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NIGER-REACH\Documents\REACH\ACTED_Niger\04_REACH\14_Habibatou\REACH\04_Database\30CVN\Infra\Database\"/>
    </mc:Choice>
  </mc:AlternateContent>
  <bookViews>
    <workbookView xWindow="0" yWindow="0" windowWidth="20160" windowHeight="10872" firstSheet="2" activeTab="4"/>
  </bookViews>
  <sheets>
    <sheet name="Lis_moi" sheetId="20" r:id="rId1"/>
    <sheet name="Données_Infrastructures" sheetId="3" r:id="rId2"/>
    <sheet name="Questionnaire_Infrastructures" sheetId="1" r:id="rId3"/>
    <sheet name="Choix_Infrastructures" sheetId="19" r:id="rId4"/>
    <sheet name="Données_Origines" sheetId="11" r:id="rId5"/>
    <sheet name="Questionnaire_Origines" sheetId="10" r:id="rId6"/>
    <sheet name="Choix_Origine" sheetId="18" r:id="rId7"/>
    <sheet name="Données_InformateursClés" sheetId="13" r:id="rId8"/>
    <sheet name="Questionnaire_IC" sheetId="12" r:id="rId9"/>
    <sheet name="Choix_IC" sheetId="17" r:id="rId10"/>
    <sheet name="Données_Compilées" sheetId="14" r:id="rId11"/>
    <sheet name="Regroupement_Sites" sheetId="15" r:id="rId12"/>
  </sheets>
  <definedNames>
    <definedName name="_xlnm._FilterDatabase" localSheetId="9" hidden="1">Choix_IC!$A$1:$F$1</definedName>
    <definedName name="_xlnm._FilterDatabase" localSheetId="3" hidden="1">Choix_Infrastructures!$A$1:$G$1</definedName>
    <definedName name="_xlnm._FilterDatabase" localSheetId="6" hidden="1">Choix_Origine!$A$1:$F$1</definedName>
    <definedName name="_xlnm._FilterDatabase" localSheetId="10" hidden="1">Données_Compilées!$A$1:$CC$107</definedName>
    <definedName name="_xlnm._FilterDatabase" localSheetId="7" hidden="1">Données_InformateursClés!$A$1:$Q$1</definedName>
    <definedName name="_xlnm._FilterDatabase" localSheetId="1" hidden="1">Données_Infrastructures!$A$1:$AV$3477</definedName>
    <definedName name="_xlnm._FilterDatabase" localSheetId="4" hidden="1">Données_Origines!$A$1:$J$1</definedName>
    <definedName name="_xlnm._FilterDatabase" localSheetId="8" hidden="1">Questionnaire_IC!$A$1:$U$1</definedName>
    <definedName name="_xlnm._FilterDatabase" localSheetId="2" hidden="1">Questionnaire_Infrastructures!$A$1:$AT$1</definedName>
    <definedName name="_xlnm._FilterDatabase" localSheetId="5" hidden="1">Questionnaire_Origines!$A$1:$O$1</definedName>
    <definedName name="_xlnm._FilterDatabase" localSheetId="11" hidden="1">Regroupement_Sites!$A$1:$G$1</definedName>
  </definedNames>
  <calcPr calcId="152511"/>
</workbook>
</file>

<file path=xl/calcChain.xml><?xml version="1.0" encoding="utf-8"?>
<calcChain xmlns="http://schemas.openxmlformats.org/spreadsheetml/2006/main">
  <c r="I37" i="12" l="1"/>
  <c r="D37" i="12"/>
  <c r="I36" i="12"/>
  <c r="B36" i="12"/>
  <c r="D36" i="12" s="1"/>
  <c r="B35" i="12"/>
  <c r="D35" i="12" s="1"/>
  <c r="B34" i="12"/>
  <c r="D34" i="12" s="1"/>
  <c r="B33" i="12"/>
  <c r="D33" i="12" s="1"/>
  <c r="B32" i="12"/>
  <c r="D32" i="12" s="1"/>
  <c r="I31" i="12"/>
  <c r="B31" i="12"/>
  <c r="D31" i="12" s="1"/>
  <c r="I30" i="12"/>
  <c r="B30" i="12"/>
  <c r="D30" i="12" s="1"/>
  <c r="B29" i="12"/>
  <c r="D29" i="12" s="1"/>
  <c r="B28" i="12"/>
  <c r="D28" i="12" s="1"/>
  <c r="I27" i="12"/>
  <c r="D27" i="12"/>
  <c r="B27" i="12"/>
  <c r="I26" i="12"/>
  <c r="B26" i="12"/>
  <c r="D26" i="12" s="1"/>
  <c r="B25" i="12"/>
  <c r="D25" i="12" s="1"/>
  <c r="B24" i="12"/>
  <c r="D24" i="12" s="1"/>
  <c r="B23" i="12"/>
  <c r="D23" i="12" s="1"/>
  <c r="B22" i="12"/>
  <c r="D22" i="12" s="1"/>
  <c r="B21" i="12"/>
  <c r="D21" i="12" s="1"/>
  <c r="B20" i="12"/>
  <c r="D20" i="12" s="1"/>
  <c r="I19" i="12"/>
  <c r="B19" i="12"/>
  <c r="D19" i="12" s="1"/>
  <c r="I18" i="12"/>
  <c r="B18" i="12"/>
  <c r="D18" i="12" s="1"/>
  <c r="I17" i="12"/>
  <c r="D17" i="12"/>
  <c r="B17" i="12"/>
  <c r="I16" i="12"/>
  <c r="B16" i="12"/>
  <c r="D16" i="12" s="1"/>
  <c r="I15" i="12"/>
  <c r="B15" i="12"/>
  <c r="D15" i="12" s="1"/>
  <c r="I14" i="12"/>
  <c r="B14" i="12"/>
  <c r="D14" i="12" s="1"/>
  <c r="I13" i="12"/>
  <c r="D13" i="12"/>
  <c r="B13" i="12"/>
  <c r="I12" i="12"/>
  <c r="B12" i="12"/>
  <c r="D12" i="12" s="1"/>
  <c r="A12" i="12"/>
  <c r="I11" i="12"/>
  <c r="B11" i="12"/>
  <c r="D11" i="12" s="1"/>
  <c r="I10" i="12"/>
  <c r="B10" i="12"/>
  <c r="D10" i="12" s="1"/>
  <c r="I9" i="12"/>
  <c r="B9" i="12"/>
  <c r="D9" i="12" s="1"/>
  <c r="I8" i="12"/>
  <c r="D8" i="12"/>
  <c r="B8" i="12"/>
  <c r="I7" i="12"/>
  <c r="B7" i="12"/>
  <c r="D7" i="12" s="1"/>
  <c r="I6" i="12"/>
  <c r="B6" i="12"/>
  <c r="D6" i="12" s="1"/>
  <c r="D5" i="12"/>
  <c r="B5" i="12"/>
  <c r="I4" i="12"/>
  <c r="B4" i="12"/>
  <c r="D4" i="12" s="1"/>
  <c r="I3" i="12"/>
  <c r="B3" i="12"/>
  <c r="D3" i="12" s="1"/>
  <c r="I2" i="12"/>
  <c r="D2" i="12"/>
  <c r="AU92" i="14" l="1"/>
  <c r="BA90" i="14"/>
  <c r="AU90" i="14"/>
  <c r="BA86" i="14"/>
  <c r="AU84" i="14"/>
  <c r="AU75" i="14"/>
  <c r="AU73" i="14"/>
  <c r="AU70" i="14"/>
  <c r="BA67" i="14"/>
  <c r="AU67" i="14"/>
  <c r="AU62" i="14"/>
  <c r="BA58" i="14"/>
  <c r="AU58" i="14"/>
  <c r="BA56" i="14"/>
  <c r="AU56" i="14"/>
  <c r="AU55" i="14"/>
  <c r="AU52" i="14"/>
  <c r="AU51" i="14"/>
  <c r="AU48" i="14"/>
</calcChain>
</file>

<file path=xl/sharedStrings.xml><?xml version="1.0" encoding="utf-8"?>
<sst xmlns="http://schemas.openxmlformats.org/spreadsheetml/2006/main" count="79449" uniqueCount="16491">
  <si>
    <t>start</t>
  </si>
  <si>
    <t>end</t>
  </si>
  <si>
    <t>today</t>
  </si>
  <si>
    <t>intro:enqueteur</t>
  </si>
  <si>
    <t>groupidentloc:departement</t>
  </si>
  <si>
    <t>groupidentloc:commune</t>
  </si>
  <si>
    <t>groupidentloc:localite</t>
  </si>
  <si>
    <t>groupidentloc:typeloc</t>
  </si>
  <si>
    <t>groupidentloc:responsable</t>
  </si>
  <si>
    <t>groupidentloc:gpslocation:Altitude</t>
  </si>
  <si>
    <t>groupidentloc:gpslocation:Accuracy</t>
  </si>
  <si>
    <t>groupsecteur:typesecteur</t>
  </si>
  <si>
    <t>groupinfra:typeinfra</t>
  </si>
  <si>
    <t>groupinfra:responsable</t>
  </si>
  <si>
    <t>groupinfra:telephone</t>
  </si>
  <si>
    <t>groupinfra:etatinfra</t>
  </si>
  <si>
    <t>groupinfra:qualite</t>
  </si>
  <si>
    <t>groupinfra:perennite</t>
  </si>
  <si>
    <t>groupinfra:usage</t>
  </si>
  <si>
    <t>groupinfra:prix</t>
  </si>
  <si>
    <t>groupinfra:somme</t>
  </si>
  <si>
    <t>groupinfra:typelatrine</t>
  </si>
  <si>
    <t>groupinfra:etatinfras</t>
  </si>
  <si>
    <t>groupinfra:calculate</t>
  </si>
  <si>
    <t>groupinfra:presenceinfraedu</t>
  </si>
  <si>
    <t>groupinfra:typeeha</t>
  </si>
  <si>
    <t>groupinfra:presencecantine</t>
  </si>
  <si>
    <t>groupinfra:presenceinfraste</t>
  </si>
  <si>
    <t>groupinfra:typeeha2</t>
  </si>
  <si>
    <t>groupinfra:annee</t>
  </si>
  <si>
    <t>groupinfra:gpslocation:Altitude</t>
  </si>
  <si>
    <t>groupinfra:gpslocation:Accuracy</t>
  </si>
  <si>
    <t>commentaires</t>
  </si>
  <si>
    <t>meta:instanceID</t>
  </si>
  <si>
    <t>2017-03-14 10:38:49.0</t>
  </si>
  <si>
    <t>2017-03-14 12:19:22.0</t>
  </si>
  <si>
    <t>2017-03-14 00:00:00.0</t>
  </si>
  <si>
    <t>Bosso</t>
  </si>
  <si>
    <t>Ibrahim gambo</t>
  </si>
  <si>
    <t>Maman</t>
  </si>
  <si>
    <t>fonctionnelle</t>
  </si>
  <si>
    <t>bloc</t>
  </si>
  <si>
    <t>Oui</t>
  </si>
  <si>
    <t>uuid:faef48ee-ba18-4d2b-b56a-4e3beaefe889</t>
  </si>
  <si>
    <t>2017-03-14 12:07:26.0</t>
  </si>
  <si>
    <t>2017-03-14 12:09:44.0</t>
  </si>
  <si>
    <t>Non</t>
  </si>
  <si>
    <t>uuid:1de998e3-c55c-4e9f-928e-a63eb6dd9336</t>
  </si>
  <si>
    <t>2017-03-14 11:39:37.0</t>
  </si>
  <si>
    <t>2017-03-14 11:40:51.0</t>
  </si>
  <si>
    <t>eau</t>
  </si>
  <si>
    <t>bonne</t>
  </si>
  <si>
    <t>perenne</t>
  </si>
  <si>
    <t>uuid:2543d0dd-3516-4543-874f-03b7fb20ed76</t>
  </si>
  <si>
    <t>2017-03-14 11:04:04.0</t>
  </si>
  <si>
    <t>2017-03-14 11:05:11.0</t>
  </si>
  <si>
    <t>uuid:3eb44dfd-b2a8-4011-b65f-95173a298e99</t>
  </si>
  <si>
    <t>2017-03-14 11:51:11.0</t>
  </si>
  <si>
    <t>2017-03-14 12:04:02.0</t>
  </si>
  <si>
    <t>Bladder</t>
  </si>
  <si>
    <t>Moussa aboukari</t>
  </si>
  <si>
    <t>uuid:610d97c1-c2d1-432a-b079-caee8f8e391f</t>
  </si>
  <si>
    <t>2017-03-14 12:04:16.0</t>
  </si>
  <si>
    <t>2017-03-14 12:07:04.0</t>
  </si>
  <si>
    <t>uuid:810736a1-f825-4d55-a3d6-3357b986609e</t>
  </si>
  <si>
    <t>2017-03-14 12:09:48.0</t>
  </si>
  <si>
    <t>2017-03-14 12:11:32.0</t>
  </si>
  <si>
    <t>uuid:b98551ba-9b3f-4d6e-a967-86225ac95124</t>
  </si>
  <si>
    <t>2017-03-14 11:18:38.0</t>
  </si>
  <si>
    <t>2017-03-14 11:31:03.0</t>
  </si>
  <si>
    <t>Saidou massi</t>
  </si>
  <si>
    <t>uuid:c7aed05e-4fde-4084-a098-aa385ca7f371</t>
  </si>
  <si>
    <t>2017-03-14 10:50:17.0</t>
  </si>
  <si>
    <t>2017-03-14 11:03:56.0</t>
  </si>
  <si>
    <t>Mairami hassan</t>
  </si>
  <si>
    <t>uuid:f3955310-dcf3-4216-af56-cb9b3d97e7b1</t>
  </si>
  <si>
    <t>2017-03-14 10:40:54.0</t>
  </si>
  <si>
    <t>2017-03-14 12:19:25.0</t>
  </si>
  <si>
    <t>Ibrahim Gambo</t>
  </si>
  <si>
    <t>uuid:76e76095-b289-436b-b68e-aa1ca8fb7b72</t>
  </si>
  <si>
    <t>2017-03-14 11:06:34.0</t>
  </si>
  <si>
    <t>2017-03-14 11:30:33.0</t>
  </si>
  <si>
    <t>Saydou Mossi</t>
  </si>
  <si>
    <t>Latrin cologe pranco</t>
  </si>
  <si>
    <t>uuid:ac2004e1-01b2-4795-83cd-9a1bce7c3f8a</t>
  </si>
  <si>
    <t>2017-03-14 11:51:50.0</t>
  </si>
  <si>
    <t>2017-03-14 12:13:31.0</t>
  </si>
  <si>
    <t>Miussa Boukari</t>
  </si>
  <si>
    <t>Ici nous sommes au C.S.I le probleme de Latrin l'eau na coulle pas.</t>
  </si>
  <si>
    <t>uuid:78e45a3a-e60b-43cf-92ae-73db543c8b7d</t>
  </si>
  <si>
    <t>2017-03-14 11:42:35.0</t>
  </si>
  <si>
    <t>2017-03-14 12:21:41.0</t>
  </si>
  <si>
    <t>Moukaou Moustapha</t>
  </si>
  <si>
    <t>uuid:8010fe5e-3f7c-439f-94e1-639738420dac</t>
  </si>
  <si>
    <t>2017-03-14 11:37:07.0</t>
  </si>
  <si>
    <t>2017-03-14 11:41:42.0</t>
  </si>
  <si>
    <t>uuid:f781b34e-413b-4ab5-9377-76b957aa7886</t>
  </si>
  <si>
    <t>2017-03-14 11:08:36.0</t>
  </si>
  <si>
    <t>mauvaise</t>
  </si>
  <si>
    <t>uuid:113d054f-9b51-4cb0-be4e-a37bd5be208d</t>
  </si>
  <si>
    <t>2017-03-14 10:54:16.0</t>
  </si>
  <si>
    <t>2017-03-14 11:03:33.0</t>
  </si>
  <si>
    <t>education</t>
  </si>
  <si>
    <t>College</t>
  </si>
  <si>
    <t>Absence de mur de cloture. Probleme d'eau</t>
  </si>
  <si>
    <t>uuid:144707a2-5379-42f4-98a2-e4c58dafb887</t>
  </si>
  <si>
    <t>2017-03-14 11:17:44.0</t>
  </si>
  <si>
    <t>2017-03-14 11:26:10.0</t>
  </si>
  <si>
    <t>Seidou mossi</t>
  </si>
  <si>
    <t>Manque de mur de cloture</t>
  </si>
  <si>
    <t>2017-03-14 12:06:55.0</t>
  </si>
  <si>
    <t>2017-03-14 12:09:49.0</t>
  </si>
  <si>
    <t>Boisson Autres</t>
  </si>
  <si>
    <t>Borne fontaine dans le CSI</t>
  </si>
  <si>
    <t>uuid:56162a50-f950-4757-8a88-bc72e0ed58ea</t>
  </si>
  <si>
    <t>2017-03-14 10:39:21.0</t>
  </si>
  <si>
    <t>2017-03-14 10:48:37.0</t>
  </si>
  <si>
    <t>Madou kaou moustapha</t>
  </si>
  <si>
    <t>uuid:7fdfd7dd-60e2-44c7-8de8-30b8ef765a82</t>
  </si>
  <si>
    <t>2017-03-14 11:42:36.0</t>
  </si>
  <si>
    <t>2017-03-14 11:44:45.0</t>
  </si>
  <si>
    <t>uuid:bd0e7483-0b95-44e6-aa3e-54d2bc6dc3ba</t>
  </si>
  <si>
    <t>2017-03-14 11:51:24.0</t>
  </si>
  <si>
    <t>2017-03-14 12:05:06.0</t>
  </si>
  <si>
    <t>sante</t>
  </si>
  <si>
    <t>CSI</t>
  </si>
  <si>
    <t>Moussa boukari</t>
  </si>
  <si>
    <t>uuid:d0362349-8446-46b6-b8b4-6cfa7514138b</t>
  </si>
  <si>
    <t>2017-03-14 11:09:25.0</t>
  </si>
  <si>
    <t>2017-03-14 11:45:36.0</t>
  </si>
  <si>
    <t>Moustapha dabougui</t>
  </si>
  <si>
    <t>L'ecole est situe dans un local d'umprunt du college.</t>
  </si>
  <si>
    <t>uuid:e681fb98-0eaf-4c7c-b5a0-c415fb0b98f3</t>
  </si>
  <si>
    <t>2017-03-14 10:54:05.0</t>
  </si>
  <si>
    <t>2017-03-14 10:58:52.0</t>
  </si>
  <si>
    <t>Diffa</t>
  </si>
  <si>
    <t>Abba gana tchiari</t>
  </si>
  <si>
    <t>Gali mala aboucar</t>
  </si>
  <si>
    <t>uuid:2cacea6e-fbdd-4921-90ff-82cf8f71048b</t>
  </si>
  <si>
    <t>2017-03-14 08:22:34.0</t>
  </si>
  <si>
    <t>2017-03-14 09:27:23.0</t>
  </si>
  <si>
    <t>Elh madou boulama</t>
  </si>
  <si>
    <t>Madam hadja aissa boucar</t>
  </si>
  <si>
    <t>A cause de l insecurite d b.h l'ecole e ferme</t>
  </si>
  <si>
    <t>uuid:2f5cd259-e0ab-48e2-ad2f-8b8ee7af6354</t>
  </si>
  <si>
    <t>2017-03-14 10:59:14.0</t>
  </si>
  <si>
    <t>2017-03-14 11:03:31.0</t>
  </si>
  <si>
    <t>Mamoudou</t>
  </si>
  <si>
    <t>uuid:6632cb8a-8fe4-47df-87a5-bc541aff7bd9</t>
  </si>
  <si>
    <t>2017-03-14 10:27:33.0</t>
  </si>
  <si>
    <t>2017-03-14 10:37:58.0</t>
  </si>
  <si>
    <t>Kayawa</t>
  </si>
  <si>
    <t>Ibrahim</t>
  </si>
  <si>
    <t>uuid:6e5a80e9-bfa7-4bc5-a0ae-71d937e04e29</t>
  </si>
  <si>
    <t>2017-03-14 11:28:55.0</t>
  </si>
  <si>
    <t>Boulangouri</t>
  </si>
  <si>
    <t>Boulama moustapha katchalla</t>
  </si>
  <si>
    <t>Boulama</t>
  </si>
  <si>
    <t>uuid:9e8c3816-8185-4490-991a-ee110fbe7f12</t>
  </si>
  <si>
    <t>2017-03-14 10:06:28.0</t>
  </si>
  <si>
    <t>2017-03-14 10:27:07.0</t>
  </si>
  <si>
    <t>Boulama tako boulama mamadou</t>
  </si>
  <si>
    <t>Adam aboucar</t>
  </si>
  <si>
    <t>uuid:ceeab8ed-0ec0-4ef4-ba13-3382b512f3e1</t>
  </si>
  <si>
    <t>2017-03-14 09:22:32.0</t>
  </si>
  <si>
    <t>2017-03-14 09:25:00.0</t>
  </si>
  <si>
    <t>Soulemane</t>
  </si>
  <si>
    <t>uuid:cf90291b-e1a7-44ec-8633-8f462d41d538</t>
  </si>
  <si>
    <t>2017-03-14 15:09:46.0</t>
  </si>
  <si>
    <t>2017-03-14 15:19:33.0</t>
  </si>
  <si>
    <t>Ariguirguidi</t>
  </si>
  <si>
    <t>Aboucar matta</t>
  </si>
  <si>
    <t>Boulama aboucar</t>
  </si>
  <si>
    <t>uuid:125439c0-9d98-47bc-b5f2-6730225e4680</t>
  </si>
  <si>
    <t>2017-03-14 11:40:26.0</t>
  </si>
  <si>
    <t>2017-03-14 11:43:37.0</t>
  </si>
  <si>
    <t>Kaloumbou</t>
  </si>
  <si>
    <t>uuid:3c239db7-c675-40d8-be21-87d57693ee29</t>
  </si>
  <si>
    <t>2017-03-14 11:43:43.0</t>
  </si>
  <si>
    <t>2017-03-14 11:48:56.0</t>
  </si>
  <si>
    <t>Manirou adam</t>
  </si>
  <si>
    <t>uuid:4fb9a1d9-89f9-42e9-8084-294d166deeea</t>
  </si>
  <si>
    <t>2017-03-14 11:51:35.0</t>
  </si>
  <si>
    <t>2017-03-14 11:54:24.0</t>
  </si>
  <si>
    <t>uuid:7effa795-0072-44de-8cf7-ae64484ea7bd</t>
  </si>
  <si>
    <t>2017-03-14 09:12:00.0</t>
  </si>
  <si>
    <t>2017-03-14 09:22:35.0</t>
  </si>
  <si>
    <t>Elhadji Madou Boulama</t>
  </si>
  <si>
    <t>Sani Chago</t>
  </si>
  <si>
    <t>uuid:14ea0c1c-ab3b-49ed-ab3f-1666fac99f53</t>
  </si>
  <si>
    <t>2017-03-14 09:22:48.0</t>
  </si>
  <si>
    <t>2017-03-14 09:30:01.0</t>
  </si>
  <si>
    <t>Kiari Foura</t>
  </si>
  <si>
    <t>uuid:50c4b71b-a37b-4d92-bfb6-4a06a02f8603</t>
  </si>
  <si>
    <t>2017-03-14 08:57:16.0</t>
  </si>
  <si>
    <t>2017-03-14 09:09:51.0</t>
  </si>
  <si>
    <t>Abari Boulama</t>
  </si>
  <si>
    <t>uuid:d94586d8-3ffc-4b5a-ad37-b86ed59212fe</t>
  </si>
  <si>
    <t>2017-03-14 10:24:49.0</t>
  </si>
  <si>
    <t>2017-03-14 10:31:57.0</t>
  </si>
  <si>
    <t>Boulama Tako Boulama Mamadou</t>
  </si>
  <si>
    <t>Elhadji Moustapha</t>
  </si>
  <si>
    <t>uuid:827b3b51-3f10-43ed-b0df-ec4a48aef43c</t>
  </si>
  <si>
    <t>2017-03-14 11:27:36.0</t>
  </si>
  <si>
    <t>2017-03-14 11:32:24.0</t>
  </si>
  <si>
    <t>Boulama Moustapha Katchala</t>
  </si>
  <si>
    <t>uuid:a432ece2-7c06-49cf-9b34-4fad554dff7c</t>
  </si>
  <si>
    <t>2017-03-14 11:04:46.0</t>
  </si>
  <si>
    <t>2017-03-14 11:10:49.0</t>
  </si>
  <si>
    <t>Abba Gana Kiari Fannami</t>
  </si>
  <si>
    <t>Ousmane Aboucar Aissami</t>
  </si>
  <si>
    <t>uuid:c6bf2359-99d8-4ca8-91df-b331e49dbfbb</t>
  </si>
  <si>
    <t>2017-03-14 10:06:43.0</t>
  </si>
  <si>
    <t>2017-03-14 10:24:37.0</t>
  </si>
  <si>
    <t>Boulam Tako Boulama Mamadou</t>
  </si>
  <si>
    <t>Mata Moustapha</t>
  </si>
  <si>
    <t>uuid:c847d2e8-c05e-40f2-8d38-be6b6f5d4c79</t>
  </si>
  <si>
    <t>2017-03-14 10:53:43.0</t>
  </si>
  <si>
    <t>2017-03-14 11:02:42.0</t>
  </si>
  <si>
    <t>Ousmane Malam Mamadou</t>
  </si>
  <si>
    <t>uuid:d6c46588-dbea-480d-9c7d-d1d29b3aa503</t>
  </si>
  <si>
    <t>2017-03-14 11:35:54.0</t>
  </si>
  <si>
    <t>2017-03-14 11:43:18.0</t>
  </si>
  <si>
    <t>Kaloumbou Boulama Moustapha</t>
  </si>
  <si>
    <t>uuid:018db800-5964-4486-9810-98c719d39d97</t>
  </si>
  <si>
    <t>2017-03-14 11:45:48.0</t>
  </si>
  <si>
    <t>2017-03-14 11:50:08.0</t>
  </si>
  <si>
    <t>Manirou Adam</t>
  </si>
  <si>
    <t>uuid:1b4206b0-a35e-4dd2-99d5-4b075845d670</t>
  </si>
  <si>
    <t>2017-03-14 11:43:20.0</t>
  </si>
  <si>
    <t>2017-03-14 11:45:41.0</t>
  </si>
  <si>
    <t>Chateau</t>
  </si>
  <si>
    <t>uuid:418a8e99-f4dd-4dff-9032-66afd97d65f7</t>
  </si>
  <si>
    <t>2017-03-14 11:50:14.0</t>
  </si>
  <si>
    <t>2017-03-14 11:51:51.0</t>
  </si>
  <si>
    <t>uuid:822c613d-f4c3-4d58-9b4c-aa1c55c0de61</t>
  </si>
  <si>
    <t>2017-03-14 11:33:11.0</t>
  </si>
  <si>
    <t>2017-03-14 11:35:51.0</t>
  </si>
  <si>
    <t>uuid:c1b772b3-f5f1-46d0-8b20-e8800c4f8769</t>
  </si>
  <si>
    <t>2017-03-14 15:09:03.0</t>
  </si>
  <si>
    <t>2017-03-14 15:16:37.0</t>
  </si>
  <si>
    <t>Aboucar Mata</t>
  </si>
  <si>
    <t>uuid:823d3c05-6b28-48b5-95bc-70306e94c45d</t>
  </si>
  <si>
    <t>2017-03-14 14:23:31.0</t>
  </si>
  <si>
    <t>2017-03-14 14:28:51.0</t>
  </si>
  <si>
    <t>Kayetawa</t>
  </si>
  <si>
    <t>Gouari gana</t>
  </si>
  <si>
    <t>uuid:226219ce-e074-4a69-8b88-1af635cde231</t>
  </si>
  <si>
    <t>2017-03-14 14:30:19.0</t>
  </si>
  <si>
    <t>2017-03-14 14:32:13.0</t>
  </si>
  <si>
    <t>uuid:0d766c55-1a49-4f59-bc7c-4eb83adf83f6</t>
  </si>
  <si>
    <t>2017-03-14 12:18:02.0</t>
  </si>
  <si>
    <t>2017-03-14 12:36:15.0</t>
  </si>
  <si>
    <t>Kilwadji</t>
  </si>
  <si>
    <t>Barouma ibrahim</t>
  </si>
  <si>
    <t>uuid:b99a8060-e818-4504-8c1a-debe69b69dd8</t>
  </si>
  <si>
    <t>2017-03-14 14:27:27.0</t>
  </si>
  <si>
    <t>2017-03-14 14:29:03.0</t>
  </si>
  <si>
    <t>uuid:77680cc2-e2b9-4655-b662-b9cc1730f2f8</t>
  </si>
  <si>
    <t>2017-03-14 14:22:56.0</t>
  </si>
  <si>
    <t>2017-03-14 14:27:17.0</t>
  </si>
  <si>
    <t>N'goiri gana</t>
  </si>
  <si>
    <t>uuid:e85e7084-2431-430f-85a1-588d08c91f69</t>
  </si>
  <si>
    <t>2017-03-14 12:29:08.0</t>
  </si>
  <si>
    <t>2017-03-14 12:35:25.0</t>
  </si>
  <si>
    <t>Abdou ibrahim</t>
  </si>
  <si>
    <t>Mamane moustapha</t>
  </si>
  <si>
    <t>uuid:9b2afef3-9457-4e8a-89a4-30a25c7d1941</t>
  </si>
  <si>
    <t>2017-03-14 14:24:50.0</t>
  </si>
  <si>
    <t>2017-03-14 14:28:13.0</t>
  </si>
  <si>
    <t>Gouri gana</t>
  </si>
  <si>
    <t>uuid:ee76e60f-d384-40d6-a3c6-8216bc0e2c76</t>
  </si>
  <si>
    <t>2017-03-14 14:28:17.0</t>
  </si>
  <si>
    <t>2017-03-14 14:30:31.0</t>
  </si>
  <si>
    <t>Aucun medecin</t>
  </si>
  <si>
    <t>uuid:d9c53bfa-bf21-4330-b7c8-30ce7af74e1d</t>
  </si>
  <si>
    <t>2017-03-15 10:14:44.0</t>
  </si>
  <si>
    <t>2017-03-15 10:16:03.0</t>
  </si>
  <si>
    <t>2017-03-15 00:00:00.0</t>
  </si>
  <si>
    <t>uuid:3be85e0d-7787-45ab-9465-2a1fcc05d3ee</t>
  </si>
  <si>
    <t>2017-03-15 10:16:07.0</t>
  </si>
  <si>
    <t>2017-03-15 10:18:07.0</t>
  </si>
  <si>
    <t>uuid:46c03196-904b-466a-9b07-0a52f3034dfc</t>
  </si>
  <si>
    <t>2017-03-15 09:49:57.0</t>
  </si>
  <si>
    <t>2017-03-15 10:05:13.0</t>
  </si>
  <si>
    <t>Ras</t>
  </si>
  <si>
    <t>uuid:eb946a48-c92a-4684-9ae2-b7f97fa9f941</t>
  </si>
  <si>
    <t>2017-03-15 10:32:10.0</t>
  </si>
  <si>
    <t>2017-03-15 10:34:09.0</t>
  </si>
  <si>
    <t>uuid:568a5de2-9039-474b-86f2-314810bc2bc1</t>
  </si>
  <si>
    <t>2017-03-15 10:49:08.0</t>
  </si>
  <si>
    <t>2017-03-15 10:50:08.0</t>
  </si>
  <si>
    <t>uuid:58428103-8e07-4d61-8def-44a638b7467f</t>
  </si>
  <si>
    <t>2017-03-15 10:25:02.0</t>
  </si>
  <si>
    <t>2017-03-15 10:26:02.0</t>
  </si>
  <si>
    <t>uuid:5a9650ab-5c28-4e35-9bf2-e89935524a39</t>
  </si>
  <si>
    <t>2017-03-15 10:26:07.0</t>
  </si>
  <si>
    <t>2017-03-15 10:27:05.0</t>
  </si>
  <si>
    <t>uuid:65e99e66-bf68-4904-88bd-2bf8e8950b3d</t>
  </si>
  <si>
    <t>2017-03-15 10:28:12.0</t>
  </si>
  <si>
    <t>2017-03-15 10:31:19.0</t>
  </si>
  <si>
    <t>uuid:879dad68-da21-405c-b9ce-de7e4ce679e8</t>
  </si>
  <si>
    <t>2017-03-15 10:21:12.0</t>
  </si>
  <si>
    <t>2017-03-15 10:22:10.0</t>
  </si>
  <si>
    <t>uuid:a90f491a-5a6a-49b4-b98d-91f97ca7cb43</t>
  </si>
  <si>
    <t>2017-03-15 10:42:03.0</t>
  </si>
  <si>
    <t>2017-03-15 10:46:42.0</t>
  </si>
  <si>
    <t>uuid:c3bc2b14-1210-4a87-b674-d57d2fd4a50b</t>
  </si>
  <si>
    <t>2017-03-15 10:51:00.0</t>
  </si>
  <si>
    <t>2017-03-15 10:52:16.0</t>
  </si>
  <si>
    <t>uuid:df250f0b-b56d-4013-824b-7bd3f2d8abd4</t>
  </si>
  <si>
    <t>2017-03-15 10:46:49.0</t>
  </si>
  <si>
    <t>2017-03-15 10:48:51.0</t>
  </si>
  <si>
    <t>uuid:fb10c1a9-9cbc-41b5-a21b-322f2b710362</t>
  </si>
  <si>
    <t>2017-03-15 11:31:52.0</t>
  </si>
  <si>
    <t>2017-03-15 11:33:05.0</t>
  </si>
  <si>
    <t>uuid:03f9ea79-d727-48eb-b0d5-a17026b54604</t>
  </si>
  <si>
    <t>2017-03-15 11:36:14.0</t>
  </si>
  <si>
    <t>2017-03-15 11:37:44.0</t>
  </si>
  <si>
    <t>uuid:1166c5be-3266-40a2-8a5a-a2092b1464ab</t>
  </si>
  <si>
    <t>2017-03-15 11:00:17.0</t>
  </si>
  <si>
    <t>2017-03-15 11:01:45.0</t>
  </si>
  <si>
    <t>uuid:572bb02a-f032-4673-b69e-e4590c43b13c</t>
  </si>
  <si>
    <t>2017-03-15 11:25:36.0</t>
  </si>
  <si>
    <t>2017-03-15 11:28:45.0</t>
  </si>
  <si>
    <t>Djougoyi</t>
  </si>
  <si>
    <t>uuid:73f93462-d65d-4897-8444-2d06ffa2d737</t>
  </si>
  <si>
    <t>2017-03-15 11:05:51.0</t>
  </si>
  <si>
    <t>2017-03-15 11:08:47.0</t>
  </si>
  <si>
    <t>Dadele abdou</t>
  </si>
  <si>
    <t>uuid:81a0e0dc-2cfe-4bbe-8fe2-d1466f108c1b</t>
  </si>
  <si>
    <t>2017-03-15 09:22:37.0</t>
  </si>
  <si>
    <t>2017-03-15 09:38:02.0</t>
  </si>
  <si>
    <t>Chetimari</t>
  </si>
  <si>
    <t>Morweye</t>
  </si>
  <si>
    <t>Boulama Moustapha</t>
  </si>
  <si>
    <t>uuid:0af8932b-3cbe-453a-9ccd-19250fb6f225</t>
  </si>
  <si>
    <t>2017-03-15 09:38:07.0</t>
  </si>
  <si>
    <t>2017-03-15 09:44:23.0</t>
  </si>
  <si>
    <t>uuid:1820b4cd-19c0-4567-8813-5972ece362e8</t>
  </si>
  <si>
    <t>2017-03-15 09:44:30.0</t>
  </si>
  <si>
    <t>2017-03-15 09:46:44.0</t>
  </si>
  <si>
    <t>uuid:b4165ce8-0016-47c6-a166-c37f9dd06f44</t>
  </si>
  <si>
    <t>2017-03-15 10:38:13.0</t>
  </si>
  <si>
    <t>2017-03-15 10:40:35.0</t>
  </si>
  <si>
    <t>Wondori</t>
  </si>
  <si>
    <t>Boulama Grah</t>
  </si>
  <si>
    <t>uuid:0084c058-4923-4a53-8c8d-3c0ea068698b</t>
  </si>
  <si>
    <t>2017-03-15 10:12:18.0</t>
  </si>
  <si>
    <t>2017-03-15 10:28:36.0</t>
  </si>
  <si>
    <t>uuid:2130d567-f7a1-4153-81b6-1e21a506dad7</t>
  </si>
  <si>
    <t>2017-03-15 10:28:41.0</t>
  </si>
  <si>
    <t>2017-03-15 10:34:53.0</t>
  </si>
  <si>
    <t>uuid:be8c00c7-b08a-46a3-b58f-eaf218a75d50</t>
  </si>
  <si>
    <t>2017-03-15 10:34:56.0</t>
  </si>
  <si>
    <t>2017-03-15 10:36:32.0</t>
  </si>
  <si>
    <t>uuid:dbb33054-4084-4c65-bd4a-3f44f401daa8</t>
  </si>
  <si>
    <t>2017-03-15 09:47:23.0</t>
  </si>
  <si>
    <t>2017-03-15 09:51:08.0</t>
  </si>
  <si>
    <t>uuid:f854758c-7c26-40ed-a609-a3021524e7b5</t>
  </si>
  <si>
    <t>2017-03-15 11:00:03.0</t>
  </si>
  <si>
    <t>2017-03-15 11:11:48.0</t>
  </si>
  <si>
    <t>Bakoura Maudo</t>
  </si>
  <si>
    <t>Sagirou Dodo</t>
  </si>
  <si>
    <t>uuid:24c1e68d-1c8f-4c0a-ac80-a598dfd99a9d</t>
  </si>
  <si>
    <t>2017-03-15 11:11:59.0</t>
  </si>
  <si>
    <t>2017-03-15 11:14:02.0</t>
  </si>
  <si>
    <t>Nounou</t>
  </si>
  <si>
    <t>uuid:6256cff3-921d-406a-88d3-a87431d797be</t>
  </si>
  <si>
    <t>2017-03-15 14:38:13.0</t>
  </si>
  <si>
    <t>2017-03-15 14:45:29.0</t>
  </si>
  <si>
    <t>Loumbouram</t>
  </si>
  <si>
    <t>Boulama Garba</t>
  </si>
  <si>
    <t>Adam Malam</t>
  </si>
  <si>
    <t>uuid:54c84ec6-ee29-40f1-8a2e-7da2d6753d71</t>
  </si>
  <si>
    <t>2017-03-15 11:14:17.0</t>
  </si>
  <si>
    <t>2017-03-15 11:16:51.0</t>
  </si>
  <si>
    <t>Hadiza</t>
  </si>
  <si>
    <t>uuid:7a5e05b5-26a8-4431-8134-438e0025d54c</t>
  </si>
  <si>
    <t>2017-03-15 14:45:34.0</t>
  </si>
  <si>
    <t>2017-03-15 14:48:55.0</t>
  </si>
  <si>
    <t>uuid:84424615-8171-4651-b1e5-87f360d0a343</t>
  </si>
  <si>
    <t>2017-03-15 14:56:06.0</t>
  </si>
  <si>
    <t>2017-03-15 14:57:31.0</t>
  </si>
  <si>
    <t>uuid:1b16b153-91c0-4473-9e78-393bf2d754f9</t>
  </si>
  <si>
    <t>2017-03-15 14:52:13.0</t>
  </si>
  <si>
    <t>2017-03-15 14:54:38.0</t>
  </si>
  <si>
    <t>uuid:2baa47fc-4138-471c-b164-e720789b1ea9</t>
  </si>
  <si>
    <t>2017-03-15 14:48:58.0</t>
  </si>
  <si>
    <t>2017-03-15 14:50:41.0</t>
  </si>
  <si>
    <t>uuid:39eb57a0-3614-4aa0-92c5-d913d604130b</t>
  </si>
  <si>
    <t>2017-03-15 14:54:41.0</t>
  </si>
  <si>
    <t>2017-03-15 14:56:02.0</t>
  </si>
  <si>
    <t>uuid:75af183e-ab19-44a1-8636-de0436c54504</t>
  </si>
  <si>
    <t>2017-03-15 14:50:45.0</t>
  </si>
  <si>
    <t>2017-03-15 14:52:09.0</t>
  </si>
  <si>
    <t>uuid:e0c02984-498a-421b-80d2-78af956c7633</t>
  </si>
  <si>
    <t>2017-03-15 14:57:38.0</t>
  </si>
  <si>
    <t>2017-03-15 14:59:13.0</t>
  </si>
  <si>
    <t>uuid:5b053283-81ae-4698-a213-5b3a30c7fdb2</t>
  </si>
  <si>
    <t>2017-03-15 14:59:25.0</t>
  </si>
  <si>
    <t>2017-03-15 15:00:48.0</t>
  </si>
  <si>
    <t>uuid:f71163a4-1c46-47cb-8f34-cd16afdd014b</t>
  </si>
  <si>
    <t>2017-03-15 09:58:56.0</t>
  </si>
  <si>
    <t>2017-03-15 10:04:24.0</t>
  </si>
  <si>
    <t>uuid:a04e33e1-d0f3-4acd-9a7a-8ce5018e0b32</t>
  </si>
  <si>
    <t>2017-03-15 10:17:48.0</t>
  </si>
  <si>
    <t>2017-03-15 10:18:47.0</t>
  </si>
  <si>
    <t>uuid:30e7a158-efa3-4db6-965b-b0ce89248be2</t>
  </si>
  <si>
    <t>2017-03-15 10:27:09.0</t>
  </si>
  <si>
    <t>2017-03-15 10:28:23.0</t>
  </si>
  <si>
    <t>uuid:3db9b2ab-21b0-4c5c-b9b4-0539a0d76db5</t>
  </si>
  <si>
    <t>2017-03-15 10:04:38.0</t>
  </si>
  <si>
    <t>2017-03-15 10:17:15.0</t>
  </si>
  <si>
    <t>uuid:8219ed90-e4de-4182-9b9e-cf58542d5f7f</t>
  </si>
  <si>
    <t>2017-03-15 10:29:32.0</t>
  </si>
  <si>
    <t>2017-03-15 10:30:36.0</t>
  </si>
  <si>
    <t>uuid:9815a785-bdd6-4d54-a467-a7bd11d9d3a2</t>
  </si>
  <si>
    <t>2017-03-15 10:19:04.0</t>
  </si>
  <si>
    <t>2017-03-15 10:20:54.0</t>
  </si>
  <si>
    <t>uuid:a47a9042-09e6-40f4-bcd4-fccfcaba975c</t>
  </si>
  <si>
    <t>2017-03-15 11:23:46.0</t>
  </si>
  <si>
    <t>2017-03-15 11:32:59.0</t>
  </si>
  <si>
    <t>Barma ari</t>
  </si>
  <si>
    <t>2017-03-15 10:35:18.0</t>
  </si>
  <si>
    <t>2017-03-15 10:39:06.0</t>
  </si>
  <si>
    <t>Abatcha yerima</t>
  </si>
  <si>
    <t>uuid:7b0416a9-9c13-4108-8ea6-e609e6932f71</t>
  </si>
  <si>
    <t>2017-03-15 09:55:37.0</t>
  </si>
  <si>
    <t>2017-03-15 10:02:10.0</t>
  </si>
  <si>
    <t>Foulatari</t>
  </si>
  <si>
    <t>Lamidou amadou kanta</t>
  </si>
  <si>
    <t>Zeinabou kanta</t>
  </si>
  <si>
    <t>uuid:5e25cd0d-7b77-40ab-89ef-b262074ca21a</t>
  </si>
  <si>
    <t>2017-03-15 10:02:24.0</t>
  </si>
  <si>
    <t>2017-03-15 10:05:53.0</t>
  </si>
  <si>
    <t>Boisson</t>
  </si>
  <si>
    <t>uuid:dfdef0be-6f84-4e91-bba7-aba5b0c05df2</t>
  </si>
  <si>
    <t>2017-03-15 10:31:56.0</t>
  </si>
  <si>
    <t>Ibrahim nahintsi</t>
  </si>
  <si>
    <t>uuid:3383f356-9398-46fd-a844-d252f0de31dd</t>
  </si>
  <si>
    <t>2017-03-15 10:35:12.0</t>
  </si>
  <si>
    <t>2017-03-15 10:36:49.0</t>
  </si>
  <si>
    <t>Ibrahim nahantsi</t>
  </si>
  <si>
    <t>uuid:839f24be-7bd2-471f-9647-993aa315ecb2</t>
  </si>
  <si>
    <t>2017-03-15 10:50:45.0</t>
  </si>
  <si>
    <t>2017-03-15 10:54:04.0</t>
  </si>
  <si>
    <t>uuid:bdfe3a42-7107-44b5-9577-2147b41edc5b</t>
  </si>
  <si>
    <t>2017-03-15 10:46:14.0</t>
  </si>
  <si>
    <t>2017-03-15 10:47:13.0</t>
  </si>
  <si>
    <t>Forage</t>
  </si>
  <si>
    <t>uuid:e988748d-8907-4dcc-9566-2fd0ac3f1e10</t>
  </si>
  <si>
    <t>2017-03-15 10:20:31.0</t>
  </si>
  <si>
    <t>2017-03-15 10:26:28.0</t>
  </si>
  <si>
    <t>uuid:0a12fe63-8485-49d8-867a-d9039b1f0502</t>
  </si>
  <si>
    <t>2017-03-15 09:49:07.0</t>
  </si>
  <si>
    <t>2017-03-15 09:59:11.0</t>
  </si>
  <si>
    <t>uuid:0cf1d053-d2b3-4876-8a9d-1027974e2705</t>
  </si>
  <si>
    <t>2017-03-15 10:07:02.0</t>
  </si>
  <si>
    <t>2017-03-15 10:08:04.0</t>
  </si>
  <si>
    <t>uuid:1980e921-c469-4a57-ab57-d6de6013e5bf</t>
  </si>
  <si>
    <t>2017-03-15 10:03:49.0</t>
  </si>
  <si>
    <t>2017-03-15 10:04:48.0</t>
  </si>
  <si>
    <t>uuid:3fd6db75-03c5-42ed-ad95-bd0551809af3</t>
  </si>
  <si>
    <t>2017-03-15 10:01:22.0</t>
  </si>
  <si>
    <t>2017-03-15 10:03:46.0</t>
  </si>
  <si>
    <t>uuid:45018cc9-952d-4a28-be13-82489905c1ba</t>
  </si>
  <si>
    <t>2017-03-15 10:14:46.0</t>
  </si>
  <si>
    <t>2017-03-15 10:17:04.0</t>
  </si>
  <si>
    <t>uuid:9d52540c-b6f1-4ecd-b1af-91e3ae85f9ce</t>
  </si>
  <si>
    <t>2017-03-15 09:59:59.0</t>
  </si>
  <si>
    <t>2017-03-15 10:01:10.0</t>
  </si>
  <si>
    <t>uuid:a10132d1-0706-4e34-9791-87540100f006</t>
  </si>
  <si>
    <t>2017-03-15 10:18:04.0</t>
  </si>
  <si>
    <t>2017-03-15 10:19:29.0</t>
  </si>
  <si>
    <t>uuid:bb816388-55bf-4957-8b8f-8c080206711e</t>
  </si>
  <si>
    <t>2017-03-15 10:37:21.0</t>
  </si>
  <si>
    <t>2017-03-15 10:38:36.0</t>
  </si>
  <si>
    <t>uuid:08d2f7ae-c4a5-4f3f-9090-1d19fb82d503</t>
  </si>
  <si>
    <t>2017-03-15 10:52:28.0</t>
  </si>
  <si>
    <t>2017-03-15 10:53:58.0</t>
  </si>
  <si>
    <t>uuid:17379707-860a-410b-ad8f-5855c2fabde3</t>
  </si>
  <si>
    <t>2017-03-15 10:27:55.0</t>
  </si>
  <si>
    <t>2017-03-15 10:28:46.0</t>
  </si>
  <si>
    <t>uuid:2b1375f1-3d23-4711-be53-72284abefbfe</t>
  </si>
  <si>
    <t>2017-03-15 10:39:41.0</t>
  </si>
  <si>
    <t>2017-03-15 10:47:49.0</t>
  </si>
  <si>
    <t>uuid:3614ea3a-4b34-4115-b7b0-f7a6e3963f47</t>
  </si>
  <si>
    <t>2017-03-15 10:38:39.0</t>
  </si>
  <si>
    <t>2017-03-15 10:39:22.0</t>
  </si>
  <si>
    <t>uuid:4271b459-72c8-455a-874d-3c13ffb827d4</t>
  </si>
  <si>
    <t>2017-03-15 10:47:52.0</t>
  </si>
  <si>
    <t>2017-03-15 10:49:32.0</t>
  </si>
  <si>
    <t>uuid:66e927a6-3bbe-45e1-93a1-56762dd404ec</t>
  </si>
  <si>
    <t>2017-03-15 10:35:00.0</t>
  </si>
  <si>
    <t>2017-03-15 10:37:15.0</t>
  </si>
  <si>
    <t>uuid:7e27ead6-0845-481c-b644-881091cd1869</t>
  </si>
  <si>
    <t>2017-03-15 11:10:40.0</t>
  </si>
  <si>
    <t>2017-03-15 11:18:31.0</t>
  </si>
  <si>
    <t>Amsatou Gambo</t>
  </si>
  <si>
    <t>uuid:9325d35d-1433-490b-bcf0-b07714295fac</t>
  </si>
  <si>
    <t>2017-03-15 10:28:48.0</t>
  </si>
  <si>
    <t>2017-03-15 10:29:58.0</t>
  </si>
  <si>
    <t>uuid:a0d5f42b-d04f-4736-be00-3c2b71b59bb6</t>
  </si>
  <si>
    <t>2017-03-15 10:30:07.0</t>
  </si>
  <si>
    <t>2017-03-15 10:31:17.0</t>
  </si>
  <si>
    <t>uuid:a24c1697-9524-4b47-95eb-3260b9173d20</t>
  </si>
  <si>
    <t>2017-03-15 11:06:13.0</t>
  </si>
  <si>
    <t>2017-03-15 11:10:30.0</t>
  </si>
  <si>
    <t>uuid:af841140-669e-4748-9c6c-4bbbb5aa632d</t>
  </si>
  <si>
    <t>2017-03-15 10:26:53.0</t>
  </si>
  <si>
    <t>2017-03-15 10:27:51.0</t>
  </si>
  <si>
    <t>uuid:dc1c4a38-0d1b-43a4-857d-1841ea928f69</t>
  </si>
  <si>
    <t>2017-03-15 10:49:42.0</t>
  </si>
  <si>
    <t>2017-03-15 10:51:42.0</t>
  </si>
  <si>
    <t>uuid:e7eab389-fad6-45da-bd3c-37d89e1cb796</t>
  </si>
  <si>
    <t>2017-03-15 11:32:00.0</t>
  </si>
  <si>
    <t>2017-03-15 11:37:34.0</t>
  </si>
  <si>
    <t>Bidia</t>
  </si>
  <si>
    <t>uuid:7951d7ee-b387-4bef-a5a2-74ecdcd05091</t>
  </si>
  <si>
    <t>2017-03-15 11:27:31.0</t>
  </si>
  <si>
    <t>2017-03-15 11:29:39.0</t>
  </si>
  <si>
    <t>uuid:8709d11d-1cdc-496f-9f0b-08989b59ac2f</t>
  </si>
  <si>
    <t>2017-03-15 11:22:30.0</t>
  </si>
  <si>
    <t>2017-03-15 11:25:07.0</t>
  </si>
  <si>
    <t>Yande kaou</t>
  </si>
  <si>
    <t>uuid:c15db2fb-366a-4ee7-aa1b-fe22958f1054</t>
  </si>
  <si>
    <t>2017-03-15 09:18:04.0</t>
  </si>
  <si>
    <t>2017-03-15 09:41:31.0</t>
  </si>
  <si>
    <t>Boulama moustapha</t>
  </si>
  <si>
    <t>uuid:0b0e2920-4b42-48d3-a8b7-815b536a7823</t>
  </si>
  <si>
    <t>2017-03-15 09:41:40.0</t>
  </si>
  <si>
    <t>2017-03-15 09:43:57.0</t>
  </si>
  <si>
    <t>Maloum</t>
  </si>
  <si>
    <t>uuid:2b89fcb9-fd0c-42c6-a96d-3c482ff4a90d</t>
  </si>
  <si>
    <t>2017-03-15 10:35:23.0</t>
  </si>
  <si>
    <t>Boulama gra</t>
  </si>
  <si>
    <t>uuid:e57b7933-6ae7-4afd-8ac1-3572ea610f74</t>
  </si>
  <si>
    <t>2017-03-15 11:13:08.0</t>
  </si>
  <si>
    <t>2017-03-15 11:14:34.0</t>
  </si>
  <si>
    <t>uuid:216eefab-c607-4a9d-a3ec-1c77378e7280</t>
  </si>
  <si>
    <t>2017-03-15 14:51:25.0</t>
  </si>
  <si>
    <t>2017-03-15 14:52:52.0</t>
  </si>
  <si>
    <t>uuid:4e681076-fbba-4293-8a98-4781e9fc9944</t>
  </si>
  <si>
    <t>2017-03-15 14:37:40.0</t>
  </si>
  <si>
    <t>2017-03-15 14:46:16.0</t>
  </si>
  <si>
    <t>Boulama garba</t>
  </si>
  <si>
    <t>Adam maloum</t>
  </si>
  <si>
    <t>uuid:5dea3969-4a05-4273-bbc3-1f9c315dfc86</t>
  </si>
  <si>
    <t>2017-03-15 14:46:23.0</t>
  </si>
  <si>
    <t>2017-03-15 14:50:17.0</t>
  </si>
  <si>
    <t>Rempli e non cloturr</t>
  </si>
  <si>
    <t>uuid:80374c75-0961-4580-a02c-bba65a6234b0</t>
  </si>
  <si>
    <t>2017-03-15 14:50:19.0</t>
  </si>
  <si>
    <t>2017-03-15 14:51:12.0</t>
  </si>
  <si>
    <t>uuid:a7838255-09ef-4e6f-ac9c-1203c7ce9f79</t>
  </si>
  <si>
    <t>2017-03-15 10:57:27.0</t>
  </si>
  <si>
    <t>2017-03-15 11:12:56.0</t>
  </si>
  <si>
    <t>Ba koura maoudo</t>
  </si>
  <si>
    <t>Gambo</t>
  </si>
  <si>
    <t>uuid:e0e31102-b048-4062-8a88-4be28db981dd</t>
  </si>
  <si>
    <t>2017-03-15 14:56:07.0</t>
  </si>
  <si>
    <t>2017-03-15 14:56:57.0</t>
  </si>
  <si>
    <t>uuid:1c4706b7-9288-46f5-9691-2a605b5afc74</t>
  </si>
  <si>
    <t>2017-03-15 14:53:03.0</t>
  </si>
  <si>
    <t>2017-03-15 14:55:07.0</t>
  </si>
  <si>
    <t>uuid:32c86a27-3fe2-4014-9e38-0c02251598f6</t>
  </si>
  <si>
    <t>2017-03-15 14:55:11.0</t>
  </si>
  <si>
    <t>2017-03-15 14:55:56.0</t>
  </si>
  <si>
    <t>uuid:488ec50b-648a-42aa-9022-5998b46c4a75</t>
  </si>
  <si>
    <t>2017-03-15 15:03:13.0</t>
  </si>
  <si>
    <t>2017-03-15 15:05:04.0</t>
  </si>
  <si>
    <t>individuelle</t>
  </si>
  <si>
    <t>uuid:a0602a8e-de25-4f5f-bcbd-bf388c77a094</t>
  </si>
  <si>
    <t>2017-03-15 14:58:11.0</t>
  </si>
  <si>
    <t>2017-03-15 15:02:20.0</t>
  </si>
  <si>
    <t>uuid:dde0ee8b-ad7a-4c28-9c9a-1fa9268283a2</t>
  </si>
  <si>
    <t>2017-03-15 10:12:36.0</t>
  </si>
  <si>
    <t>2017-03-15 10:21:09.0</t>
  </si>
  <si>
    <t>Idi barah</t>
  </si>
  <si>
    <t>uuid:3c9d175a-34a1-462f-8134-9c0bdaf50bae</t>
  </si>
  <si>
    <t>2017-03-15 09:55:24.0</t>
  </si>
  <si>
    <t>2017-03-15 10:05:37.0</t>
  </si>
  <si>
    <t>Lamido Amadou kanta</t>
  </si>
  <si>
    <t>uuid:55120ef6-3dc1-422a-84dd-0c3874d098b1</t>
  </si>
  <si>
    <t>2017-03-15 10:01:47.0</t>
  </si>
  <si>
    <t>2017-03-15 10:03:57.0</t>
  </si>
  <si>
    <t>uuid:60052e6c-7995-43cc-bf9f-124ef5cd619f</t>
  </si>
  <si>
    <t>2017-03-15 10:05:50.0</t>
  </si>
  <si>
    <t>2017-03-15 10:21:27.0</t>
  </si>
  <si>
    <t>economie</t>
  </si>
  <si>
    <t>Boucari barah</t>
  </si>
  <si>
    <t>uuid:8b2fdbcd-8c89-47d1-b6bf-b516ac920bb8</t>
  </si>
  <si>
    <t>2017-03-15 10:23:04.0</t>
  </si>
  <si>
    <t>2017-03-15 10:38:10.0</t>
  </si>
  <si>
    <t>Ibrahim na hantchi</t>
  </si>
  <si>
    <t>uuid:ce589109-0f5f-4187-b4c5-69f44241b19d</t>
  </si>
  <si>
    <t>2017-03-15 10:43:53.0</t>
  </si>
  <si>
    <t>2017-03-15 11:08:38.0</t>
  </si>
  <si>
    <t>Prescolaire</t>
  </si>
  <si>
    <t>Absence des enseignants</t>
  </si>
  <si>
    <t>uuid:e2fb6f41-5c84-4a5d-bbea-17596fc14bb3</t>
  </si>
  <si>
    <t>2017-03-15 10:46:20.0</t>
  </si>
  <si>
    <t>2017-03-15 10:51:43.0</t>
  </si>
  <si>
    <t>uuid:85c038fe-581b-44ed-a817-32a2b1bcaf6d</t>
  </si>
  <si>
    <t>2017-03-15 10:13:22.0</t>
  </si>
  <si>
    <t>2017-03-15 10:14:05.0</t>
  </si>
  <si>
    <t>uuid:0a3192f5-a432-4019-be41-afd0cefdcb11</t>
  </si>
  <si>
    <t>2017-03-15 10:12:21.0</t>
  </si>
  <si>
    <t>2017-03-15 10:13:11.0</t>
  </si>
  <si>
    <t>uuid:ab766d0d-a2c0-4d6e-b7e5-33d00c4fac4a</t>
  </si>
  <si>
    <t>2017-03-15 10:05:27.0</t>
  </si>
  <si>
    <t>2017-03-15 10:11:42.0</t>
  </si>
  <si>
    <t>Ibrahim moussa</t>
  </si>
  <si>
    <t>uuid:b0a7e7ff-af67-4a84-9f4e-42f39677932a</t>
  </si>
  <si>
    <t>2017-03-15 09:53:57.0</t>
  </si>
  <si>
    <t>2017-03-15 10:05:06.0</t>
  </si>
  <si>
    <t>Lamido amadou kanta</t>
  </si>
  <si>
    <t>Zenabou kanta</t>
  </si>
  <si>
    <t>uuid:c58091ec-36e5-4569-a78a-b4c571e88113</t>
  </si>
  <si>
    <t>2017-03-15 10:25:42.0</t>
  </si>
  <si>
    <t>2017-03-15 10:28:56.0</t>
  </si>
  <si>
    <t>Boubacar yasser</t>
  </si>
  <si>
    <t>uuid:3cbf4a6f-8853-4b10-a706-be91ca35e740</t>
  </si>
  <si>
    <t>2017-03-15 10:30:56.0</t>
  </si>
  <si>
    <t>2017-03-15 10:32:01.0</t>
  </si>
  <si>
    <t>uuid:40c10c23-b902-4719-a66a-89ceb569d3a6</t>
  </si>
  <si>
    <t>2017-03-15 10:14:15.0</t>
  </si>
  <si>
    <t>2017-03-15 10:24:07.0</t>
  </si>
  <si>
    <t>uuid:603bd6a1-e4de-4b5b-a7ab-314acce74918</t>
  </si>
  <si>
    <t>2017-03-15 10:29:01.0</t>
  </si>
  <si>
    <t>2017-03-15 10:30:13.0</t>
  </si>
  <si>
    <t>uuid:de7e6a8a-2d15-4b71-abb0-d78b812f2354</t>
  </si>
  <si>
    <t>2017-03-15 10:32:23.0</t>
  </si>
  <si>
    <t>2017-03-15 10:33:23.0</t>
  </si>
  <si>
    <t>uuid:3546484d-1482-45a6-aa09-29fd8a9f7d8f</t>
  </si>
  <si>
    <t>2017-03-12 10:30:21.0</t>
  </si>
  <si>
    <t>2017-03-12 10:37:42.0</t>
  </si>
  <si>
    <t>2017-03-12 00:00:00.0</t>
  </si>
  <si>
    <t>Djambourou</t>
  </si>
  <si>
    <t>Quartier</t>
  </si>
  <si>
    <t>Hayatou Mamane</t>
  </si>
  <si>
    <t>uuid:16199002-487d-42d2-b8cb-0857c4259b0b</t>
  </si>
  <si>
    <t>2017-03-12 10:47:44.0</t>
  </si>
  <si>
    <t>2017-03-12 10:48:39.0</t>
  </si>
  <si>
    <t>uuid:27d21432-f3c3-4ec7-a2a3-b55aa5969a9c</t>
  </si>
  <si>
    <t>2017-03-12 10:43:43.0</t>
  </si>
  <si>
    <t>2017-03-12 10:47:41.0</t>
  </si>
  <si>
    <t>uuid:3055d2d1-ca52-4603-85f4-8e744ac0f296</t>
  </si>
  <si>
    <t>2017-03-12 09:14:53.0</t>
  </si>
  <si>
    <t>2017-03-12 09:16:46.0</t>
  </si>
  <si>
    <t>Ousmane Djayao</t>
  </si>
  <si>
    <t>uuid:47f105f0-1b4d-43f3-8c43-aecc97df50c2</t>
  </si>
  <si>
    <t>2017-03-12 10:25:41.0</t>
  </si>
  <si>
    <t>2017-03-12 10:27:12.0</t>
  </si>
  <si>
    <t>uuid:929aa518-3fa5-43e5-aaa1-e7a15e3bcb1f</t>
  </si>
  <si>
    <t>2017-03-12 10:09:32.0</t>
  </si>
  <si>
    <t>2017-03-12 10:16:28.0</t>
  </si>
  <si>
    <t>uuid:9d53626b-a971-4ed8-8a28-e775c48af66d</t>
  </si>
  <si>
    <t>2017-03-12 09:20:36.0</t>
  </si>
  <si>
    <t>2017-03-12 09:28:55.0</t>
  </si>
  <si>
    <t>En realisation</t>
  </si>
  <si>
    <t>uuid:aca25f55-4fe6-4bd8-997c-393c273889d4</t>
  </si>
  <si>
    <t>2017-03-12 10:21:16.0</t>
  </si>
  <si>
    <t>2017-03-12 10:25:34.0</t>
  </si>
  <si>
    <t>uuid:cb59cf9e-5a9c-44cc-8e85-bd5af1222e78</t>
  </si>
  <si>
    <t>2017-03-12 09:04:44.0</t>
  </si>
  <si>
    <t>2017-03-12 09:14:45.0</t>
  </si>
  <si>
    <t>uuid:d03e09c3-f1d2-40b3-98ae-003987b569eb</t>
  </si>
  <si>
    <t>2017-03-12 10:16:51.0</t>
  </si>
  <si>
    <t>2017-03-12 10:21:12.0</t>
  </si>
  <si>
    <t>Abdou</t>
  </si>
  <si>
    <t>uuid:d434a90d-ebc2-45a1-8923-22c2dfa8ede5</t>
  </si>
  <si>
    <t>2017-03-12 10:49:09.0</t>
  </si>
  <si>
    <t>2017-03-12 10:50:53.0</t>
  </si>
  <si>
    <t>uuid:0bae1350-0e30-485c-9251-00e720480177</t>
  </si>
  <si>
    <t>2017-03-12 10:43:22.0</t>
  </si>
  <si>
    <t>2017-03-12 10:44:47.0</t>
  </si>
  <si>
    <t>Gambo dotti</t>
  </si>
  <si>
    <t>uuid:0dfd9293-b4c2-47e4-ae64-b8893da85689</t>
  </si>
  <si>
    <t>2017-03-12 14:35:24.0</t>
  </si>
  <si>
    <t>2017-03-12 14:40:13.0</t>
  </si>
  <si>
    <t>Adamou Garba</t>
  </si>
  <si>
    <t>uuid:23dbfacf-c707-4c7f-b279-3f05a869b286</t>
  </si>
  <si>
    <t>2017-03-12 10:32:03.0</t>
  </si>
  <si>
    <t>2017-03-12 10:37:39.0</t>
  </si>
  <si>
    <t>uuid:254d6914-00bf-4c17-8213-8c558177d3e3</t>
  </si>
  <si>
    <t>2017-03-12 09:12:23.0</t>
  </si>
  <si>
    <t>2017-03-12 09:17:45.0</t>
  </si>
  <si>
    <t>Ibrahim Ousmane</t>
  </si>
  <si>
    <t>uuid:25e86017-d2ec-4a94-a7cc-1eea61f62cab</t>
  </si>
  <si>
    <t>2017-03-12 10:37:46.0</t>
  </si>
  <si>
    <t>2017-03-12 10:38:59.0</t>
  </si>
  <si>
    <t>uuid:2e7a2364-b46b-4cd2-8671-414380d4eeb5</t>
  </si>
  <si>
    <t>2017-03-12 09:01:38.0</t>
  </si>
  <si>
    <t>2017-03-12 09:09:53.0</t>
  </si>
  <si>
    <t>Ousmane</t>
  </si>
  <si>
    <t>Amadou souley</t>
  </si>
  <si>
    <t>uuid:334062f9-3d03-4344-9456-1fa7771e1ce3</t>
  </si>
  <si>
    <t>2017-03-12 10:56:57.0</t>
  </si>
  <si>
    <t>2017-03-12 10:59:32.0</t>
  </si>
  <si>
    <t>uuid:3729918b-7209-4f88-8de9-aa1981ebad55</t>
  </si>
  <si>
    <t>2017-03-12 09:20:46.0</t>
  </si>
  <si>
    <t>2017-03-12 09:51:59.0</t>
  </si>
  <si>
    <t>2017-03-08 00:00:00.0</t>
  </si>
  <si>
    <t>uuid:4519f5a7-587f-4c8c-8b52-4b39446c5a68</t>
  </si>
  <si>
    <t>2017-03-12 10:10:57.0</t>
  </si>
  <si>
    <t>2017-03-12 10:13:22.0</t>
  </si>
  <si>
    <t>Hayatou mamane</t>
  </si>
  <si>
    <t>Djouro djani</t>
  </si>
  <si>
    <t>uuid:4a1f3577-ef73-4f5e-a290-683412e1a19f</t>
  </si>
  <si>
    <t>2017-03-12 09:19:27.0</t>
  </si>
  <si>
    <t>2017-03-12 09:24:26.0</t>
  </si>
  <si>
    <t>Madame Moussa zeinabou</t>
  </si>
  <si>
    <t>uuid:4f35dc41-8e26-4009-ba4f-d318fcb22741</t>
  </si>
  <si>
    <t>2017-03-12 13:30:33.0</t>
  </si>
  <si>
    <t>2017-03-12 13:32:51.0</t>
  </si>
  <si>
    <t>Abdouri</t>
  </si>
  <si>
    <t>Yarima Boucar</t>
  </si>
  <si>
    <t>uuid:6152cbe0-99dc-4d19-98e4-738d78f7073e</t>
  </si>
  <si>
    <t>2017-03-12 10:37:35.0</t>
  </si>
  <si>
    <t>2017-03-12 10:40:53.0</t>
  </si>
  <si>
    <t>Absences des enseignants</t>
  </si>
  <si>
    <t>uuid:6712ee2f-40b3-4474-9dbe-3a1cec7605c8</t>
  </si>
  <si>
    <t>2017-03-12 10:25:37.0</t>
  </si>
  <si>
    <t>2017-03-12 10:31:32.0</t>
  </si>
  <si>
    <t>Et en cour de realisatoin</t>
  </si>
  <si>
    <t>uuid:73adecba-7f63-4992-9a3d-3c51e587875b</t>
  </si>
  <si>
    <t>2017-03-12 14:15:02.0</t>
  </si>
  <si>
    <t>2017-03-12 14:20:12.0</t>
  </si>
  <si>
    <t>uuid:79e91fb9-46d4-46de-88b1-2fca25d4e1a8</t>
  </si>
  <si>
    <t>2017-03-12 11:46:19.0</t>
  </si>
  <si>
    <t>2017-03-12 12:09:09.0</t>
  </si>
  <si>
    <t>Maigari Katchala Tidjani</t>
  </si>
  <si>
    <t>uuid:7a4a5178-0744-4e92-b8d0-76032d09dc73</t>
  </si>
  <si>
    <t>2017-03-12 10:10:16.0</t>
  </si>
  <si>
    <t>2017-03-12 10:18:38.0</t>
  </si>
  <si>
    <t>Moussa Amadou</t>
  </si>
  <si>
    <t>uuid:82986fac-c929-4cfe-90e9-1cfd600f6c5a</t>
  </si>
  <si>
    <t>2017-03-12 10:48:17.0</t>
  </si>
  <si>
    <t>2017-03-12 10:49:39.0</t>
  </si>
  <si>
    <t>uuid:856058ba-113e-4e8f-9cc3-13a847ac3f67</t>
  </si>
  <si>
    <t>2017-03-12 09:15:39.0</t>
  </si>
  <si>
    <t>2017-03-12 09:17:19.0</t>
  </si>
  <si>
    <t>Ibrahim ousmane</t>
  </si>
  <si>
    <t>uuid:86decc0b-af5f-4fd2-94aa-5319bbb29051</t>
  </si>
  <si>
    <t>2017-03-12 10:20:36.0</t>
  </si>
  <si>
    <t>2017-03-12 10:34:47.0</t>
  </si>
  <si>
    <t>EAE</t>
  </si>
  <si>
    <t>Bello boucar</t>
  </si>
  <si>
    <t>uuid:8a14383f-06d7-424c-ba93-d2257510e0ee</t>
  </si>
  <si>
    <t>2017-03-12 09:04:55.0</t>
  </si>
  <si>
    <t>2017-03-12 09:14:55.0</t>
  </si>
  <si>
    <t>Ousmane djayao</t>
  </si>
  <si>
    <t>Ibrahim ousouman</t>
  </si>
  <si>
    <t>uuid:8a4cb190-bdba-4c51-89b8-fa85f4945e47</t>
  </si>
  <si>
    <t>2017-03-12 12:09:16.0</t>
  </si>
  <si>
    <t>2017-03-12 12:13:25.0</t>
  </si>
  <si>
    <t>Katiellari</t>
  </si>
  <si>
    <t>uuid:99b3612b-23a1-408d-b1d7-e2780a74b4c8</t>
  </si>
  <si>
    <t>2017-03-12 14:20:19.0</t>
  </si>
  <si>
    <t>2017-03-12 14:30:13.0</t>
  </si>
  <si>
    <t>uuid:9d17ecdb-41ae-49a6-8fd4-b2dc8e8f4398</t>
  </si>
  <si>
    <t>2017-03-12 10:16:57.0</t>
  </si>
  <si>
    <t>2017-03-12 10:25:33.0</t>
  </si>
  <si>
    <t>uuid:ac236a33-8fdb-4975-bb9e-a025ef729a09</t>
  </si>
  <si>
    <t>2017-03-12 10:46:05.0</t>
  </si>
  <si>
    <t>2017-03-12 10:48:02.0</t>
  </si>
  <si>
    <t>uuid:adcb6033-a6db-42cc-a470-63a7f8b5767c</t>
  </si>
  <si>
    <t>2017-03-12 14:30:21.0</t>
  </si>
  <si>
    <t>2017-03-12 14:31:49.0</t>
  </si>
  <si>
    <t>uuid:bb7f9bd6-6fd9-4e91-abf4-2c2da7654bd6</t>
  </si>
  <si>
    <t>2017-03-12 10:49:53.0</t>
  </si>
  <si>
    <t>2017-03-12 10:50:56.0</t>
  </si>
  <si>
    <t>uuid:06e77eb2-e3a5-42f0-9886-5f4cf38d5205</t>
  </si>
  <si>
    <t>2017-03-12 14:18:36.0</t>
  </si>
  <si>
    <t>uuid:1c49db47-1ff1-4a8b-84a0-5cf23d93a47e</t>
  </si>
  <si>
    <t>2017-03-12 14:42:27.0</t>
  </si>
  <si>
    <t>2017-03-12 14:44:10.0</t>
  </si>
  <si>
    <t>uuid:234e977f-39e3-47a1-8ca1-3c8dc772da80</t>
  </si>
  <si>
    <t>2017-03-12 10:41:09.0</t>
  </si>
  <si>
    <t>2017-03-12 10:48:57.0</t>
  </si>
  <si>
    <t>uuid:245b66fe-7034-480c-8090-45c099f5f190</t>
  </si>
  <si>
    <t>2017-03-12 14:14:53.0</t>
  </si>
  <si>
    <t>2017-03-12 14:17:43.0</t>
  </si>
  <si>
    <t>Adamou garba</t>
  </si>
  <si>
    <t>Boucari yerima</t>
  </si>
  <si>
    <t>uuid:49301fde-f0ae-4c3b-8f43-0e1885994646</t>
  </si>
  <si>
    <t>2017-03-12 13:29:35.0</t>
  </si>
  <si>
    <t>2017-03-12 13:32:56.0</t>
  </si>
  <si>
    <t>Alaouri</t>
  </si>
  <si>
    <t>Mahamadou gilma</t>
  </si>
  <si>
    <t>uuid:548d94cc-ba9c-4c0e-8652-bf9b36a45c1e</t>
  </si>
  <si>
    <t>2017-03-12 10:58:22.0</t>
  </si>
  <si>
    <t>2017-03-12 10:59:50.0</t>
  </si>
  <si>
    <t>uuid:5bfb890e-7a99-42e2-b1e9-e969f3dcfc30</t>
  </si>
  <si>
    <t>2017-03-12 13:12:40.0</t>
  </si>
  <si>
    <t>2017-03-12 13:23:56.0</t>
  </si>
  <si>
    <t>Elhdj herima boucar</t>
  </si>
  <si>
    <t>uuid:617947b5-e257-4c3c-8625-086a6735d391</t>
  </si>
  <si>
    <t>2017-03-12 13:20:39.0</t>
  </si>
  <si>
    <t>2017-03-12 13:21:38.0</t>
  </si>
  <si>
    <t>uuid:6a0a7af5-8923-4af0-891a-48b387680dc7</t>
  </si>
  <si>
    <t>2017-03-12 14:40:16.0</t>
  </si>
  <si>
    <t>2017-03-12 14:41:18.0</t>
  </si>
  <si>
    <t>uuid:7e488ab9-f35d-42ca-b57c-0ef36e964c2c</t>
  </si>
  <si>
    <t>2017-03-12 13:32:59.0</t>
  </si>
  <si>
    <t>2017-03-12 13:33:35.0</t>
  </si>
  <si>
    <t>uuid:83d7a5dd-8424-46a1-82d1-2c9d0b233cff</t>
  </si>
  <si>
    <t>2017-03-12 10:49:43.0</t>
  </si>
  <si>
    <t>2017-03-12 10:50:55.0</t>
  </si>
  <si>
    <t>uuid:8d2a4fb6-89ea-453a-b761-54ce91f797f3</t>
  </si>
  <si>
    <t>2017-03-12 13:51:43.0</t>
  </si>
  <si>
    <t>2017-03-12 13:53:06.0</t>
  </si>
  <si>
    <t>uuid:aed9fb54-25a5-4a7f-b1f1-f2cd9218236d</t>
  </si>
  <si>
    <t>2017-03-12 13:33:37.0</t>
  </si>
  <si>
    <t>2017-03-12 13:34:29.0</t>
  </si>
  <si>
    <t>uuid:b60d89b4-d2dd-4a8e-afa9-5fcd3cff7207</t>
  </si>
  <si>
    <t>2017-03-12 12:07:49.0</t>
  </si>
  <si>
    <t>2017-03-12 12:15:43.0</t>
  </si>
  <si>
    <t>Kachalla tidjani</t>
  </si>
  <si>
    <t>Aucun enseignant</t>
  </si>
  <si>
    <t>uuid:bf91a4ef-9ae0-4d7c-ac94-b13f63301dce</t>
  </si>
  <si>
    <t>2017-03-12 10:52:53.0</t>
  </si>
  <si>
    <t>2017-03-12 10:58:35.0</t>
  </si>
  <si>
    <t>uuid:c4421e0f-bd58-4666-8f2a-0931d6facc12</t>
  </si>
  <si>
    <t>2017-03-12 10:51:02.0</t>
  </si>
  <si>
    <t>2017-03-12 10:52:01.0</t>
  </si>
  <si>
    <t>uuid:c5f59a7b-72f8-4167-9ba7-bdc208aeceb5</t>
  </si>
  <si>
    <t>2017-03-12 13:11:54.0</t>
  </si>
  <si>
    <t>2017-03-12 13:20:37.0</t>
  </si>
  <si>
    <t>Elhadji yerima boucar</t>
  </si>
  <si>
    <t>Pas des enseignants</t>
  </si>
  <si>
    <t>uuid:cd47dc2f-b6c2-44e2-828e-3fe74fb6bc92</t>
  </si>
  <si>
    <t>2017-03-12 11:33:49.0</t>
  </si>
  <si>
    <t>2017-03-12 12:14:12.0</t>
  </si>
  <si>
    <t>katchlla tidjani</t>
  </si>
  <si>
    <t>uuid:cf9134ab-21e6-4331-b1a2-ce0fd890359c</t>
  </si>
  <si>
    <t>2017-03-12 13:24:50.0</t>
  </si>
  <si>
    <t>2017-03-12 13:27:31.0</t>
  </si>
  <si>
    <t>Bagoni</t>
  </si>
  <si>
    <t>uuid:d1e9b8f1-2255-4e40-8c0d-1212ede82de6</t>
  </si>
  <si>
    <t>2017-03-12 14:47:21.0</t>
  </si>
  <si>
    <t>2017-03-12 14:48:47.0</t>
  </si>
  <si>
    <t>uuid:f3510487-3510-4cdf-96a6-846ffa5126b8</t>
  </si>
  <si>
    <t>2017-03-12 13:21:44.0</t>
  </si>
  <si>
    <t>2017-03-12 13:23:21.0</t>
  </si>
  <si>
    <t>uuid:fee058c4-9145-4184-8b3b-db95c13eb15d</t>
  </si>
  <si>
    <t>2017-03-12 14:39:41.0</t>
  </si>
  <si>
    <t>2017-03-12 14:40:28.0</t>
  </si>
  <si>
    <t>uuid:48065681-c741-4a29-be88-240ed81f9de6</t>
  </si>
  <si>
    <t>2017-03-12 14:41:36.0</t>
  </si>
  <si>
    <t>2017-03-12 14:43:17.0</t>
  </si>
  <si>
    <t>uuid:5b4f84d1-b660-4b93-8808-c810371e15c5</t>
  </si>
  <si>
    <t>2017-03-12 14:15:03.0</t>
  </si>
  <si>
    <t>2017-03-12 14:22:44.0</t>
  </si>
  <si>
    <t>uuid:5dc93afd-011a-4941-93c0-f977a96762e0</t>
  </si>
  <si>
    <t>2017-03-12 13:16:57.0</t>
  </si>
  <si>
    <t>2017-03-12 13:18:48.0</t>
  </si>
  <si>
    <t>uuid:8f9d72f2-6e6c-46fa-91a1-bac3cfaffc05</t>
  </si>
  <si>
    <t>2017-03-12 13:20:49.0</t>
  </si>
  <si>
    <t>2017-03-12 13:22:06.0</t>
  </si>
  <si>
    <t>uuid:9791e141-7528-4815-8748-3226205af5e0</t>
  </si>
  <si>
    <t>2017-03-12 13:18:57.0</t>
  </si>
  <si>
    <t>2017-03-12 13:20:44.0</t>
  </si>
  <si>
    <t>uuid:c292f7d6-cb8b-48e3-b8b3-d4ccf5731c09</t>
  </si>
  <si>
    <t>2017-03-12 14:37:21.0</t>
  </si>
  <si>
    <t>2017-03-12 14:39:37.0</t>
  </si>
  <si>
    <t>uuid:c6347bf1-98b2-4557-95b7-d56929fcc4ba</t>
  </si>
  <si>
    <t>2017-03-12 14:44:24.0</t>
  </si>
  <si>
    <t>2017-03-12 14:45:15.0</t>
  </si>
  <si>
    <t>uuid:d843a786-7521-424a-9820-7754a69f19b3</t>
  </si>
  <si>
    <t>2017-03-12 14:40:30.0</t>
  </si>
  <si>
    <t>2017-03-12 14:41:21.0</t>
  </si>
  <si>
    <t>uuid:ef8dc293-0537-4b01-aead-8570af4479a4</t>
  </si>
  <si>
    <t>2017-03-12 14:31:39.0</t>
  </si>
  <si>
    <t>2017-03-12 14:32:20.0</t>
  </si>
  <si>
    <t>uuid:3f6d1e09-dd0a-42db-9ab1-1bd13021d54f</t>
  </si>
  <si>
    <t>2017-03-12 14:47:30.0</t>
  </si>
  <si>
    <t>2017-03-12 14:50:09.0</t>
  </si>
  <si>
    <t>uuid:7a6f7004-4270-465a-88f7-29ba19b1f995</t>
  </si>
  <si>
    <t>2017-03-12 14:37:55.0</t>
  </si>
  <si>
    <t>2017-03-12 14:41:00.0</t>
  </si>
  <si>
    <t>Hopital</t>
  </si>
  <si>
    <t>Biba issoufa</t>
  </si>
  <si>
    <t>uuid:9015e355-8301-43c8-9f33-ca067d78ad9a</t>
  </si>
  <si>
    <t>2017-03-12 14:29:50.0</t>
  </si>
  <si>
    <t>2017-03-12 14:31:35.0</t>
  </si>
  <si>
    <t>Issa malam laso</t>
  </si>
  <si>
    <t>uuid:9a5c25c5-6969-43f1-8f96-8f3dc5c9eed1</t>
  </si>
  <si>
    <t>2017-03-12 09:23:22.0</t>
  </si>
  <si>
    <t>2017-03-12 09:27:51.0</t>
  </si>
  <si>
    <t>Oumarou Moussa</t>
  </si>
  <si>
    <t>uuid:5ba6424b-7d3d-424f-956c-d0ce7e8fb15d</t>
  </si>
  <si>
    <t>2017-03-12 09:17:15.0</t>
  </si>
  <si>
    <t>2017-03-12 09:23:18.0</t>
  </si>
  <si>
    <t>uuid:c1add03e-79b8-4e29-985b-766b040aa852</t>
  </si>
  <si>
    <t>2017-03-12 09:28:14.0</t>
  </si>
  <si>
    <t>2017-03-12 09:33:06.0</t>
  </si>
  <si>
    <t>uuid:db4850cb-c979-427b-8420-f5941d1f2d07</t>
  </si>
  <si>
    <t>2017-03-12 10:22:13.0</t>
  </si>
  <si>
    <t>2017-03-12 10:25:28.0</t>
  </si>
  <si>
    <t>Boutari Goni Boukar</t>
  </si>
  <si>
    <t>uuid:73f0b93f-cf81-4333-af3e-1320f544483c</t>
  </si>
  <si>
    <t>2017-03-12 09:31:04.0</t>
  </si>
  <si>
    <t>2017-03-12 09:35:19.0</t>
  </si>
  <si>
    <t>Toumour</t>
  </si>
  <si>
    <t>Fourdi</t>
  </si>
  <si>
    <t>Ardo abdou</t>
  </si>
  <si>
    <t>Kourouma</t>
  </si>
  <si>
    <t>uuid:ebd4c730-1646-4eb6-aa45-414f5a7879e1</t>
  </si>
  <si>
    <t>2017-03-12 09:42:48.0</t>
  </si>
  <si>
    <t>2017-03-12 09:45:35.0</t>
  </si>
  <si>
    <t>uuid:1cc2f80c-1631-4c1b-b213-65d576772fbe</t>
  </si>
  <si>
    <t>2017-03-12 12:12:46.0</t>
  </si>
  <si>
    <t>2017-03-12 12:15:04.0</t>
  </si>
  <si>
    <t>Bourbourwa</t>
  </si>
  <si>
    <t>Hameau</t>
  </si>
  <si>
    <t>Barouma</t>
  </si>
  <si>
    <t>uuid:4e6a7601-355c-4011-be21-e210bcd8f1e8</t>
  </si>
  <si>
    <t>2017-03-12 11:32:44.0</t>
  </si>
  <si>
    <t>2017-03-12 11:44:19.0</t>
  </si>
  <si>
    <t>Barouma koutchi</t>
  </si>
  <si>
    <t>Ibrahim maman</t>
  </si>
  <si>
    <t>Cantine,enseignantes,</t>
  </si>
  <si>
    <t>uuid:6d2ace6f-4936-4811-a7fc-6c2e5fa60a5e</t>
  </si>
  <si>
    <t>2017-03-12 09:39:36.0</t>
  </si>
  <si>
    <t>2017-03-12 09:42:21.0</t>
  </si>
  <si>
    <t>uuid:8612cc95-9468-4f2a-a79a-f87214aba38d</t>
  </si>
  <si>
    <t>2017-03-12 09:56:03.0</t>
  </si>
  <si>
    <t>2017-03-12 09:58:38.0</t>
  </si>
  <si>
    <t>Ibrahim haro</t>
  </si>
  <si>
    <t>uuid:998c5504-61c9-4624-98cb-ecc9466f8b23</t>
  </si>
  <si>
    <t>2017-03-12 09:46:27.0</t>
  </si>
  <si>
    <t>2017-03-12 09:54:24.0</t>
  </si>
  <si>
    <t>uuid:9e485398-b3be-4a34-a611-cb26e372bb77</t>
  </si>
  <si>
    <t>2017-03-12 09:36:31.0</t>
  </si>
  <si>
    <t>2017-03-12 09:39:25.0</t>
  </si>
  <si>
    <t>Elhadji ali</t>
  </si>
  <si>
    <t>uuid:f1390f2f-59ea-458c-ae12-150bdc196d17</t>
  </si>
  <si>
    <t>2017-03-12 09:09:09.0</t>
  </si>
  <si>
    <t>2017-03-12 09:56:14.0</t>
  </si>
  <si>
    <t>Abdou Ardo Gaynaga</t>
  </si>
  <si>
    <t>uuid:56913c5a-bbe1-4b54-a6e4-aeb9e7cbedc2</t>
  </si>
  <si>
    <t>2017-03-12 09:43:15.0</t>
  </si>
  <si>
    <t>2017-03-12 09:56:39.0</t>
  </si>
  <si>
    <t>Elh Ali Bello</t>
  </si>
  <si>
    <t>Animaux</t>
  </si>
  <si>
    <t>uuid:fbf6601a-dafe-4a75-9e48-4cb97de5db57</t>
  </si>
  <si>
    <t>2017-03-12 09:38:22.0</t>
  </si>
  <si>
    <t>2017-03-12 09:39:50.0</t>
  </si>
  <si>
    <t>Abdou cheibou</t>
  </si>
  <si>
    <t>uuid:2eddd352-efc0-44a2-93bc-625a7aec7704</t>
  </si>
  <si>
    <t>2017-03-12 09:36:56.0</t>
  </si>
  <si>
    <t>2017-03-12 09:38:17.0</t>
  </si>
  <si>
    <t>uuid:8821db6c-8457-4ddd-a792-0038c9fa7299</t>
  </si>
  <si>
    <t>2017-03-12 09:09:57.0</t>
  </si>
  <si>
    <t>2017-03-12 09:34:32.0</t>
  </si>
  <si>
    <t>Ardo abdou geynaga</t>
  </si>
  <si>
    <t>Idi elh ousmane</t>
  </si>
  <si>
    <t>C sont des classes en paillote ,absence d eleve ,absence cantine,manq classes</t>
  </si>
  <si>
    <t>uuid:d92dbeec-17d3-4789-9b20-8c9eb2121a8c</t>
  </si>
  <si>
    <t>2017-03-12 09:40:08.0</t>
  </si>
  <si>
    <t>2017-03-12 09:46:11.0</t>
  </si>
  <si>
    <t>Elh ali bello</t>
  </si>
  <si>
    <t>uuid:e2624271-0eea-4b7f-ad79-5b27b55bee2f</t>
  </si>
  <si>
    <t>2017-03-11 11:10:06.0</t>
  </si>
  <si>
    <t>2017-03-11 11:19:56.0</t>
  </si>
  <si>
    <t>2017-03-11 00:00:00.0</t>
  </si>
  <si>
    <t>Gueskerou</t>
  </si>
  <si>
    <t>Waragou</t>
  </si>
  <si>
    <t>Boulama malam gana</t>
  </si>
  <si>
    <t>Fatouma issa</t>
  </si>
  <si>
    <t>uuid:3b8b883e-bf1d-454d-9c06-9c0487bebfde</t>
  </si>
  <si>
    <t>2017-03-11 12:07:17.0</t>
  </si>
  <si>
    <t>2017-03-11 12:20:23.0</t>
  </si>
  <si>
    <t>Nguelkiari</t>
  </si>
  <si>
    <t>Mai yerima tambaya</t>
  </si>
  <si>
    <t>Abdou samadou</t>
  </si>
  <si>
    <t>uuid:f4e835c7-9e55-453c-a141-a7edfd097088</t>
  </si>
  <si>
    <t>2017-03-11 10:09:33.0</t>
  </si>
  <si>
    <t>2017-03-11 10:11:47.0</t>
  </si>
  <si>
    <t>Boulama Malam Gana</t>
  </si>
  <si>
    <t>uuid:014777ce-76e9-4402-aa5f-10b443c17812</t>
  </si>
  <si>
    <t>2017-03-11 09:50:31.0</t>
  </si>
  <si>
    <t>2017-03-11 10:09:14.0</t>
  </si>
  <si>
    <t>uuid:02eab76c-0a8c-4cf0-be1a-17211ed40898</t>
  </si>
  <si>
    <t>2017-03-11 10:19:38.0</t>
  </si>
  <si>
    <t>2017-03-11 10:21:25.0</t>
  </si>
  <si>
    <t>Latrine en realisation</t>
  </si>
  <si>
    <t>uuid:180b0b48-da1a-4302-a27b-54963e6178be</t>
  </si>
  <si>
    <t>2017-03-11 10:14:39.0</t>
  </si>
  <si>
    <t>2017-03-11 10:16:24.0</t>
  </si>
  <si>
    <t>uuid:7aa0fd68-2203-4acd-93d3-2881c0f324d8</t>
  </si>
  <si>
    <t>2017-03-11 10:11:58.0</t>
  </si>
  <si>
    <t>2017-03-11 10:14:31.0</t>
  </si>
  <si>
    <t>uuid:80ade7ba-fc1f-4fba-86aa-3843f5bc54e4</t>
  </si>
  <si>
    <t>2017-03-11 10:17:00.0</t>
  </si>
  <si>
    <t>2017-03-11 10:19:32.0</t>
  </si>
  <si>
    <t>uuid:92a89be5-a5bc-455d-a571-b313dc4f75af</t>
  </si>
  <si>
    <t>2017-03-11 10:21:42.0</t>
  </si>
  <si>
    <t>2017-03-11 10:24:07.0</t>
  </si>
  <si>
    <t>uuid:451d7c39-7817-4755-83bb-96e63bacc912</t>
  </si>
  <si>
    <t>2017-03-11 11:19:22.0</t>
  </si>
  <si>
    <t>2017-03-11 11:21:56.0</t>
  </si>
  <si>
    <t>uuid:53fb2f86-63fa-4d5a-8f38-66ccf917e74b</t>
  </si>
  <si>
    <t>2017-03-11 12:09:59.0</t>
  </si>
  <si>
    <t>2017-03-11 12:19:40.0</t>
  </si>
  <si>
    <t>Mai Yarima</t>
  </si>
  <si>
    <t>Abdourahamane</t>
  </si>
  <si>
    <t>uuid:5651a87c-56d1-4dda-b2e9-dbb0388d2e9b</t>
  </si>
  <si>
    <t>2017-03-11 11:52:51.0</t>
  </si>
  <si>
    <t>2017-03-11 11:58:22.0</t>
  </si>
  <si>
    <t>uuid:6cacac40-75f5-4058-bc13-41b456db4d86</t>
  </si>
  <si>
    <t>2017-03-11 11:58:29.0</t>
  </si>
  <si>
    <t>2017-03-11 12:05:31.0</t>
  </si>
  <si>
    <t>uuid:7b83669a-1bd3-49a9-8b61-7b68d1e4cbeb</t>
  </si>
  <si>
    <t>2017-03-11 11:13:27.0</t>
  </si>
  <si>
    <t>2017-03-11 11:18:40.0</t>
  </si>
  <si>
    <t>Harouna Ali</t>
  </si>
  <si>
    <t>uuid:b09a63f7-c64c-49d2-ad12-2305216a758b</t>
  </si>
  <si>
    <t>2017-03-11 09:24:10.0</t>
  </si>
  <si>
    <t>2017-03-11 09:27:55.0</t>
  </si>
  <si>
    <t>Nguelkolo</t>
  </si>
  <si>
    <t>Dari</t>
  </si>
  <si>
    <t>uuid:33b15cd6-8658-4fed-bf8b-c981920b9b41</t>
  </si>
  <si>
    <t>2017-03-11 09:18:03.0</t>
  </si>
  <si>
    <t>2017-03-11 09:23:22.0</t>
  </si>
  <si>
    <t>Elh ousmane boulama moustapha</t>
  </si>
  <si>
    <t>uuid:e26aa424-dfa9-4785-96b0-08715a14e523</t>
  </si>
  <si>
    <t>2017-03-11 09:34:50.0</t>
  </si>
  <si>
    <t>2017-03-11 09:37:41.0</t>
  </si>
  <si>
    <t>uuid:0d27a486-29ec-48ec-a9a9-482d9d545aa3</t>
  </si>
  <si>
    <t>2017-03-11 09:28:02.0</t>
  </si>
  <si>
    <t>2017-03-11 09:31:57.0</t>
  </si>
  <si>
    <t>Animaux Boisson</t>
  </si>
  <si>
    <t>uuid:0d664253-45fa-40de-8414-995c0d51065a</t>
  </si>
  <si>
    <t>2017-03-11 09:43:55.0</t>
  </si>
  <si>
    <t>2017-03-11 09:46:17.0</t>
  </si>
  <si>
    <t>uuid:1a3d94f0-7070-4420-ac35-f67e345179f2</t>
  </si>
  <si>
    <t>2017-03-11 10:06:13.0</t>
  </si>
  <si>
    <t>2017-03-11 10:07:26.0</t>
  </si>
  <si>
    <t>uuid:1e1ad1b0-9464-423f-9613-f6a37ae86015</t>
  </si>
  <si>
    <t>2017-03-11 09:37:46.0</t>
  </si>
  <si>
    <t>2017-03-11 09:39:04.0</t>
  </si>
  <si>
    <t>uuid:38a860d1-0572-4642-874d-c47428695abd</t>
  </si>
  <si>
    <t>2017-03-11 10:12:35.0</t>
  </si>
  <si>
    <t>2017-03-11 10:13:56.0</t>
  </si>
  <si>
    <t>uuid:5565a556-9d2f-4f81-ae5e-2537a2970f9a</t>
  </si>
  <si>
    <t>2017-03-11 09:47:24.0</t>
  </si>
  <si>
    <t>2017-03-11 09:49:35.0</t>
  </si>
  <si>
    <t>uuid:7deddc70-0c46-49b6-90c0-d635dd59f0e1</t>
  </si>
  <si>
    <t>2017-03-11 09:40:35.0</t>
  </si>
  <si>
    <t>2017-03-11 09:43:23.0</t>
  </si>
  <si>
    <t>uuid:97031bb2-e76f-4a10-bbef-71c8535bf923</t>
  </si>
  <si>
    <t>2017-03-11 09:39:11.0</t>
  </si>
  <si>
    <t>2017-03-11 09:40:28.0</t>
  </si>
  <si>
    <t>uuid:abd335d2-7d20-4e4f-a8fc-2f17f5a5f394</t>
  </si>
  <si>
    <t>2017-03-11 09:54:53.0</t>
  </si>
  <si>
    <t>2017-03-11 10:01:14.0</t>
  </si>
  <si>
    <t>Hammafou boucar</t>
  </si>
  <si>
    <t>uuid:cdb12405-c4d1-4a6b-b3ff-d78589a2cecd</t>
  </si>
  <si>
    <t>2017-03-11 10:10:44.0</t>
  </si>
  <si>
    <t>2017-03-11 10:12:32.0</t>
  </si>
  <si>
    <t>uuid:e9adcb2f-2ac9-4bfd-b587-4b2523466fec</t>
  </si>
  <si>
    <t>2017-03-11 12:54:46.0</t>
  </si>
  <si>
    <t>2017-03-11 13:03:18.0</t>
  </si>
  <si>
    <t>Fannami adji kaou</t>
  </si>
  <si>
    <t>L'ecole et fermee depuis l'annee derniere</t>
  </si>
  <si>
    <t>uuid:102a4ce4-3b8d-488c-b1fb-ef4bd6040636</t>
  </si>
  <si>
    <t>2017-03-11 10:13:59.0</t>
  </si>
  <si>
    <t>2017-03-11 10:15:54.0</t>
  </si>
  <si>
    <t>uuid:19ce1051-563d-482b-a9c2-b54ee2b422f6</t>
  </si>
  <si>
    <t>2017-03-11 13:49:50.0</t>
  </si>
  <si>
    <t>2017-03-11 13:55:08.0</t>
  </si>
  <si>
    <t>Habou gana boulama mamadou</t>
  </si>
  <si>
    <t>uuid:49d38602-c586-44b2-86e5-8d015916b134</t>
  </si>
  <si>
    <t>2017-03-11 13:57:25.0</t>
  </si>
  <si>
    <t>2017-03-11 13:59:10.0</t>
  </si>
  <si>
    <t>uuid:540b68d2-6b74-4e6a-8c61-475b2ecb40c4</t>
  </si>
  <si>
    <t>2017-03-11 11:57:04.0</t>
  </si>
  <si>
    <t>2017-03-11 12:00:23.0</t>
  </si>
  <si>
    <t>Gremadi</t>
  </si>
  <si>
    <t>Mamani boulama mamadou</t>
  </si>
  <si>
    <t>Yaka</t>
  </si>
  <si>
    <t>uuid:569da185-802a-4752-9211-88543c222ad9</t>
  </si>
  <si>
    <t>2017-03-11 12:51:13.0</t>
  </si>
  <si>
    <t>2017-03-11 12:54:40.0</t>
  </si>
  <si>
    <t>Boulama katchalla</t>
  </si>
  <si>
    <t>uuid:bc981427-3531-499e-91b1-31ab389d5ed7</t>
  </si>
  <si>
    <t>2017-03-11 10:21:01.0</t>
  </si>
  <si>
    <t>2017-03-11 10:24:29.0</t>
  </si>
  <si>
    <t>uuid:eaf5a46f-4d6a-461b-84fc-261e35e92510</t>
  </si>
  <si>
    <t>2017-03-11 10:19:43.0</t>
  </si>
  <si>
    <t>2017-03-11 10:24:47.0</t>
  </si>
  <si>
    <t>uuid:0b775f84-3e9d-4a42-8308-80724f973237</t>
  </si>
  <si>
    <t>2017-03-11 10:14:49.0</t>
  </si>
  <si>
    <t>2017-03-11 10:19:06.0</t>
  </si>
  <si>
    <t>uuid:6b603166-6527-4c00-af2b-9eae90e02c6d</t>
  </si>
  <si>
    <t>2017-03-11 10:10:28.0</t>
  </si>
  <si>
    <t>2017-03-11 10:14:43.0</t>
  </si>
  <si>
    <t>Euh Ousmane Moustapha</t>
  </si>
  <si>
    <t>Responsables Absents</t>
  </si>
  <si>
    <t>uuid:77269583-d48c-4fa6-909d-89d0fcfa47ab</t>
  </si>
  <si>
    <t>2017-03-11 09:42:53.0</t>
  </si>
  <si>
    <t>2017-03-11 10:10:13.0</t>
  </si>
  <si>
    <t>Responsable absent</t>
  </si>
  <si>
    <t>uuid:98458710-8148-416d-a287-9f1a7d3bc454</t>
  </si>
  <si>
    <t>2017-03-11 10:25:05.0</t>
  </si>
  <si>
    <t>2017-03-11 10:29:30.0</t>
  </si>
  <si>
    <t>Malam Zaka</t>
  </si>
  <si>
    <t>uuid:3d9a17ad-87f8-4dab-a929-b458639d2dfb</t>
  </si>
  <si>
    <t>2017-03-11 13:52:56.0</t>
  </si>
  <si>
    <t>2017-03-11 13:59:13.0</t>
  </si>
  <si>
    <t>Mamadou gana</t>
  </si>
  <si>
    <t>uuid:6251b16d-c2de-4645-8b79-7c9587a38326</t>
  </si>
  <si>
    <t>2017-03-11 12:04:19.0</t>
  </si>
  <si>
    <t>2017-03-11 13:52:13.0</t>
  </si>
  <si>
    <t>Mamani</t>
  </si>
  <si>
    <t>Confection des briques avec l'eau</t>
  </si>
  <si>
    <t>uuid:8f0dafbb-e7a1-4710-b86b-d262c146ea1a</t>
  </si>
  <si>
    <t>2017-03-11 09:18:51.0</t>
  </si>
  <si>
    <t>2017-03-11 09:24:25.0</t>
  </si>
  <si>
    <t>Ousmane boulama moustapha</t>
  </si>
  <si>
    <t>uuid:f3b43ef4-e691-4767-9a13-cb9b28fe13ca</t>
  </si>
  <si>
    <t>2017-03-11 09:27:26.0</t>
  </si>
  <si>
    <t>2017-03-11 09:29:40.0</t>
  </si>
  <si>
    <t>uuid:0f5ede8c-360f-4cce-8410-087889e8cd7b</t>
  </si>
  <si>
    <t>2017-03-11 09:48:32.0</t>
  </si>
  <si>
    <t>2017-03-11 09:51:51.0</t>
  </si>
  <si>
    <t>uuid:4e304d0e-400c-4c58-a7ea-2684e1cf3794</t>
  </si>
  <si>
    <t>2017-03-11 09:51:54.0</t>
  </si>
  <si>
    <t>2017-03-11 09:52:45.0</t>
  </si>
  <si>
    <t>uuid:60246987-59cd-4b1f-aa8a-3038b0f44504</t>
  </si>
  <si>
    <t>2017-03-11 09:24:40.0</t>
  </si>
  <si>
    <t>2017-03-11 09:26:00.0</t>
  </si>
  <si>
    <t>uuid:9b5dc0d1-4927-44fa-936a-1e2ac639026d</t>
  </si>
  <si>
    <t>2017-03-11 09:30:25.0</t>
  </si>
  <si>
    <t>2017-03-11 09:48:07.0</t>
  </si>
  <si>
    <t>betail</t>
  </si>
  <si>
    <t>Tidjani gambo</t>
  </si>
  <si>
    <t>uuid:b603d469-eb39-4b32-a4ae-94d01ccc5167</t>
  </si>
  <si>
    <t>2017-03-11 09:55:26.0</t>
  </si>
  <si>
    <t>2017-03-11 09:59:40.0</t>
  </si>
  <si>
    <t>Moussa yahaya</t>
  </si>
  <si>
    <t>uuid:5be82dde-cf32-4903-9049-bc52c2388a74</t>
  </si>
  <si>
    <t>2017-03-11 09:53:00.0</t>
  </si>
  <si>
    <t>2017-03-11 09:54:44.0</t>
  </si>
  <si>
    <t>uuid:cab9ece6-480d-4141-af5b-b95612b57fef</t>
  </si>
  <si>
    <t>2017-03-11 10:00:01.0</t>
  </si>
  <si>
    <t>2017-03-11 10:01:19.0</t>
  </si>
  <si>
    <t>uuid:01c0fbe4-fbd2-41b9-b11e-5f6904ec7a3f</t>
  </si>
  <si>
    <t>2017-03-11 10:01:30.0</t>
  </si>
  <si>
    <t>2017-03-11 10:02:47.0</t>
  </si>
  <si>
    <t>uuid:64e0a526-2edd-4fb6-a13a-4ece1f90de9a</t>
  </si>
  <si>
    <t>2017-03-11 10:15:31.0</t>
  </si>
  <si>
    <t>2017-03-11 10:16:26.0</t>
  </si>
  <si>
    <t>uuid:05288bbc-f130-473e-a8b9-f869edbf71b5</t>
  </si>
  <si>
    <t>2017-03-11 10:06:09.0</t>
  </si>
  <si>
    <t>2017-03-11 10:11:19.0</t>
  </si>
  <si>
    <t>Gagamari</t>
  </si>
  <si>
    <t>uuid:075f4644-a5b2-4b01-af65-6f1d8537e807</t>
  </si>
  <si>
    <t>2017-03-11 10:14:37.0</t>
  </si>
  <si>
    <t>2017-03-11 10:15:28.0</t>
  </si>
  <si>
    <t>uuid:8adc29a8-4b03-45d3-8be3-3f8c03e68ec0</t>
  </si>
  <si>
    <t>2017-03-11 10:11:54.0</t>
  </si>
  <si>
    <t>2017-03-11 10:14:33.0</t>
  </si>
  <si>
    <t>uuid:c9c58ed8-cd88-48fb-9abf-3d2a23c92fbd</t>
  </si>
  <si>
    <t>2017-03-11 11:55:36.0</t>
  </si>
  <si>
    <t>2017-03-11 11:59:03.0</t>
  </si>
  <si>
    <t>Mamadou boulama mamani</t>
  </si>
  <si>
    <t>Boudou goni</t>
  </si>
  <si>
    <t>uuid:01dde3bb-792c-4804-b0d2-095f55a4de5c</t>
  </si>
  <si>
    <t>2017-03-11 12:50:54.0</t>
  </si>
  <si>
    <t>2017-03-11 12:56:33.0</t>
  </si>
  <si>
    <t>Boulama kachalla</t>
  </si>
  <si>
    <t>uuid:4ef07fd5-99e9-4f2f-811c-ee62b0da5b0a</t>
  </si>
  <si>
    <t>2017-03-11 12:56:47.0</t>
  </si>
  <si>
    <t>2017-03-11 12:58:23.0</t>
  </si>
  <si>
    <t>uuid:80b9618d-47b1-43b1-a99d-e9e9000c9c10</t>
  </si>
  <si>
    <t>2017-03-11 10:26:44.0</t>
  </si>
  <si>
    <t>2017-03-11 10:49:59.0</t>
  </si>
  <si>
    <t>uuid:90e19105-a041-4ed0-a868-28725dca7aee</t>
  </si>
  <si>
    <t>2017-03-11 10:19:02.0</t>
  </si>
  <si>
    <t>2017-03-11 10:26:35.0</t>
  </si>
  <si>
    <t>uuid:bfe3df57-eae7-4490-92d6-25e66e607652</t>
  </si>
  <si>
    <t>2017-03-11 10:16:36.0</t>
  </si>
  <si>
    <t>2017-03-11 10:18:52.0</t>
  </si>
  <si>
    <t>uuid:c0b63e9f-c41e-4706-a9e9-320df7d2a642</t>
  </si>
  <si>
    <t>2017-03-11 13:49:47.0</t>
  </si>
  <si>
    <t>2017-03-11 14:00:34.0</t>
  </si>
  <si>
    <t>Abou gana mamadou</t>
  </si>
  <si>
    <t>uuid:cb179e15-ce4a-4a54-86ae-1310c585cc74</t>
  </si>
  <si>
    <t>2017-03-11 11:00:58.0</t>
  </si>
  <si>
    <t>2017-03-11 11:01:48.0</t>
  </si>
  <si>
    <t>Nguigmi</t>
  </si>
  <si>
    <t>Kabalewa</t>
  </si>
  <si>
    <t>uuid:154986e5-8b79-4b54-9392-062e77ac0434</t>
  </si>
  <si>
    <t>2017-03-11 10:51:32.0</t>
  </si>
  <si>
    <t>2017-03-11 10:59:02.0</t>
  </si>
  <si>
    <t>uuid:3b187302-5ffc-4fd7-bd02-aa8a56a88242</t>
  </si>
  <si>
    <t>2017-03-11 10:42:39.0</t>
  </si>
  <si>
    <t>2017-03-11 10:49:53.0</t>
  </si>
  <si>
    <t>Abba malloum</t>
  </si>
  <si>
    <t>uuid:57830f85-2f29-4ee9-98ae-d55d782cec85</t>
  </si>
  <si>
    <t>2017-03-11 11:00:03.0</t>
  </si>
  <si>
    <t>2017-03-11 11:00:48.0</t>
  </si>
  <si>
    <t>uuid:8a7cc843-314e-4f84-aa15-8707b60e5e00</t>
  </si>
  <si>
    <t>2017-03-11 11:03:01.0</t>
  </si>
  <si>
    <t>2017-03-11 11:04:01.0</t>
  </si>
  <si>
    <t>uuid:c2aa4b9d-6806-4907-92e8-168946b46d16</t>
  </si>
  <si>
    <t>2017-03-11 11:01:54.0</t>
  </si>
  <si>
    <t>2017-03-11 11:02:58.0</t>
  </si>
  <si>
    <t>uuid:c3e206a3-1346-4374-ae7c-5dfa780ed324</t>
  </si>
  <si>
    <t>2017-03-11 10:50:11.0</t>
  </si>
  <si>
    <t>2017-03-11 11:22:34.0</t>
  </si>
  <si>
    <t>Lamido</t>
  </si>
  <si>
    <t>uuid:e5e31067-97cb-4ee5-8ca6-174ac09a4319</t>
  </si>
  <si>
    <t>2017-03-11 10:59:07.0</t>
  </si>
  <si>
    <t>2017-03-11 10:59:59.0</t>
  </si>
  <si>
    <t>uuid:e782a24e-a2cd-4d97-8d5a-a1e59207a78b</t>
  </si>
  <si>
    <t>2017-03-11 11:40:29.0</t>
  </si>
  <si>
    <t>2017-03-11 12:01:07.0</t>
  </si>
  <si>
    <t>Kournawa</t>
  </si>
  <si>
    <t>Ardo dille</t>
  </si>
  <si>
    <t>Ardo dilde</t>
  </si>
  <si>
    <t>uuid:169087a8-0638-46db-9b65-eacba4602b7e</t>
  </si>
  <si>
    <t>2017-03-11 11:04:24.0</t>
  </si>
  <si>
    <t>2017-03-11 11:05:21.0</t>
  </si>
  <si>
    <t>uuid:1cb403a7-2f52-419c-83dc-d4b0d2c32b64</t>
  </si>
  <si>
    <t>2017-03-11 11:05:27.0</t>
  </si>
  <si>
    <t>2017-03-11 11:06:22.0</t>
  </si>
  <si>
    <t>uuid:702152c7-9e4b-4142-8b01-86ce7b76a8c1</t>
  </si>
  <si>
    <t>2017-03-11 10:52:05.0</t>
  </si>
  <si>
    <t>2017-03-11 10:53:50.0</t>
  </si>
  <si>
    <t>Malam Adam</t>
  </si>
  <si>
    <t>uuid:14a20be0-f774-42db-b7b4-e4de58690f04</t>
  </si>
  <si>
    <t>2017-03-11 11:00:57.0</t>
  </si>
  <si>
    <t>2017-03-11 11:03:41.0</t>
  </si>
  <si>
    <t>Leurs clotures est en terre.</t>
  </si>
  <si>
    <t>uuid:392668e7-8440-4c57-9bb2-6884a0b5d9e0</t>
  </si>
  <si>
    <t>2017-03-11 10:55:36.0</t>
  </si>
  <si>
    <t>2017-03-11 10:56:28.0</t>
  </si>
  <si>
    <t>uuid:3c97483f-9d22-4409-bb99-d59f83e4ed37</t>
  </si>
  <si>
    <t>2017-03-11 11:08:45.0</t>
  </si>
  <si>
    <t>2017-03-11 11:10:27.0</t>
  </si>
  <si>
    <t>uuid:526d27fe-9d8e-462d-9488-451c7fb8e70a</t>
  </si>
  <si>
    <t>2017-03-11 11:31:01.0</t>
  </si>
  <si>
    <t>2017-03-11 11:51:12.0</t>
  </si>
  <si>
    <t>uuid:642aae64-676e-4a97-bf6d-5734bd2ac4aa</t>
  </si>
  <si>
    <t>2017-03-11 10:53:53.0</t>
  </si>
  <si>
    <t>2017-03-11 10:55:21.0</t>
  </si>
  <si>
    <t>Madou kaou</t>
  </si>
  <si>
    <t>uuid:7afa6627-26e6-4a96-962e-969bad52c1e1</t>
  </si>
  <si>
    <t>2017-03-11 10:41:32.0</t>
  </si>
  <si>
    <t>2017-03-11 10:51:28.0</t>
  </si>
  <si>
    <t>Abba Malam</t>
  </si>
  <si>
    <t>Bakoura</t>
  </si>
  <si>
    <t>uuid:867144f7-a426-4384-85de-2bbb3506d77d</t>
  </si>
  <si>
    <t>2017-03-11 11:05:18.0</t>
  </si>
  <si>
    <t>2017-03-11 11:06:46.0</t>
  </si>
  <si>
    <t>uuid:867b1296-050c-4195-a79c-0f8ede379595</t>
  </si>
  <si>
    <t>2017-03-11 11:06:51.0</t>
  </si>
  <si>
    <t>2017-03-11 11:08:39.0</t>
  </si>
  <si>
    <t>uuid:8b5665e1-affc-4d5e-8f71-f468a30079a8</t>
  </si>
  <si>
    <t>2017-03-11 11:54:42.0</t>
  </si>
  <si>
    <t>2017-03-11 11:59:48.0</t>
  </si>
  <si>
    <t>Ardo</t>
  </si>
  <si>
    <t>uuid:8ca10896-3cc4-4dc5-8926-c294041834d9</t>
  </si>
  <si>
    <t>2017-03-11 12:13:31.0</t>
  </si>
  <si>
    <t>2017-03-11 12:25:04.0</t>
  </si>
  <si>
    <t>Nguelbaourou</t>
  </si>
  <si>
    <t>Ardo Hode Baourou</t>
  </si>
  <si>
    <t>uuid:b6a0633d-8713-4878-866e-edb267468605</t>
  </si>
  <si>
    <t>2017-03-11 11:04:11.0</t>
  </si>
  <si>
    <t>2017-03-11 11:05:15.0</t>
  </si>
  <si>
    <t>uuid:c6543830-c144-4f63-9b1b-e84187538bbb</t>
  </si>
  <si>
    <t>2017-03-11 10:42:15.0</t>
  </si>
  <si>
    <t>2017-03-11 10:50:47.0</t>
  </si>
  <si>
    <t>Abba malam ari</t>
  </si>
  <si>
    <t>uuid:45f7f5eb-deab-47ff-b1f7-962fec861141</t>
  </si>
  <si>
    <t>2017-03-11 10:55:31.0</t>
  </si>
  <si>
    <t>2017-03-11 10:59:09.0</t>
  </si>
  <si>
    <t>Malam laye</t>
  </si>
  <si>
    <t>uuid:55f4c5c7-141a-4ddf-b102-fd4304d2bf00</t>
  </si>
  <si>
    <t>2017-03-11 11:03:04.0</t>
  </si>
  <si>
    <t>2017-03-11 11:05:42.0</t>
  </si>
  <si>
    <t>2018-03-11 00:00:00.0</t>
  </si>
  <si>
    <t>Kiriya</t>
  </si>
  <si>
    <t>Animaux Jardinage</t>
  </si>
  <si>
    <t>uuid:570ea048-8817-4182-92aa-634bed018902</t>
  </si>
  <si>
    <t>2017-03-11 11:00:59.0</t>
  </si>
  <si>
    <t>2017-03-11 11:02:22.0</t>
  </si>
  <si>
    <t>Boisson Jardinage</t>
  </si>
  <si>
    <t>uuid:76dabd97-abda-4fcb-83ce-0a4ea3de4bc8</t>
  </si>
  <si>
    <t>2017-03-11 10:51:07.0</t>
  </si>
  <si>
    <t>2017-03-11 10:52:35.0</t>
  </si>
  <si>
    <t>uuid:aa78ed03-66a7-4d98-9212-fb1f7503fa40</t>
  </si>
  <si>
    <t>2017-03-11 10:52:45.0</t>
  </si>
  <si>
    <t>2017-03-11 10:54:15.0</t>
  </si>
  <si>
    <t>uuid:ff535fe8-109e-4e05-a72d-dacbde778cf5</t>
  </si>
  <si>
    <t>2017-03-11 12:21:30.0</t>
  </si>
  <si>
    <t>2017-03-11 12:22:32.0</t>
  </si>
  <si>
    <t>uuid:872a6058-f0bb-41ba-a693-cd0cddb1e9bf</t>
  </si>
  <si>
    <t>2017-03-11 12:15:24.0</t>
  </si>
  <si>
    <t>2017-03-11 12:21:27.0</t>
  </si>
  <si>
    <t>Ardo fodi baourou</t>
  </si>
  <si>
    <t>uuid:9a24cd2b-7b6a-4d17-a957-4888afe3b5dc</t>
  </si>
  <si>
    <t>2017-03-11 11:41:02.0</t>
  </si>
  <si>
    <t>2017-03-11 11:49:49.0</t>
  </si>
  <si>
    <t>uuid:9f2283ae-1bad-4964-88a2-343ddd68e130</t>
  </si>
  <si>
    <t>2017-03-08 09:32:09.0</t>
  </si>
  <si>
    <t>2017-03-08 10:55:13.0</t>
  </si>
  <si>
    <t>Maloumdi</t>
  </si>
  <si>
    <t>Kalambou Mamadou</t>
  </si>
  <si>
    <t>uuid:04025c03-f3d6-4627-b85b-574b17d722af</t>
  </si>
  <si>
    <t>2017-03-08 09:27:29.0</t>
  </si>
  <si>
    <t>2017-03-08 09:30:53.0</t>
  </si>
  <si>
    <t>uuid:1eeecfaa-eda1-4bb1-8867-f60eb9ca0dda</t>
  </si>
  <si>
    <t>2017-03-08 10:37:15.0</t>
  </si>
  <si>
    <t>2017-03-08 10:38:39.0</t>
  </si>
  <si>
    <t>Aboucar Malam Gari</t>
  </si>
  <si>
    <t>uuid:0f308eb6-df8a-449a-bc58-f64bab63c996</t>
  </si>
  <si>
    <t>2017-03-08 10:43:59.0</t>
  </si>
  <si>
    <t>2017-03-08 10:45:52.0</t>
  </si>
  <si>
    <t>Fanta</t>
  </si>
  <si>
    <t>uuid:1432379c-effd-4c59-8e11-9f989d162516</t>
  </si>
  <si>
    <t>2017-03-08 10:52:31.0</t>
  </si>
  <si>
    <t>2017-03-08 10:54:50.0</t>
  </si>
  <si>
    <t>Gasao</t>
  </si>
  <si>
    <t>uuid:1652d20e-0a3a-499b-a8de-f26b1739fd9b</t>
  </si>
  <si>
    <t>2017-03-08 10:41:25.0</t>
  </si>
  <si>
    <t>2017-03-08 10:49:16.0</t>
  </si>
  <si>
    <t>uuid:22027e2e-402f-4a64-bfca-9301ac8ebabd</t>
  </si>
  <si>
    <t>2017-03-08 11:00:50.0</t>
  </si>
  <si>
    <t>2017-03-08 11:07:30.0</t>
  </si>
  <si>
    <t>Bakoura Issoufou</t>
  </si>
  <si>
    <t>uuid:2f3ccbb4-eace-4b9e-9d66-d8ff3098807d</t>
  </si>
  <si>
    <t>2017-03-08 10:47:26.0</t>
  </si>
  <si>
    <t>2017-03-08 10:48:37.0</t>
  </si>
  <si>
    <t>uuid:320bbc2b-8105-4521-b5c6-390c9ae913e6</t>
  </si>
  <si>
    <t>2017-03-08 10:12:18.0</t>
  </si>
  <si>
    <t>2017-03-08 10:20:55.0</t>
  </si>
  <si>
    <t>Fadjimata Mamadou</t>
  </si>
  <si>
    <t>uuid:4979aa6e-00bd-4147-be21-4ebfd5d24980</t>
  </si>
  <si>
    <t>2017-03-08 10:55:16.0</t>
  </si>
  <si>
    <t>2017-03-08 11:00:00.0</t>
  </si>
  <si>
    <t>Harouna Moussa</t>
  </si>
  <si>
    <t>uuid:578c5918-b951-4e9a-b01d-5e1950b32ba1</t>
  </si>
  <si>
    <t>2017-03-08 10:38:45.0</t>
  </si>
  <si>
    <t>2017-03-08 10:50:06.0</t>
  </si>
  <si>
    <t>uuid:7293d631-738a-4d5f-aa2c-9fd507695777</t>
  </si>
  <si>
    <t>2017-03-08 10:46:04.0</t>
  </si>
  <si>
    <t>2017-03-08 10:47:20.0</t>
  </si>
  <si>
    <t>uuid:a949f327-28c1-45a5-942e-200aab291ff6</t>
  </si>
  <si>
    <t>2017-03-08 10:42:40.0</t>
  </si>
  <si>
    <t>2017-03-08 10:43:51.0</t>
  </si>
  <si>
    <t>uuid:e2a478ec-2d13-428a-99d7-459895a5401b</t>
  </si>
  <si>
    <t>2017-03-08 10:28:04.0</t>
  </si>
  <si>
    <t>2017-03-08 10:37:08.0</t>
  </si>
  <si>
    <t>uuid:ed32c22b-5753-4198-b2b7-1b07616c2ddf</t>
  </si>
  <si>
    <t>2017-03-08 10:22:01.0</t>
  </si>
  <si>
    <t>2017-03-08 10:27:39.0</t>
  </si>
  <si>
    <t>Aboucar</t>
  </si>
  <si>
    <t>Mahamadou Malam Mina</t>
  </si>
  <si>
    <t>uuid:f9e480f3-c79d-4456-a067-e72698174b22</t>
  </si>
  <si>
    <t>2017-03-08 11:30:16.0</t>
  </si>
  <si>
    <t>2017-03-08 11:36:05.0</t>
  </si>
  <si>
    <t>Malam Oumarou</t>
  </si>
  <si>
    <t>uuid:1bfad5eb-25f9-4bc5-96ae-372e2a9d41ee</t>
  </si>
  <si>
    <t>2017-03-08 11:56:48.0</t>
  </si>
  <si>
    <t>2017-03-08 12:00:11.0</t>
  </si>
  <si>
    <t>uuid:2da431b0-0ca0-4843-87c0-d9ecc073182a</t>
  </si>
  <si>
    <t>2017-03-08 11:21:30.0</t>
  </si>
  <si>
    <t>2017-03-08 11:25:20.0</t>
  </si>
  <si>
    <t>Aboucar malam Gari</t>
  </si>
  <si>
    <t>Yacouba</t>
  </si>
  <si>
    <t>uuid:35fdbd35-6c9d-4428-a4a3-c237709ad2c8</t>
  </si>
  <si>
    <t>2017-03-08 11:40:32.0</t>
  </si>
  <si>
    <t>2017-03-08 11:43:23.0</t>
  </si>
  <si>
    <t>Ahamad Ayouba</t>
  </si>
  <si>
    <t>uuid:3b0aa33b-6c53-47f1-9add-454eb55a0a31</t>
  </si>
  <si>
    <t>2017-03-08 12:10:25.0</t>
  </si>
  <si>
    <t>2017-03-08 15:47:20.0</t>
  </si>
  <si>
    <t>Malam Hassane</t>
  </si>
  <si>
    <t>uuid:409eb867-18e9-4427-8e8a-17eebe991b7f</t>
  </si>
  <si>
    <t>2017-03-08 11:25:33.0</t>
  </si>
  <si>
    <t>2017-03-08 11:29:37.0</t>
  </si>
  <si>
    <t>Malam Gambo Adamou</t>
  </si>
  <si>
    <t>uuid:445af459-bdd2-4484-ab2a-0fdda873d689</t>
  </si>
  <si>
    <t>2017-03-08 11:08:03.0</t>
  </si>
  <si>
    <t>2017-03-08 11:20:59.0</t>
  </si>
  <si>
    <t>Mahamad amadou</t>
  </si>
  <si>
    <t>uuid:53c58a58-94c3-4524-9909-d97c0b65fe86</t>
  </si>
  <si>
    <t>2017-03-08 11:38:00.0</t>
  </si>
  <si>
    <t>2017-03-08 11:40:29.0</t>
  </si>
  <si>
    <t>Mahamadou Ousmane</t>
  </si>
  <si>
    <t>uuid:6848edad-741f-43cd-ae6e-6287abcf7d19</t>
  </si>
  <si>
    <t>2017-03-08 11:43:46.0</t>
  </si>
  <si>
    <t>2017-03-08 11:48:22.0</t>
  </si>
  <si>
    <t>Aboucar Adam</t>
  </si>
  <si>
    <t>uuid:9d3f0c83-e78e-4aee-9e92-8d2de7169a0f</t>
  </si>
  <si>
    <t>2017-03-08 11:51:38.0</t>
  </si>
  <si>
    <t>2017-03-08 11:54:22.0</t>
  </si>
  <si>
    <t>Mahamad Ibrahim</t>
  </si>
  <si>
    <t>uuid:bb53aa28-ad3d-4f26-83dd-3051e89b814d</t>
  </si>
  <si>
    <t>2017-03-08 11:48:35.0</t>
  </si>
  <si>
    <t>2017-03-08 11:51:32.0</t>
  </si>
  <si>
    <t>Ibrahim Oumarou</t>
  </si>
  <si>
    <t>uuid:ddbba026-d212-41cd-be9e-e3cf511d6b66</t>
  </si>
  <si>
    <t>2017-03-08 14:29:37.0</t>
  </si>
  <si>
    <t>2017-03-08 15:45:13.0</t>
  </si>
  <si>
    <t>Festival</t>
  </si>
  <si>
    <t>Aboucar Abdoulaye</t>
  </si>
  <si>
    <t>Ismaila maman Bello</t>
  </si>
  <si>
    <t>Ecole medressa chefouri</t>
  </si>
  <si>
    <t>uuid:fd4e3f72-37d8-4295-bad6-fad6d0d58853</t>
  </si>
  <si>
    <t>2017-03-08 15:20:22.0</t>
  </si>
  <si>
    <t>2017-03-08 15:41:38.0</t>
  </si>
  <si>
    <t>Moussa Soumana</t>
  </si>
  <si>
    <t>Ecole medressa festival 1</t>
  </si>
  <si>
    <t>2017-03-08 15:17:25.0</t>
  </si>
  <si>
    <t>2017-03-08 15:38:10.0</t>
  </si>
  <si>
    <t>2017-03-08 15:02:56.0</t>
  </si>
  <si>
    <t>2017-03-08 15:04:04.0</t>
  </si>
  <si>
    <t>uuid:c46151a9-4550-434d-ae2b-4ed133551bce</t>
  </si>
  <si>
    <t>2017-03-08 14:37:20.0</t>
  </si>
  <si>
    <t>2017-03-08 15:46:37.0</t>
  </si>
  <si>
    <t>Ismaila Maman Bello</t>
  </si>
  <si>
    <t>uuid:ce31315c-8be4-40c9-89fb-1c1b47d240a6</t>
  </si>
  <si>
    <t>2017-03-08 15:04:18.0</t>
  </si>
  <si>
    <t>2017-03-08 15:06:24.0</t>
  </si>
  <si>
    <t>uuid:cfec9154-d533-401d-aead-eb6295ed5633</t>
  </si>
  <si>
    <t>2017-03-08 15:18:32.0</t>
  </si>
  <si>
    <t>2017-03-08 15:39:37.0</t>
  </si>
  <si>
    <t>Ecole medressa 1</t>
  </si>
  <si>
    <t>2017-03-08 14:40:21.0</t>
  </si>
  <si>
    <t>2017-03-08 15:45:34.0</t>
  </si>
  <si>
    <t>uuid:eff65e55-ec53-4590-98c5-e8ba84b5bc0f</t>
  </si>
  <si>
    <t>2017-03-08 15:15:07.0</t>
  </si>
  <si>
    <t>2017-03-08 15:44:57.0</t>
  </si>
  <si>
    <t>2017-03-08 14:59:26.0</t>
  </si>
  <si>
    <t>2017-03-08 15:43:10.0</t>
  </si>
  <si>
    <t>uuid:f80f8528-cfa6-45ed-9a45-998368825f58</t>
  </si>
  <si>
    <t>2017-03-08 10:19:07.0</t>
  </si>
  <si>
    <t>2017-03-08 10:21:10.0</t>
  </si>
  <si>
    <t>Ngouba</t>
  </si>
  <si>
    <t>Tre sale</t>
  </si>
  <si>
    <t>uuid:06c483d0-43bb-4610-aabe-835b1c2a8048</t>
  </si>
  <si>
    <t>2017-03-08 11:22:46.0</t>
  </si>
  <si>
    <t>2017-03-08 11:31:31.0</t>
  </si>
  <si>
    <t>Kacharcho</t>
  </si>
  <si>
    <t>Moussa barouma</t>
  </si>
  <si>
    <t>uuid:23dbe04c-60cd-4083-9d3f-3d6d77625e7c</t>
  </si>
  <si>
    <t>2017-03-08 11:32:17.0</t>
  </si>
  <si>
    <t>2017-03-08 11:34:34.0</t>
  </si>
  <si>
    <t>Sanda oumarou</t>
  </si>
  <si>
    <t>uuid:4b801e4e-ac5a-4302-8447-27cf9ffa2549</t>
  </si>
  <si>
    <t>2017-03-08 10:09:09.0</t>
  </si>
  <si>
    <t>2017-03-08 10:14:29.0</t>
  </si>
  <si>
    <t>Oumarou</t>
  </si>
  <si>
    <t>uuid:66d07a38-f9fb-42c4-95ba-e1fc612dec71</t>
  </si>
  <si>
    <t>2017-03-08 10:00:26.0</t>
  </si>
  <si>
    <t>2017-03-08 10:04:05.0</t>
  </si>
  <si>
    <t>Oumarou moussa</t>
  </si>
  <si>
    <t>uuid:7649ac6e-5021-4c24-aca6-a5b2cba8996a</t>
  </si>
  <si>
    <t>2017-03-08 09:52:43.0</t>
  </si>
  <si>
    <t>2017-03-08 10:00:00.0</t>
  </si>
  <si>
    <t>Ardo ngoubo</t>
  </si>
  <si>
    <t>Moussa oumarou</t>
  </si>
  <si>
    <t>uuid:88a3f038-1922-4d61-a5ee-842ee32de04c</t>
  </si>
  <si>
    <t>2017-03-08 10:04:48.0</t>
  </si>
  <si>
    <t>2017-03-08 10:56:42.0</t>
  </si>
  <si>
    <t>Moussa</t>
  </si>
  <si>
    <t>uuid:95609c0d-3d0c-4cf9-bc02-a11cbf570839</t>
  </si>
  <si>
    <t>2017-03-08 10:24:43.0</t>
  </si>
  <si>
    <t>2017-03-08 10:33:22.0</t>
  </si>
  <si>
    <t>Bakoura grema</t>
  </si>
  <si>
    <t>Boisson cantine tre urgence</t>
  </si>
  <si>
    <t>uuid:ea377616-f0f1-431e-bf5e-ad520fec0240</t>
  </si>
  <si>
    <t>2017-03-08 10:16:28.0</t>
  </si>
  <si>
    <t>2017-03-08 10:18:51.0</t>
  </si>
  <si>
    <t>uuid:ffa754ec-27d0-4098-af27-e482939c161b</t>
  </si>
  <si>
    <t>2017-03-08 14:40:39.0</t>
  </si>
  <si>
    <t>2017-03-08 14:45:16.0</t>
  </si>
  <si>
    <t>Okil jindo</t>
  </si>
  <si>
    <t>uuid:20c6f140-ee67-4874-951c-54c5bf6e3c48</t>
  </si>
  <si>
    <t>2017-03-08 14:52:30.0</t>
  </si>
  <si>
    <t>2017-03-08 14:54:40.0</t>
  </si>
  <si>
    <t>Guide aleri</t>
  </si>
  <si>
    <t>uuid:517581f9-f7e4-4644-af87-a6712bb1520a</t>
  </si>
  <si>
    <t>2017-03-08 14:45:54.0</t>
  </si>
  <si>
    <t>2017-03-08 14:48:32.0</t>
  </si>
  <si>
    <t>uuid:595e42d8-d4b6-46c5-aea8-8a494ddc155e</t>
  </si>
  <si>
    <t>2017-03-08 14:59:37.0</t>
  </si>
  <si>
    <t>2017-03-08 15:01:00.0</t>
  </si>
  <si>
    <t>Kabo</t>
  </si>
  <si>
    <t>uuid:72920186-1dde-4901-9664-f5b90090292c</t>
  </si>
  <si>
    <t>2017-03-08 14:48:36.0</t>
  </si>
  <si>
    <t>2017-03-08 14:50:29.0</t>
  </si>
  <si>
    <t>uuid:920a0758-00b3-4d2a-9567-dbe4f9c113f0</t>
  </si>
  <si>
    <t>2017-03-08 14:35:10.0</t>
  </si>
  <si>
    <t>2017-03-08 14:38:09.0</t>
  </si>
  <si>
    <t>uuid:c28f9396-8e63-454c-b5cb-5fd67a58b972</t>
  </si>
  <si>
    <t>2017-03-08 12:15:54.0</t>
  </si>
  <si>
    <t>2017-03-08 12:42:29.0</t>
  </si>
  <si>
    <t>Kakarwa</t>
  </si>
  <si>
    <t>Damana fate</t>
  </si>
  <si>
    <t>Mahamadou gaouri</t>
  </si>
  <si>
    <t>uuid:d4cfe6ca-292c-425b-badf-5bb90155128e</t>
  </si>
  <si>
    <t>2017-03-08 14:26:39.0</t>
  </si>
  <si>
    <t>2017-03-08 14:33:17.0</t>
  </si>
  <si>
    <t>Ardo guirma</t>
  </si>
  <si>
    <t>uuid:f75872b5-ea11-4622-8ceb-02c0a62a42ce</t>
  </si>
  <si>
    <t>2017-03-08 09:45:10.0</t>
  </si>
  <si>
    <t>2017-03-08 10:15:58.0</t>
  </si>
  <si>
    <t>Katchella Ardo Bouba</t>
  </si>
  <si>
    <t>uuid:2ca52cf9-5c4e-4e76-8ff1-7ff3577a7a91</t>
  </si>
  <si>
    <t>2017-03-08 10:16:14.0</t>
  </si>
  <si>
    <t>2017-03-08 10:18:12.0</t>
  </si>
  <si>
    <t>uuid:6df16f04-43e0-4508-8bc3-d0a92916d8c2</t>
  </si>
  <si>
    <t>2017-03-08 10:32:14.0</t>
  </si>
  <si>
    <t>2017-03-08 10:59:40.0</t>
  </si>
  <si>
    <t>Moussa Oumara</t>
  </si>
  <si>
    <t>uuid:98d57903-dd84-44d0-9d05-dd26dd08ec84</t>
  </si>
  <si>
    <t>2017-03-08 11:20:00.0</t>
  </si>
  <si>
    <t>2017-03-08 13:03:02.0</t>
  </si>
  <si>
    <t>Barma Oussouman</t>
  </si>
  <si>
    <t>Amadou katila</t>
  </si>
  <si>
    <t>uuid:8f17dfa1-0f6a-44df-a997-70372476f05f</t>
  </si>
  <si>
    <t>2017-03-08 12:22:28.0</t>
  </si>
  <si>
    <t>2017-03-08 12:51:58.0</t>
  </si>
  <si>
    <t>Gago Damouna</t>
  </si>
  <si>
    <t>uuid:42ba658e-c8bb-4adf-80f5-b1c8f3e3a865</t>
  </si>
  <si>
    <t>2017-03-08 14:27:23.0</t>
  </si>
  <si>
    <t>2017-03-08 14:35:05.0</t>
  </si>
  <si>
    <t>Ardo Guirma</t>
  </si>
  <si>
    <t>uuid:547e70e7-8f45-464b-b502-01131a4a3f35</t>
  </si>
  <si>
    <t>2017-03-08 14:37:09.0</t>
  </si>
  <si>
    <t>2017-03-08 14:42:13.0</t>
  </si>
  <si>
    <t>Yanga djala</t>
  </si>
  <si>
    <t>uuid:efc0f8a9-c0a4-4e0f-9efb-315f6caea656</t>
  </si>
  <si>
    <t>2017-03-08 10:04:12.0</t>
  </si>
  <si>
    <t>2017-03-08 10:08:55.0</t>
  </si>
  <si>
    <t>Kassouma</t>
  </si>
  <si>
    <t>uuid:27764f83-a59f-488e-99f1-84672fc1ff83</t>
  </si>
  <si>
    <t>2017-03-08 14:45:20.0</t>
  </si>
  <si>
    <t>2017-03-08 14:47:13.0</t>
  </si>
  <si>
    <t>Zannari Malam</t>
  </si>
  <si>
    <t>uuid:3e305b05-b99b-486c-9ae8-71860893c875</t>
  </si>
  <si>
    <t>2017-03-08 14:26:52.0</t>
  </si>
  <si>
    <t>2017-03-08 14:33:09.0</t>
  </si>
  <si>
    <t>Ardo girma</t>
  </si>
  <si>
    <t>Danejo</t>
  </si>
  <si>
    <t>uuid:3f0e3f29-3c58-49d5-bafd-0e1ede0b9693</t>
  </si>
  <si>
    <t>2017-03-08 14:41:49.0</t>
  </si>
  <si>
    <t>2017-03-08 14:44:12.0</t>
  </si>
  <si>
    <t>Haouaou</t>
  </si>
  <si>
    <t>uuid:440e59db-b466-4058-994c-34a23eb41eb5</t>
  </si>
  <si>
    <t>2017-03-08 10:18:29.0</t>
  </si>
  <si>
    <t>uuid:4c4636b0-d6f6-47e8-8c67-0b7e25ce6ea1</t>
  </si>
  <si>
    <t>2017-03-08 14:42:16.0</t>
  </si>
  <si>
    <t>2017-03-08 14:43:45.0</t>
  </si>
  <si>
    <t>Sabougou Doula</t>
  </si>
  <si>
    <t>uuid:4e95c04d-30a0-4a2a-a26d-f1a583ee8385</t>
  </si>
  <si>
    <t>2017-03-08 09:52:58.0</t>
  </si>
  <si>
    <t>2017-03-08 10:01:27.0</t>
  </si>
  <si>
    <t>Katchalla ardo n' gouba</t>
  </si>
  <si>
    <t>Rempli</t>
  </si>
  <si>
    <t>uuid:5bcbcb62-a7a1-446e-a258-4e5a08a599f6</t>
  </si>
  <si>
    <t>2017-03-08 14:47:16.0</t>
  </si>
  <si>
    <t>2017-03-08 14:49:05.0</t>
  </si>
  <si>
    <t>Darouna kadri</t>
  </si>
  <si>
    <t>uuid:621792f8-4f67-4cf0-bcdb-3cc85e6c9b10</t>
  </si>
  <si>
    <t>2017-03-08 10:01:47.0</t>
  </si>
  <si>
    <t>2017-03-08 10:03:58.0</t>
  </si>
  <si>
    <t>uuid:6b7f169d-5eb2-4455-8b6b-5016c46b1864</t>
  </si>
  <si>
    <t>2017-03-08 10:20:07.0</t>
  </si>
  <si>
    <t>2017-03-08 10:22:17.0</t>
  </si>
  <si>
    <t>uuid:6debaa84-86e3-4743-a520-e5ee4f539b91</t>
  </si>
  <si>
    <t>2017-03-08 10:12:00.0</t>
  </si>
  <si>
    <t>2017-03-08 10:14:21.0</t>
  </si>
  <si>
    <t>Mures tombes</t>
  </si>
  <si>
    <t>uuid:75753179-f221-49cb-ab37-1796690a2280</t>
  </si>
  <si>
    <t>2017-03-08 14:35:02.0</t>
  </si>
  <si>
    <t>2017-03-08 14:37:23.0</t>
  </si>
  <si>
    <t>Jundou</t>
  </si>
  <si>
    <t>uuid:8fbc9508-9b2a-4539-9e05-c2ab9dcdb7ad</t>
  </si>
  <si>
    <t>2017-03-08 14:38:38.0</t>
  </si>
  <si>
    <t>2017-03-08 14:41:15.0</t>
  </si>
  <si>
    <t>Cheifou</t>
  </si>
  <si>
    <t>uuid:ccaf6bfe-4684-46cc-8bef-f91a3240682d</t>
  </si>
  <si>
    <t>2017-03-08 14:57:05.0</t>
  </si>
  <si>
    <t>2017-03-08 14:59:25.0</t>
  </si>
  <si>
    <t>Majouli</t>
  </si>
  <si>
    <t>uuid:0e81c154-8295-4652-b235-7810f179da90</t>
  </si>
  <si>
    <t>2017-03-08 14:52:01.0</t>
  </si>
  <si>
    <t>2017-03-08 14:53:53.0</t>
  </si>
  <si>
    <t>Maina bleri</t>
  </si>
  <si>
    <t>uuid:390710ee-61b8-4e9c-a586-a98c40bc4214</t>
  </si>
  <si>
    <t>2017-03-08 14:52:29.0</t>
  </si>
  <si>
    <t>2017-03-08 14:53:36.0</t>
  </si>
  <si>
    <t>uuid:46c4feb3-16de-4424-8048-1194847a36a3</t>
  </si>
  <si>
    <t>2017-03-08 14:55:23.0</t>
  </si>
  <si>
    <t>2017-03-08 14:56:32.0</t>
  </si>
  <si>
    <t>Taro</t>
  </si>
  <si>
    <t>uuid:4a482423-97bc-4f5d-b473-a0023e82c6d6</t>
  </si>
  <si>
    <t>2017-03-08 14:46:21.0</t>
  </si>
  <si>
    <t>2017-03-08 14:47:20.0</t>
  </si>
  <si>
    <t>Massou</t>
  </si>
  <si>
    <t>uuid:95b5f1ef-fc23-46d1-b19a-09f2bf9b4068</t>
  </si>
  <si>
    <t>2017-03-08 14:55:30.0</t>
  </si>
  <si>
    <t>2017-03-08 14:57:03.0</t>
  </si>
  <si>
    <t>Kode Bikebe</t>
  </si>
  <si>
    <t>uuid:a8572c3d-84d7-40b0-af35-c8f3077d7cf2</t>
  </si>
  <si>
    <t>2017-03-08 14:49:18.0</t>
  </si>
  <si>
    <t>2017-03-08 14:50:43.0</t>
  </si>
  <si>
    <t>Yougouda Doudou</t>
  </si>
  <si>
    <t>uuid:b68abfb2-c3b2-4a76-a398-31cb979ba4e4</t>
  </si>
  <si>
    <t>2017-03-08 14:53:39.0</t>
  </si>
  <si>
    <t>2017-03-08 14:54:38.0</t>
  </si>
  <si>
    <t>uuid:bff0209d-bd9a-4169-b3be-8791c8e8254a</t>
  </si>
  <si>
    <t>2017-03-08 14:50:46.0</t>
  </si>
  <si>
    <t>2017-03-08 14:51:45.0</t>
  </si>
  <si>
    <t>Sadi koudi</t>
  </si>
  <si>
    <t>uuid:c515bc86-6662-4fe5-af99-7596fe8f9151</t>
  </si>
  <si>
    <t>2017-03-08 14:50:02.0</t>
  </si>
  <si>
    <t>2017-03-08 14:50:53.0</t>
  </si>
  <si>
    <t>Doula</t>
  </si>
  <si>
    <t>uuid:c991e9ba-a6d8-435e-a7f0-4ee329dccc69</t>
  </si>
  <si>
    <t>2017-03-08 14:59:46.0</t>
  </si>
  <si>
    <t>2017-03-08 15:01:06.0</t>
  </si>
  <si>
    <t>uuid:53ed041b-0e92-4d3b-a6d6-751e932a508c</t>
  </si>
  <si>
    <t>2017-03-08 15:01:08.0</t>
  </si>
  <si>
    <t>2017-03-08 15:04:14.0</t>
  </si>
  <si>
    <t>uuid:6210cd8a-d93c-4641-aaf1-b093bd58f7dc</t>
  </si>
  <si>
    <t>2017-03-08 14:57:06.0</t>
  </si>
  <si>
    <t>2017-03-08 14:58:51.0</t>
  </si>
  <si>
    <t>Youbi Imbo Deri</t>
  </si>
  <si>
    <t>uuid:ae80f293-249e-4a63-a11d-fa2d6b0fbd49</t>
  </si>
  <si>
    <t>2017-03-08 10:12:03.0</t>
  </si>
  <si>
    <t>2017-03-08 10:17:32.0</t>
  </si>
  <si>
    <t>Aboucar malam gari</t>
  </si>
  <si>
    <t>Elhadji abdou</t>
  </si>
  <si>
    <t>uuid:3e67c92e-9e8c-4161-941b-a345c8dd6984</t>
  </si>
  <si>
    <t>2017-03-08 10:38:35.0</t>
  </si>
  <si>
    <t>2017-03-08 10:42:13.0</t>
  </si>
  <si>
    <t>Aboukar malam gari</t>
  </si>
  <si>
    <t>uuid:43a92f86-7a0d-402e-9c78-9d6d4a3618ff</t>
  </si>
  <si>
    <t>2017-03-08 09:33:35.0</t>
  </si>
  <si>
    <t>2017-03-08 09:56:21.0</t>
  </si>
  <si>
    <t>Le prescolaire et lecole maloumdi partage la meme cour et les memes infras</t>
  </si>
  <si>
    <t>uuid:47f20da8-6506-4ea0-93d2-fe774ac3c77b</t>
  </si>
  <si>
    <t>2017-03-08 10:33:46.0</t>
  </si>
  <si>
    <t>2017-03-08 10:38:31.0</t>
  </si>
  <si>
    <t>Adamou noufou</t>
  </si>
  <si>
    <t>EAE partage la meme cour et meme infras que lecole de meme le prescolaire</t>
  </si>
  <si>
    <t>uuid:55bc779d-0fd6-4061-9b96-9fe7f4a0e713</t>
  </si>
  <si>
    <t>2017-03-08 10:18:31.0</t>
  </si>
  <si>
    <t>2017-03-08 10:27:55.0</t>
  </si>
  <si>
    <t>uuid:67f33f3a-e116-44f2-9cbe-7791b0761d54</t>
  </si>
  <si>
    <t>2017-03-08 10:28:21.0</t>
  </si>
  <si>
    <t>2017-03-08 10:31:26.0</t>
  </si>
  <si>
    <t>Elhadji</t>
  </si>
  <si>
    <t>uuid:805e6278-ccf1-4333-8d36-02ac4fef0aa1</t>
  </si>
  <si>
    <t>2017-03-08 09:48:34.0</t>
  </si>
  <si>
    <t>2017-03-08 09:53:21.0</t>
  </si>
  <si>
    <t>Kalambou mamadou</t>
  </si>
  <si>
    <t>uuid:c90e874f-daa3-4d20-aa53-f6343b18c588</t>
  </si>
  <si>
    <t>2017-03-08 09:24:22.0</t>
  </si>
  <si>
    <t>2017-03-08 09:29:20.0</t>
  </si>
  <si>
    <t>Madou goni</t>
  </si>
  <si>
    <t>uuid:eab27221-e2ef-446e-b8a9-105588399a19</t>
  </si>
  <si>
    <t>2017-03-08 09:44:07.0</t>
  </si>
  <si>
    <t>2017-03-08 09:54:46.0</t>
  </si>
  <si>
    <t>uuid:f3dab882-41f5-480c-84c7-3cdac6c1c687</t>
  </si>
  <si>
    <t>2017-03-08 10:57:34.0</t>
  </si>
  <si>
    <t>2017-03-08 10:58:51.0</t>
  </si>
  <si>
    <t>uuid:13e08b8d-2953-40bc-ade2-d56ead6fecb7</t>
  </si>
  <si>
    <t>2017-03-08 10:47:24.0</t>
  </si>
  <si>
    <t>2017-03-08 10:49:32.0</t>
  </si>
  <si>
    <t>uuid:30268775-8156-4dad-af01-8d91e17e024a</t>
  </si>
  <si>
    <t>2017-03-08 10:59:09.0</t>
  </si>
  <si>
    <t>2017-03-08 11:00:54.0</t>
  </si>
  <si>
    <t>Tidjani kamey</t>
  </si>
  <si>
    <t>uuid:50b4a45d-a613-4466-83f2-63ef8ea9fe9e</t>
  </si>
  <si>
    <t>2017-03-08 14:40:32.0</t>
  </si>
  <si>
    <t>2017-03-08 15:45:27.0</t>
  </si>
  <si>
    <t>Aboukar abdoulaye</t>
  </si>
  <si>
    <t>Ismael mamane bello</t>
  </si>
  <si>
    <t>Ecole merdessa cheffouri</t>
  </si>
  <si>
    <t>uuid:5572cd88-68fa-4f4e-a83c-36a771c034de</t>
  </si>
  <si>
    <t>2017-03-08 15:04:06.0</t>
  </si>
  <si>
    <t>uuid:70909e9c-989d-4e29-bf41-23aea133125e</t>
  </si>
  <si>
    <t>2017-03-08 10:52:36.0</t>
  </si>
  <si>
    <t>2017-03-08 10:54:35.0</t>
  </si>
  <si>
    <t>uuid:7915d458-3cc5-4670-862d-6a67de7ea584</t>
  </si>
  <si>
    <t>2017-03-08 10:43:26.0</t>
  </si>
  <si>
    <t>2017-03-08 10:46:37.0</t>
  </si>
  <si>
    <t>uuid:7d789af9-a284-4ddc-aa6b-31428d425915</t>
  </si>
  <si>
    <t>2017-03-08 14:59:07.0</t>
  </si>
  <si>
    <t>2017-03-08 15:02:03.0</t>
  </si>
  <si>
    <t>uuid:81388db0-b86c-4d4f-958a-865c2f8f96bf</t>
  </si>
  <si>
    <t>2017-03-08 11:07:00.0</t>
  </si>
  <si>
    <t>2017-03-08 11:08:14.0</t>
  </si>
  <si>
    <t>Souley</t>
  </si>
  <si>
    <t>uuid:98acb1e5-3c9b-4a98-b0dd-79cfbd361eba</t>
  </si>
  <si>
    <t>2017-03-08 14:25:31.0</t>
  </si>
  <si>
    <t>2017-03-08 15:44:15.0</t>
  </si>
  <si>
    <t>Imael mamane bello</t>
  </si>
  <si>
    <t>uuid:9a449848-8ad8-424b-908e-64a5474a33d3</t>
  </si>
  <si>
    <t>2017-03-08 11:11:38.0</t>
  </si>
  <si>
    <t>2017-03-08 11:13:32.0</t>
  </si>
  <si>
    <t>uuid:b5eaa094-0f04-437f-8301-87add4720cc9</t>
  </si>
  <si>
    <t>2017-03-08 11:03:26.0</t>
  </si>
  <si>
    <t>2017-03-08 11:05:21.0</t>
  </si>
  <si>
    <t>Bahissa</t>
  </si>
  <si>
    <t>uuid:bf3871fd-4ab1-436d-b784-58e34c02b693</t>
  </si>
  <si>
    <t>2017-03-08 12:10:00.0</t>
  </si>
  <si>
    <t>2017-03-08 12:15:08.0</t>
  </si>
  <si>
    <t>Kolo elhadji dala</t>
  </si>
  <si>
    <t>uuid:d97bea1c-88fa-4c6d-a8c6-268235e08772</t>
  </si>
  <si>
    <t>2017-03-08 12:16:39.0</t>
  </si>
  <si>
    <t>2017-03-08 12:19:39.0</t>
  </si>
  <si>
    <t>Boukar malam goni</t>
  </si>
  <si>
    <t>uuid:da038d47-28ef-467e-9632-59c37afaca72</t>
  </si>
  <si>
    <t>2017-03-08 15:16:00.0</t>
  </si>
  <si>
    <t>2017-03-08 15:25:40.0</t>
  </si>
  <si>
    <t>Moussa soumana</t>
  </si>
  <si>
    <t>uuid:30caced0-7c8e-4795-9580-b89f4db75ad8</t>
  </si>
  <si>
    <t>2017-03-08 15:36:16.0</t>
  </si>
  <si>
    <t>2017-03-08 15:42:39.0</t>
  </si>
  <si>
    <t>Hanahi mariama</t>
  </si>
  <si>
    <t>Ecole festival 1,2 et 1prescolaire partagent la meme cours et les memes infras</t>
  </si>
  <si>
    <t>uuid:45f6a141-ec6a-4eef-8418-b908c82a14b2</t>
  </si>
  <si>
    <t>2017-03-08 15:25:44.0</t>
  </si>
  <si>
    <t>2017-03-08 15:27:41.0</t>
  </si>
  <si>
    <t>Aboukar Abdoulaye</t>
  </si>
  <si>
    <t>Abdoulaye zara</t>
  </si>
  <si>
    <t>uuid:5f44d5c2-cd69-4577-9dac-e0a2ef8b1662</t>
  </si>
  <si>
    <t>2017-03-08 15:27:47.0</t>
  </si>
  <si>
    <t>2017-03-08 15:34:34.0</t>
  </si>
  <si>
    <t>Hindatou issa</t>
  </si>
  <si>
    <t>Ecole merdessa festival 1,2 et prescolaire partagent et les infras</t>
  </si>
  <si>
    <t>uuid:79379227-5fd5-47fd-9b6e-ed522b17d8ac</t>
  </si>
  <si>
    <t>2017-03-09 08:51:51.0</t>
  </si>
  <si>
    <t>2017-03-09 08:57:40.0</t>
  </si>
  <si>
    <t>2017-03-09 00:00:00.0</t>
  </si>
  <si>
    <t>Boulama Abba Kourou</t>
  </si>
  <si>
    <t>Ibrahim Garba</t>
  </si>
  <si>
    <t>uuid:ef0316ea-1719-4d59-8854-ba85a5134163</t>
  </si>
  <si>
    <t>2017-03-09 10:07:59.0</t>
  </si>
  <si>
    <t>2017-03-09 10:09:45.0</t>
  </si>
  <si>
    <t>Moustapha Grema Djalo</t>
  </si>
  <si>
    <t>Kadai Dala</t>
  </si>
  <si>
    <t>uuid:0a8856a1-56dd-413a-9566-d133d84d3a8b</t>
  </si>
  <si>
    <t>2017-03-09 09:57:42.0</t>
  </si>
  <si>
    <t>2017-03-09 10:01:40.0</t>
  </si>
  <si>
    <t>Oumara Djatto</t>
  </si>
  <si>
    <t>uuid:328d9761-b58d-4d2b-b098-b86ce5907702</t>
  </si>
  <si>
    <t>2017-03-09 09:46:36.0</t>
  </si>
  <si>
    <t>2017-03-09 09:49:34.0</t>
  </si>
  <si>
    <t>Abdou Yaganami</t>
  </si>
  <si>
    <t>uuid:45649476-07e8-4f31-876a-3a869ad63ccc</t>
  </si>
  <si>
    <t>2017-03-09 08:57:43.0</t>
  </si>
  <si>
    <t>2017-03-09 08:58:56.0</t>
  </si>
  <si>
    <t>uuid:7c76c8af-e954-4df7-9769-da93e89e5734</t>
  </si>
  <si>
    <t>2017-03-09 10:05:59.0</t>
  </si>
  <si>
    <t>2017-03-09 10:07:56.0</t>
  </si>
  <si>
    <t>Chetima</t>
  </si>
  <si>
    <t>uuid:7f7ccf15-77cb-4a3e-918a-737dd355f5a2</t>
  </si>
  <si>
    <t>2017-03-09 09:49:47.0</t>
  </si>
  <si>
    <t>2017-03-09 09:52:30.0</t>
  </si>
  <si>
    <t>Lewa Kolo</t>
  </si>
  <si>
    <t>uuid:8e419ef8-f8f7-497b-895e-80160cdec5f6</t>
  </si>
  <si>
    <t>2017-03-09 09:52:50.0</t>
  </si>
  <si>
    <t>2017-03-09 09:55:31.0</t>
  </si>
  <si>
    <t>Baba Gana</t>
  </si>
  <si>
    <t>uuid:9dfbd5c8-d5ea-442e-8814-2f4663fe507c</t>
  </si>
  <si>
    <t>2017-03-09 09:43:49.0</t>
  </si>
  <si>
    <t>2017-03-09 09:46:28.0</t>
  </si>
  <si>
    <t>Moustapha Goni Djalo</t>
  </si>
  <si>
    <t>Hassane Grema</t>
  </si>
  <si>
    <t>uuid:a7ed7f7e-d26b-4b03-b089-68a09ee8a2c2</t>
  </si>
  <si>
    <t>2017-03-09 10:11:46.0</t>
  </si>
  <si>
    <t>2017-03-09 10:13:36.0</t>
  </si>
  <si>
    <t>Malam Abdou</t>
  </si>
  <si>
    <t>uuid:b8daea32-1a19-4ab4-88ed-2d9be47df8d2</t>
  </si>
  <si>
    <t>2017-03-09 09:55:34.0</t>
  </si>
  <si>
    <t>2017-03-09 09:57:39.0</t>
  </si>
  <si>
    <t>Boula</t>
  </si>
  <si>
    <t>uuid:d982a9ca-179c-4f66-9f4d-53cbd0b4876b</t>
  </si>
  <si>
    <t>2017-03-09 10:03:59.0</t>
  </si>
  <si>
    <t>2017-03-09 10:05:41.0</t>
  </si>
  <si>
    <t>Ari Kambar</t>
  </si>
  <si>
    <t>uuid:dcef5ea8-1d23-4bd6-ba4b-06a505e4931c</t>
  </si>
  <si>
    <t>2017-03-09 10:01:43.0</t>
  </si>
  <si>
    <t>2017-03-09 10:03:31.0</t>
  </si>
  <si>
    <t>Fandi Kadai</t>
  </si>
  <si>
    <t>uuid:dd83a3e0-6d11-49a4-9272-e240481fdca4</t>
  </si>
  <si>
    <t>2017-03-09 10:13:39.0</t>
  </si>
  <si>
    <t>2017-03-09 10:15:34.0</t>
  </si>
  <si>
    <t>Malam Fantami</t>
  </si>
  <si>
    <t>uuid:e0ccf201-8183-438e-9c21-6b00c9a7e4d9</t>
  </si>
  <si>
    <t>2017-03-09 10:15:52.0</t>
  </si>
  <si>
    <t>2017-03-09 10:19:02.0</t>
  </si>
  <si>
    <t>Sarki Toyo</t>
  </si>
  <si>
    <t>uuid:e55aa514-8e04-44c4-9e3a-59504987638a</t>
  </si>
  <si>
    <t>2017-03-09 10:37:08.0</t>
  </si>
  <si>
    <t>2017-03-09 10:39:11.0</t>
  </si>
  <si>
    <t>Moustapa Goni Djalo</t>
  </si>
  <si>
    <t>Oumara Dare</t>
  </si>
  <si>
    <t>uuid:093a096b-60b0-4ab9-a489-9617a2c0f38b</t>
  </si>
  <si>
    <t>2017-03-09 10:19:20.0</t>
  </si>
  <si>
    <t>2017-03-09 10:22:06.0</t>
  </si>
  <si>
    <t>Aladji Bounou</t>
  </si>
  <si>
    <t>uuid:3bd9ae2f-470e-4448-9832-a98205154092</t>
  </si>
  <si>
    <t>2017-03-09 10:27:47.0</t>
  </si>
  <si>
    <t>2017-03-09 10:30:18.0</t>
  </si>
  <si>
    <t>Ari yanami</t>
  </si>
  <si>
    <t>uuid:4729a774-e03b-4cee-9cfc-62566b477c61</t>
  </si>
  <si>
    <t>2017-03-09 10:25:11.0</t>
  </si>
  <si>
    <t>2017-03-09 10:27:41.0</t>
  </si>
  <si>
    <t>Haoua</t>
  </si>
  <si>
    <t>uuid:7d3327a0-a588-4aa6-a86b-3a5067423a6b</t>
  </si>
  <si>
    <t>2017-03-09 10:40:52.0</t>
  </si>
  <si>
    <t>2017-03-09 11:01:53.0</t>
  </si>
  <si>
    <t>Sarki Hamza</t>
  </si>
  <si>
    <t>uuid:81eaeaf3-d8e8-4f8e-b970-167f4c776aeb</t>
  </si>
  <si>
    <t>2017-03-09 11:03:30.0</t>
  </si>
  <si>
    <t>2017-03-09 11:05:21.0</t>
  </si>
  <si>
    <t>Boulama Issa</t>
  </si>
  <si>
    <t>uuid:895f3651-dec7-4fa1-a775-9718ce381b68</t>
  </si>
  <si>
    <t>2017-03-09 11:31:33.0</t>
  </si>
  <si>
    <t>2017-03-09 11:57:14.0</t>
  </si>
  <si>
    <t>Assaga</t>
  </si>
  <si>
    <t>Goni Dawa</t>
  </si>
  <si>
    <t>Abagana Moustapha</t>
  </si>
  <si>
    <t>uuid:8967cfbb-6915-4321-9e05-2ba5880898c7</t>
  </si>
  <si>
    <t>2017-03-09 10:32:28.0</t>
  </si>
  <si>
    <t>2017-03-09 10:33:57.0</t>
  </si>
  <si>
    <t>Mouspha Grema Djalo</t>
  </si>
  <si>
    <t>Bounou Moustapha Goni Djalo</t>
  </si>
  <si>
    <t>uuid:90836a13-5b91-40b2-bb6f-477435680058</t>
  </si>
  <si>
    <t>2017-03-09 11:35:19.0</t>
  </si>
  <si>
    <t>2017-03-09 11:42:46.0</t>
  </si>
  <si>
    <t>uuid:a55a3fec-9d91-43b8-b117-e4dbfac855f7</t>
  </si>
  <si>
    <t>2017-03-09 10:22:08.0</t>
  </si>
  <si>
    <t>2017-03-09 10:23:58.0</t>
  </si>
  <si>
    <t>uuid:b7ca1a96-04ff-475c-a93b-89fe5b3f02a8</t>
  </si>
  <si>
    <t>2017-03-09 10:39:18.0</t>
  </si>
  <si>
    <t>2017-03-09 10:40:50.0</t>
  </si>
  <si>
    <t>Malam Moussa</t>
  </si>
  <si>
    <t>uuid:ec794f2c-3503-41ba-985f-96a85d9a8e57</t>
  </si>
  <si>
    <t>2017-03-09 11:57:38.0</t>
  </si>
  <si>
    <t>2017-03-09 12:01:08.0</t>
  </si>
  <si>
    <t>2 bladder cote a cote</t>
  </si>
  <si>
    <t>uuid:2303210e-8675-4b1a-a2bf-9e708eaf14c2</t>
  </si>
  <si>
    <t>2017-03-09 11:42:53.0</t>
  </si>
  <si>
    <t>2017-03-09 11:53:23.0</t>
  </si>
  <si>
    <t>uuid:2c785adc-bc93-4dae-847b-1a52f04db90b</t>
  </si>
  <si>
    <t>2017-03-09 12:09:06.0</t>
  </si>
  <si>
    <t>2017-03-09 12:19:41.0</t>
  </si>
  <si>
    <t>uuid:3d7596ad-cbcd-4503-8b65-17c5ea82022b</t>
  </si>
  <si>
    <t>2017-03-09 12:08:06.0</t>
  </si>
  <si>
    <t>2017-03-09 12:09:03.0</t>
  </si>
  <si>
    <t>uuid:41d3f395-2d30-4728-abeb-23c615a4f541</t>
  </si>
  <si>
    <t>2017-03-09 11:53:51.0</t>
  </si>
  <si>
    <t>2017-03-09 11:55:27.0</t>
  </si>
  <si>
    <t>uuid:90bd861c-b725-444f-b023-03dfa4c24f3e</t>
  </si>
  <si>
    <t>2017-03-09 12:03:25.0</t>
  </si>
  <si>
    <t>2017-03-09 12:07:48.0</t>
  </si>
  <si>
    <t>Madou Moustapha</t>
  </si>
  <si>
    <t>uuid:b71ae1ae-114e-4112-ab2f-7fd42968175b</t>
  </si>
  <si>
    <t>2017-03-09 12:01:13.0</t>
  </si>
  <si>
    <t>2017-03-09 12:03:21.0</t>
  </si>
  <si>
    <t>uuid:c521a358-d1d2-438c-b7c2-805968561734</t>
  </si>
  <si>
    <t>2017-03-09 13:34:40.0</t>
  </si>
  <si>
    <t>2017-03-09 13:42:03.0</t>
  </si>
  <si>
    <t>Oumara Boulama Gambo</t>
  </si>
  <si>
    <t>Goni Ligari</t>
  </si>
  <si>
    <t>uuid:107b1c79-5b45-4eb7-af26-f3256a518579</t>
  </si>
  <si>
    <t>2017-03-09 13:31:43.0</t>
  </si>
  <si>
    <t>2017-03-09 13:34:34.0</t>
  </si>
  <si>
    <t>Lawan</t>
  </si>
  <si>
    <t>uuid:267db2b4-45c4-4468-9d34-dae06dbcab12</t>
  </si>
  <si>
    <t>2017-03-09 13:26:45.0</t>
  </si>
  <si>
    <t>2017-03-09 13:31:38.0</t>
  </si>
  <si>
    <t>Bounou Oumara Boulama</t>
  </si>
  <si>
    <t>uuid:36e2c8d3-9a00-4202-b78b-54189b35d50a</t>
  </si>
  <si>
    <t>2017-03-09 13:42:12.0</t>
  </si>
  <si>
    <t>2017-03-09 13:46:38.0</t>
  </si>
  <si>
    <t>Oumara Boulama Gombo</t>
  </si>
  <si>
    <t>Ousmane Aissami</t>
  </si>
  <si>
    <t>uuid:4c2173c3-01ab-486d-9598-68096075acb0</t>
  </si>
  <si>
    <t>2017-03-09 12:26:18.0</t>
  </si>
  <si>
    <t>2017-03-09 12:28:29.0</t>
  </si>
  <si>
    <t>uuid:b47a67ce-3c38-449f-8162-9ab5a2dd87a3</t>
  </si>
  <si>
    <t>2017-03-09 12:19:43.0</t>
  </si>
  <si>
    <t>2017-03-09 12:21:29.0</t>
  </si>
  <si>
    <t>uuid:c52cea1d-fa9a-4a4e-8ea6-7c892f7a7a2f</t>
  </si>
  <si>
    <t>2017-03-09 12:21:40.0</t>
  </si>
  <si>
    <t>2017-03-09 12:24:37.0</t>
  </si>
  <si>
    <t>Djalo</t>
  </si>
  <si>
    <t>uuid:feb2ece8-6caa-43e0-829f-9960e12f6975</t>
  </si>
  <si>
    <t>2017-03-09 13:46:41.0</t>
  </si>
  <si>
    <t>2017-03-09 13:48:42.0</t>
  </si>
  <si>
    <t>Kalouwa Moustapha</t>
  </si>
  <si>
    <t>uuid:293f37af-e117-4692-8968-f53d00d49235</t>
  </si>
  <si>
    <t>2017-03-09 14:06:35.0</t>
  </si>
  <si>
    <t>2017-03-09 14:11:08.0</t>
  </si>
  <si>
    <t>Completement detruite</t>
  </si>
  <si>
    <t>uuid:2bcb4c1a-5e64-4426-802a-d56f922bd7b9</t>
  </si>
  <si>
    <t>2017-03-09 14:04:08.0</t>
  </si>
  <si>
    <t>2017-03-09 14:06:30.0</t>
  </si>
  <si>
    <t>uuid:3d196013-acf1-499f-8e38-d78047d90cdb</t>
  </si>
  <si>
    <t>2017-03-09 14:29:46.0</t>
  </si>
  <si>
    <t>2017-03-09 14:31:00.0</t>
  </si>
  <si>
    <t>Aboubacar Mangoariram</t>
  </si>
  <si>
    <t>uuid:598a543b-a277-4bd6-82ee-db6727aee50b</t>
  </si>
  <si>
    <t>2017-03-09 14:14:49.0</t>
  </si>
  <si>
    <t>2017-03-09 14:22:12.0</t>
  </si>
  <si>
    <t>uuid:838fdfbf-f754-4732-b222-fb507bc05ba5</t>
  </si>
  <si>
    <t>2017-03-09 14:12:35.0</t>
  </si>
  <si>
    <t>2017-03-09 14:14:44.0</t>
  </si>
  <si>
    <t>Kadai Goni</t>
  </si>
  <si>
    <t>uuid:930ec703-ef9c-4803-90d9-85c263a76421</t>
  </si>
  <si>
    <t>2017-03-09 14:27:53.0</t>
  </si>
  <si>
    <t>2017-03-09 14:29:42.0</t>
  </si>
  <si>
    <t>uuid:93e6ff46-fe1a-4247-858e-43ee638fd574</t>
  </si>
  <si>
    <t>2017-03-09 13:51:17.0</t>
  </si>
  <si>
    <t>2017-03-09 13:53:48.0</t>
  </si>
  <si>
    <t>Malam Gaptia</t>
  </si>
  <si>
    <t>uuid:a48ad0d4-8c62-4a95-a331-2bd41d871998</t>
  </si>
  <si>
    <t>2017-03-09 13:53:51.0</t>
  </si>
  <si>
    <t>2017-03-09 14:04:05.0</t>
  </si>
  <si>
    <t>Mainou Hassane</t>
  </si>
  <si>
    <t>uuid:f8336887-839d-4eee-a4fd-315a4261d2e7</t>
  </si>
  <si>
    <t>2017-03-09 14:24:22.0</t>
  </si>
  <si>
    <t>2017-03-09 14:27:49.0</t>
  </si>
  <si>
    <t>uuid:fe284a7f-b61e-44a4-9df5-eb40ab2af034</t>
  </si>
  <si>
    <t>2017-03-09 08:52:20.0</t>
  </si>
  <si>
    <t>2017-03-09 08:56:43.0</t>
  </si>
  <si>
    <t>Boulouma abba kourou</t>
  </si>
  <si>
    <t>Ibrahim garba</t>
  </si>
  <si>
    <t>uuid:e6531acf-5c67-4aa3-8c3c-e17043df0dee</t>
  </si>
  <si>
    <t>2017-03-09 09:47:25.0</t>
  </si>
  <si>
    <t>2017-03-09 09:51:22.0</t>
  </si>
  <si>
    <t>Moustapha goni diallo</t>
  </si>
  <si>
    <t>Katchiala ari koulouma</t>
  </si>
  <si>
    <t>uuid:111b5e09-c0ef-4613-aa13-8e3552b60fb8</t>
  </si>
  <si>
    <t>2017-03-09 10:12:00.0</t>
  </si>
  <si>
    <t>2017-03-09 10:17:22.0</t>
  </si>
  <si>
    <t>Elhadji abba</t>
  </si>
  <si>
    <t>uuid:132bbbb2-e071-454d-b41f-a1740f6c037c</t>
  </si>
  <si>
    <t>2017-03-09 10:33:21.0</t>
  </si>
  <si>
    <t>2017-03-09 10:36:44.0</t>
  </si>
  <si>
    <t>uuid:2b4474bb-5c13-441a-97d8-d7c18e1bfd72</t>
  </si>
  <si>
    <t>2017-03-09 10:36:53.0</t>
  </si>
  <si>
    <t>2017-03-09 10:41:54.0</t>
  </si>
  <si>
    <t>Elhadji koloni</t>
  </si>
  <si>
    <t>uuid:38a8e63d-199f-4398-a03d-bf83538ca1b5</t>
  </si>
  <si>
    <t>2017-03-09 10:21:03.0</t>
  </si>
  <si>
    <t>2017-03-09 10:26:18.0</t>
  </si>
  <si>
    <t>Kollo kambar</t>
  </si>
  <si>
    <t>uuid:5808c566-bd83-4285-a498-3d3e4f4f6c9c</t>
  </si>
  <si>
    <t>2017-03-09 10:26:39.0</t>
  </si>
  <si>
    <t>2017-03-09 10:28:49.0</t>
  </si>
  <si>
    <t>Chetima boukar</t>
  </si>
  <si>
    <t>uuid:589b891a-dfc0-4b74-b27e-a726a2c56cf0</t>
  </si>
  <si>
    <t>2017-03-09 09:54:58.0</t>
  </si>
  <si>
    <t>2017-03-09 09:58:59.0</t>
  </si>
  <si>
    <t>uuid:682449aa-9172-4571-b35a-6788704c47fc</t>
  </si>
  <si>
    <t>2017-03-09 09:59:03.0</t>
  </si>
  <si>
    <t>2017-03-09 10:11:00.0</t>
  </si>
  <si>
    <t>uuid:86ad9324-2379-4ee0-b409-32e60f726caf</t>
  </si>
  <si>
    <t>2017-03-09 09:51:36.0</t>
  </si>
  <si>
    <t>2017-03-09 09:54:45.0</t>
  </si>
  <si>
    <t>Moustapha kiriyambÃ¨</t>
  </si>
  <si>
    <t>uuid:bd39cd09-5be9-4ece-b9cc-02243dc32e00</t>
  </si>
  <si>
    <t>2017-03-09 10:28:52.0</t>
  </si>
  <si>
    <t>2017-03-09 10:31:36.0</t>
  </si>
  <si>
    <t>Ousseini grema</t>
  </si>
  <si>
    <t>uuid:c1f144bb-14c5-4c4d-ba9b-e8bdc32c4c64</t>
  </si>
  <si>
    <t>2017-03-09 10:17:26.0</t>
  </si>
  <si>
    <t>2017-03-09 10:20:38.0</t>
  </si>
  <si>
    <t>uuid:c6563245-4ce8-4e2a-9dae-5b4d282636c2</t>
  </si>
  <si>
    <t>2017-03-09 12:14:05.0</t>
  </si>
  <si>
    <t>2017-03-09 12:17:37.0</t>
  </si>
  <si>
    <t>Goni dawa</t>
  </si>
  <si>
    <t>Il existe 1 prescolaire dans l'ecole. Tous partagent la meme cour et les memes infras</t>
  </si>
  <si>
    <t>uuid:2367eb67-1499-4c9d-b3a3-c2f745d0c0ee</t>
  </si>
  <si>
    <t>2017-03-09 12:12:59.0</t>
  </si>
  <si>
    <t>2017-03-09 12:13:56.0</t>
  </si>
  <si>
    <t>uuid:5736bf05-d9c0-4f55-a11d-46e09f37c281</t>
  </si>
  <si>
    <t>2017-03-09 11:33:44.0</t>
  </si>
  <si>
    <t>2017-03-09 11:39:37.0</t>
  </si>
  <si>
    <t>Abba gana moussa</t>
  </si>
  <si>
    <t>uuid:59818cb2-950f-4366-a2b8-5872ff017ace</t>
  </si>
  <si>
    <t>2017-03-09 12:02:33.0</t>
  </si>
  <si>
    <t>2017-03-09 12:04:46.0</t>
  </si>
  <si>
    <t>uuid:64ba1b39-85d1-493c-a08b-c707646148cb</t>
  </si>
  <si>
    <t>2017-03-09 11:41:16.0</t>
  </si>
  <si>
    <t>2017-03-09 11:45:55.0</t>
  </si>
  <si>
    <t>uuid:67056c67-d3b1-4d18-9c22-09d1a9be3f65</t>
  </si>
  <si>
    <t>2017-03-09 12:29:48.0</t>
  </si>
  <si>
    <t>2017-03-09 12:31:07.0</t>
  </si>
  <si>
    <t>uuid:6c003995-68fc-4929-9a3d-7f39110cdb26</t>
  </si>
  <si>
    <t>2017-03-09 12:22:48.0</t>
  </si>
  <si>
    <t>2017-03-09 12:27:10.0</t>
  </si>
  <si>
    <t>Fanami</t>
  </si>
  <si>
    <t>uuid:899f5295-375a-4639-bed8-ed610dcc7f4f</t>
  </si>
  <si>
    <t>2017-03-09 12:17:43.0</t>
  </si>
  <si>
    <t>2017-03-09 12:22:31.0</t>
  </si>
  <si>
    <t>uuid:c44c6e4f-d4d9-4471-8b60-3537613acb5b</t>
  </si>
  <si>
    <t>2017-03-09 12:04:55.0</t>
  </si>
  <si>
    <t>2017-03-09 12:10:48.0</t>
  </si>
  <si>
    <t>Konna</t>
  </si>
  <si>
    <t>uuid:cbc7fef8-7f4c-462c-92db-5182773f865c</t>
  </si>
  <si>
    <t>2017-03-09 11:39:44.0</t>
  </si>
  <si>
    <t>2017-03-09 11:41:12.0</t>
  </si>
  <si>
    <t>Abba gana</t>
  </si>
  <si>
    <t>uuid:dd75d62f-ba78-4996-9a83-4b060dd9dfa1</t>
  </si>
  <si>
    <t>2017-03-09 11:51:51.0</t>
  </si>
  <si>
    <t>2017-03-09 11:57:55.0</t>
  </si>
  <si>
    <t>Abba goni</t>
  </si>
  <si>
    <t>uuid:f54a2e0f-d415-4e64-957f-812a8c65d0b7</t>
  </si>
  <si>
    <t>2017-03-09 12:20:25.0</t>
  </si>
  <si>
    <t>2017-03-09 12:21:43.0</t>
  </si>
  <si>
    <t>uuid:f9df7478-19cc-49c1-988e-e323ae6546b1</t>
  </si>
  <si>
    <t>2017-03-09 11:46:32.0</t>
  </si>
  <si>
    <t>2017-03-09 11:49:54.0</t>
  </si>
  <si>
    <t>Elhadji boukar soumaila</t>
  </si>
  <si>
    <t>uuid:fbe54d07-2c5f-4cd2-9ee6-92ba6f8157c4</t>
  </si>
  <si>
    <t>2017-03-09 13:39:49.0</t>
  </si>
  <si>
    <t>2017-03-09 13:42:53.0</t>
  </si>
  <si>
    <t>Oumarou goubo</t>
  </si>
  <si>
    <t>Bouno</t>
  </si>
  <si>
    <t>uuid:7414bbfd-2e3c-4eae-b90c-611f752ae0fa</t>
  </si>
  <si>
    <t>2017-03-09 13:43:01.0</t>
  </si>
  <si>
    <t>2017-03-09 13:45:43.0</t>
  </si>
  <si>
    <t>Kalla ousseini</t>
  </si>
  <si>
    <t>uuid:7f74ff29-2d09-434a-b87e-495c9be8ee86</t>
  </si>
  <si>
    <t>2017-03-09 13:37:07.0</t>
  </si>
  <si>
    <t>2017-03-09 13:39:46.0</t>
  </si>
  <si>
    <t>Goni</t>
  </si>
  <si>
    <t>uuid:8e1b7fe4-906b-4503-9cda-9c9e6f37bcdb</t>
  </si>
  <si>
    <t>2017-03-09 13:29:54.0</t>
  </si>
  <si>
    <t>2017-03-09 13:32:07.0</t>
  </si>
  <si>
    <t>Lawan hassan</t>
  </si>
  <si>
    <t>uuid:a1762307-b26b-4154-be21-30e26de99678</t>
  </si>
  <si>
    <t>2017-03-09 13:50:50.0</t>
  </si>
  <si>
    <t>2017-03-09 13:54:50.0</t>
  </si>
  <si>
    <t>uuid:a4e60a2c-b94a-494f-b2be-e6a6cd13d539</t>
  </si>
  <si>
    <t>2017-03-09 13:46:11.0</t>
  </si>
  <si>
    <t>2017-03-09 13:50:38.0</t>
  </si>
  <si>
    <t>En cours de realisation</t>
  </si>
  <si>
    <t>uuid:cd2fb26b-24b5-4dee-a34a-a0193e6c52f2</t>
  </si>
  <si>
    <t>2017-03-09 13:33:36.0</t>
  </si>
  <si>
    <t>2017-03-09 13:36:28.0</t>
  </si>
  <si>
    <t>Bagouni</t>
  </si>
  <si>
    <t>uuid:d3f234a7-ae47-4687-a2fd-4d76adb63ea4</t>
  </si>
  <si>
    <t>2017-03-09 13:55:35.0</t>
  </si>
  <si>
    <t>2017-03-09 14:00:34.0</t>
  </si>
  <si>
    <t>Goni madou</t>
  </si>
  <si>
    <t>uuid:e5342156-e0d5-445e-ad24-1a76045f5687</t>
  </si>
  <si>
    <t>2017-03-09 14:00:57.0</t>
  </si>
  <si>
    <t>2017-03-09 14:03:05.0</t>
  </si>
  <si>
    <t>Partage la meme cour et infras de l'ecole</t>
  </si>
  <si>
    <t>uuid:e97887e5-797a-4cc0-94bc-c83ce7798e69</t>
  </si>
  <si>
    <t>2017-03-09 14:30:54.0</t>
  </si>
  <si>
    <t>2017-03-09 14:32:52.0</t>
  </si>
  <si>
    <t>Aboubacar</t>
  </si>
  <si>
    <t>uuid:128b2127-cd1b-4a41-84e4-f595218511c3</t>
  </si>
  <si>
    <t>2017-03-09 14:11:03.0</t>
  </si>
  <si>
    <t>2017-03-09 14:13:04.0</t>
  </si>
  <si>
    <t>uuid:26fe9c11-e6fe-4e86-85e7-60d321c990a7</t>
  </si>
  <si>
    <t>2017-03-09 14:17:14.0</t>
  </si>
  <si>
    <t>2017-03-09 14:19:02.0</t>
  </si>
  <si>
    <t>Boura</t>
  </si>
  <si>
    <t>uuid:2f6d77e9-7f5a-44a6-9130-615690f8d385</t>
  </si>
  <si>
    <t>2017-03-09 14:13:39.0</t>
  </si>
  <si>
    <t>2017-03-09 14:15:55.0</t>
  </si>
  <si>
    <t>Oumara kalambo</t>
  </si>
  <si>
    <t>uuid:598eb568-969a-411a-9472-ce0500939f72</t>
  </si>
  <si>
    <t>2017-03-09 14:06:01.0</t>
  </si>
  <si>
    <t>2017-03-09 14:10:37.0</t>
  </si>
  <si>
    <t>uuid:6c0db071-0d6c-4f44-9e6b-21181936edd5</t>
  </si>
  <si>
    <t>2017-03-09 14:20:45.0</t>
  </si>
  <si>
    <t>2017-03-09 14:30:50.0</t>
  </si>
  <si>
    <t>Aboubacar mangouarira</t>
  </si>
  <si>
    <t>1ecole traditionnelle,1medersa et prescolaire partagent la meme cour et meme infras</t>
  </si>
  <si>
    <t>uuid:8f9c4622-eb8d-4f79-b52e-6f8e3fb7f078</t>
  </si>
  <si>
    <t>2017-03-09 14:03:16.0</t>
  </si>
  <si>
    <t>2017-03-09 14:05:15.0</t>
  </si>
  <si>
    <t>uuid:c4366471-167a-4560-ada9-86c7fa446e30</t>
  </si>
  <si>
    <t>2017-03-09 09:40:36.0</t>
  </si>
  <si>
    <t>2017-03-09 09:41:23.0</t>
  </si>
  <si>
    <t>uuid:183b0ff7-54c8-4ae4-ac00-21959d460e05</t>
  </si>
  <si>
    <t>2017-03-09 09:38:19.0</t>
  </si>
  <si>
    <t>2017-03-09 09:39:31.0</t>
  </si>
  <si>
    <t>uuid:c897fba2-e186-437f-b043-257d23c1b5e0</t>
  </si>
  <si>
    <t>2017-03-09 09:39:39.0</t>
  </si>
  <si>
    <t>2017-03-09 09:40:31.0</t>
  </si>
  <si>
    <t>uuid:db4411a4-b66c-4048-a1cf-266283802e00</t>
  </si>
  <si>
    <t>2017-03-09 09:43:59.0</t>
  </si>
  <si>
    <t>2017-03-09 09:45:00.0</t>
  </si>
  <si>
    <t>uuid:08f85508-b361-440c-bb21-6ad6bc91f9b6</t>
  </si>
  <si>
    <t>2017-03-09 09:41:38.0</t>
  </si>
  <si>
    <t>2017-03-09 09:42:27.0</t>
  </si>
  <si>
    <t>uuid:60de505f-1bbd-4af5-86d6-16f09a72eaa8</t>
  </si>
  <si>
    <t>2017-03-09 09:55:56.0</t>
  </si>
  <si>
    <t>2017-03-09 09:57:00.0</t>
  </si>
  <si>
    <t>uuid:8f843c0f-1a4e-4797-9dd1-d9bd5020325d</t>
  </si>
  <si>
    <t>2017-03-09 09:42:31.0</t>
  </si>
  <si>
    <t>2017-03-09 09:43:54.0</t>
  </si>
  <si>
    <t>uuid:cb7504f0-c6e6-436d-890b-05a291db1b21</t>
  </si>
  <si>
    <t>2017-03-09 09:46:26.0</t>
  </si>
  <si>
    <t>2017-03-09 09:48:30.0</t>
  </si>
  <si>
    <t>uuid:d618056d-13c2-4d61-bd36-a3844be631db</t>
  </si>
  <si>
    <t>2017-03-09 09:45:06.0</t>
  </si>
  <si>
    <t>2017-03-09 09:46:17.0</t>
  </si>
  <si>
    <t>uuid:d772a931-fa63-4607-8372-a070b461973e</t>
  </si>
  <si>
    <t>2017-03-09 10:45:52.0</t>
  </si>
  <si>
    <t>2017-03-09 11:58:35.0</t>
  </si>
  <si>
    <t>Tchoungoua</t>
  </si>
  <si>
    <t>Awari kaloumbou</t>
  </si>
  <si>
    <t>Mallam abdou</t>
  </si>
  <si>
    <t>Tre urgence boisson point d'eau</t>
  </si>
  <si>
    <t>uuid:d7e761ce-997d-4060-ad7c-fed84f6e0936</t>
  </si>
  <si>
    <t>2017-03-09 08:57:33.0</t>
  </si>
  <si>
    <t>2017-03-09 09:17:28.0</t>
  </si>
  <si>
    <t>Ali ousseini</t>
  </si>
  <si>
    <t>Latrine d'urgence</t>
  </si>
  <si>
    <t>uuid:5a3e5c50-cb25-4cea-92c2-cb892918a0b7</t>
  </si>
  <si>
    <t>2017-03-09 09:34:33.0</t>
  </si>
  <si>
    <t>2017-03-09 09:36:16.0</t>
  </si>
  <si>
    <t>Ali kiro</t>
  </si>
  <si>
    <t>uuid:00541dae-d3db-4c50-8026-78bfc27b2495</t>
  </si>
  <si>
    <t>2017-03-09 09:36:45.0</t>
  </si>
  <si>
    <t>2017-03-09 09:38:38.0</t>
  </si>
  <si>
    <t>uuid:1c06682b-cb83-4784-9a4b-0692c0dca010</t>
  </si>
  <si>
    <t>2017-03-09 09:42:28.0</t>
  </si>
  <si>
    <t>2017-03-09 09:44:21.0</t>
  </si>
  <si>
    <t>uuid:2203a791-92aa-4e37-9839-fc658d9e1494</t>
  </si>
  <si>
    <t>2017-03-09 09:29:41.0</t>
  </si>
  <si>
    <t>2017-03-09 09:31:51.0</t>
  </si>
  <si>
    <t>uuid:2e546a43-5281-4e81-8c94-b85142460757</t>
  </si>
  <si>
    <t>2017-03-09 09:18:07.0</t>
  </si>
  <si>
    <t>2017-03-09 09:22:02.0</t>
  </si>
  <si>
    <t>Latrine d'irgence</t>
  </si>
  <si>
    <t>uuid:394b842c-5dc7-413e-88b8-ec2070217604</t>
  </si>
  <si>
    <t>2017-03-09 09:26:12.0</t>
  </si>
  <si>
    <t>2017-03-09 09:29:20.0</t>
  </si>
  <si>
    <t>uuid:3f934a3d-e21b-43d5-b58e-ed7467b2e420</t>
  </si>
  <si>
    <t>2017-03-09 09:31:55.0</t>
  </si>
  <si>
    <t>2017-03-09 09:33:53.0</t>
  </si>
  <si>
    <t>uuid:43841cc9-c807-4497-921b-a4375ac7beac</t>
  </si>
  <si>
    <t>2017-03-09 09:52:52.0</t>
  </si>
  <si>
    <t>2017-03-09 09:54:43.0</t>
  </si>
  <si>
    <t>uuid:672a082d-5610-4fbc-83ac-7447e43d0acf</t>
  </si>
  <si>
    <t>2017-03-09 09:22:11.0</t>
  </si>
  <si>
    <t>2017-03-09 09:25:41.0</t>
  </si>
  <si>
    <t>uuid:6c6c0f17-8365-4f8d-b961-01c078b21674</t>
  </si>
  <si>
    <t>2017-03-09 09:55:29.0</t>
  </si>
  <si>
    <t>2017-03-09 09:56:42.0</t>
  </si>
  <si>
    <t>uuid:6f57333e-b8cc-4cd8-9266-551bac5b1a23</t>
  </si>
  <si>
    <t>2017-03-09 09:48:52.0</t>
  </si>
  <si>
    <t>2017-03-09 09:50:00.0</t>
  </si>
  <si>
    <t>uuid:761097b8-cf48-4f46-9396-671bc478e38f</t>
  </si>
  <si>
    <t>2017-03-09 09:50:57.0</t>
  </si>
  <si>
    <t>2017-03-09 09:52:05.0</t>
  </si>
  <si>
    <t>uuid:7f698a96-4c23-47fe-86fa-64ff85998d87</t>
  </si>
  <si>
    <t>2017-03-09 09:46:11.0</t>
  </si>
  <si>
    <t>2017-03-09 09:47:50.0</t>
  </si>
  <si>
    <t>uuid:91bb2171-0ee1-4ff4-b028-e8b1d1119cca</t>
  </si>
  <si>
    <t>2017-03-09 09:38:43.0</t>
  </si>
  <si>
    <t>2017-03-09 09:40:37.0</t>
  </si>
  <si>
    <t>uuid:e2f95c9f-b5b9-414e-b7c1-b461791fa0bc</t>
  </si>
  <si>
    <t>2017-03-09 08:53:04.0</t>
  </si>
  <si>
    <t>2017-03-09 09:13:46.0</t>
  </si>
  <si>
    <t>Ali osseini</t>
  </si>
  <si>
    <t>Urgence</t>
  </si>
  <si>
    <t>uuid:4a8d9dbe-23f1-47c9-837f-2b56880783de</t>
  </si>
  <si>
    <t>2017-03-09 09:14:14.0</t>
  </si>
  <si>
    <t>2017-03-09 09:15:13.0</t>
  </si>
  <si>
    <t>uuid:64f6db00-6eb6-4aca-ad4c-90660e527d46</t>
  </si>
  <si>
    <t>2017-03-09 09:20:51.0</t>
  </si>
  <si>
    <t>2017-03-09 09:21:57.0</t>
  </si>
  <si>
    <t>uuid:003e2d34-deff-4d5a-ae09-51a6eac16149</t>
  </si>
  <si>
    <t>2017-03-09 09:27:09.0</t>
  </si>
  <si>
    <t>2017-03-09 09:28:09.0</t>
  </si>
  <si>
    <t>uuid:0d258475-df84-4d73-8de4-421ff9b0de6b</t>
  </si>
  <si>
    <t>2017-03-09 09:23:14.0</t>
  </si>
  <si>
    <t>2017-03-09 09:24:41.0</t>
  </si>
  <si>
    <t>uuid:2367cb16-359b-437d-90a7-09df3f9a7821</t>
  </si>
  <si>
    <t>2017-03-09 09:29:29.0</t>
  </si>
  <si>
    <t>2017-03-09 09:30:29.0</t>
  </si>
  <si>
    <t>uuid:4cd8a147-ab8b-4fce-9b06-9adc5d0c89a5</t>
  </si>
  <si>
    <t>2017-03-09 09:16:54.0</t>
  </si>
  <si>
    <t>2017-03-09 09:17:51.0</t>
  </si>
  <si>
    <t>uuid:8574a145-5842-46d3-9eb4-162e8cd2d932</t>
  </si>
  <si>
    <t>2017-03-09 09:24:44.0</t>
  </si>
  <si>
    <t>2017-03-09 09:25:30.0</t>
  </si>
  <si>
    <t>uuid:997b15f2-883c-493a-a777-ea4187289038</t>
  </si>
  <si>
    <t>2017-03-09 09:25:42.0</t>
  </si>
  <si>
    <t>2017-03-09 09:26:35.0</t>
  </si>
  <si>
    <t>uuid:9996f246-6b4b-447a-ba17-e8c89b1c9c76</t>
  </si>
  <si>
    <t>2017-03-09 09:28:29.0</t>
  </si>
  <si>
    <t>2017-03-09 09:29:19.0</t>
  </si>
  <si>
    <t>uuid:ade5684d-8067-4986-8128-786d69135438</t>
  </si>
  <si>
    <t>2017-03-09 09:22:00.0</t>
  </si>
  <si>
    <t>2017-03-09 09:22:48.0</t>
  </si>
  <si>
    <t>uuid:c31321b2-7891-4b9a-97b9-e8e1694443dc</t>
  </si>
  <si>
    <t>2017-03-09 09:30:33.0</t>
  </si>
  <si>
    <t>2017-03-09 09:31:35.0</t>
  </si>
  <si>
    <t>uuid:d4a619e8-878b-4d32-901a-6f124618b985</t>
  </si>
  <si>
    <t>2017-03-09 09:19:24.0</t>
  </si>
  <si>
    <t>2017-03-09 09:20:44.0</t>
  </si>
  <si>
    <t>uuid:db5c2527-1080-4f9d-8527-a3a67d53c18f</t>
  </si>
  <si>
    <t>2017-03-09 09:18:03.0</t>
  </si>
  <si>
    <t>2017-03-09 09:18:58.0</t>
  </si>
  <si>
    <t>uuid:e90bb3ba-a141-4f8b-9417-970155b74adc</t>
  </si>
  <si>
    <t>2017-03-09 09:15:33.0</t>
  </si>
  <si>
    <t>2017-03-09 09:16:36.0</t>
  </si>
  <si>
    <t>uuid:fc6654c5-2257-4505-8f74-7a729af2a214</t>
  </si>
  <si>
    <t>2017-03-09 09:31:38.0</t>
  </si>
  <si>
    <t>2017-03-09 09:32:31.0</t>
  </si>
  <si>
    <t>uuid:3b2ecae0-c3e1-486e-9d18-e7701dd87a1c</t>
  </si>
  <si>
    <t>2017-03-09 09:33:42.0</t>
  </si>
  <si>
    <t>2017-03-09 09:35:13.0</t>
  </si>
  <si>
    <t>uuid:5fdc3bfe-a3b4-4a91-a2a1-97a564620c47</t>
  </si>
  <si>
    <t>2017-03-09 09:36:30.0</t>
  </si>
  <si>
    <t>2017-03-09 09:37:16.0</t>
  </si>
  <si>
    <t>uuid:6a48a9cb-8b49-4c86-8420-ad477a39e917</t>
  </si>
  <si>
    <t>2017-03-09 09:35:21.0</t>
  </si>
  <si>
    <t>2017-03-09 09:36:18.0</t>
  </si>
  <si>
    <t>uuid:e7f33322-e423-45ec-8de3-ae6ee6bb1272</t>
  </si>
  <si>
    <t>2017-03-09 09:37:28.0</t>
  </si>
  <si>
    <t>2017-03-09 09:38:15.0</t>
  </si>
  <si>
    <t>uuid:fa3bfdf8-00d0-4074-a20b-1cc3e2967ed6</t>
  </si>
  <si>
    <t>2017-03-09 09:34:10.0</t>
  </si>
  <si>
    <t>2017-03-09 09:35:16.0</t>
  </si>
  <si>
    <t>Non cloture</t>
  </si>
  <si>
    <t>uuid:03bee04e-aedb-4db0-a361-8da42a349199</t>
  </si>
  <si>
    <t>2017-03-09 09:36:07.0</t>
  </si>
  <si>
    <t>uuid:1318f38c-fa72-4d25-b68e-b94ed17a74a2</t>
  </si>
  <si>
    <t>2017-03-09 09:24:15.0</t>
  </si>
  <si>
    <t>uuid:1d22a6e5-cfe8-4764-b06a-8c75318498ca</t>
  </si>
  <si>
    <t>2017-03-09 09:21:27.0</t>
  </si>
  <si>
    <t>2017-03-09 09:23:01.0</t>
  </si>
  <si>
    <t>Non clouture</t>
  </si>
  <si>
    <t>uuid:1da43c5c-c086-447c-bd1c-d0cab3264d88</t>
  </si>
  <si>
    <t>2017-03-09 09:13:53.0</t>
  </si>
  <si>
    <t>2017-03-09 09:15:21.0</t>
  </si>
  <si>
    <t>uuid:27657eff-5cac-42a1-b4d3-21a186ace848</t>
  </si>
  <si>
    <t>2017-03-09 09:28:43.0</t>
  </si>
  <si>
    <t>uuid:42b1138a-7102-4515-8069-03c6db2a5f0e</t>
  </si>
  <si>
    <t>2017-03-09 07:18:06.0</t>
  </si>
  <si>
    <t>2017-03-09 09:13:06.0</t>
  </si>
  <si>
    <t>Ar</t>
  </si>
  <si>
    <t>Ali ouseini</t>
  </si>
  <si>
    <t>uuid:4f47d5c7-7eca-44b6-9569-c33b2fa2d1fd</t>
  </si>
  <si>
    <t>2017-03-09 09:25:37.0</t>
  </si>
  <si>
    <t>2017-03-09 09:26:37.0</t>
  </si>
  <si>
    <t>uuid:70435c5b-421b-4d94-9f89-9119160214c3</t>
  </si>
  <si>
    <t>2017-03-09 09:18:31.0</t>
  </si>
  <si>
    <t>2017-03-09 09:21:05.0</t>
  </si>
  <si>
    <t>uuid:81156373-8fa5-4d64-911b-5027c725cec9</t>
  </si>
  <si>
    <t>2017-03-09 09:15:31.0</t>
  </si>
  <si>
    <t>2017-03-09 09:16:35.0</t>
  </si>
  <si>
    <t>uuid:88a04a28-99d6-460f-8327-af934a76abb6</t>
  </si>
  <si>
    <t>2017-03-09 09:29:45.0</t>
  </si>
  <si>
    <t>2017-03-09 09:31:04.0</t>
  </si>
  <si>
    <t>uuid:898c709f-fc6a-48e5-8d63-2914211c3083</t>
  </si>
  <si>
    <t>2017-03-09 09:24:32.0</t>
  </si>
  <si>
    <t>2017-03-09 09:25:25.0</t>
  </si>
  <si>
    <t>uuid:c24b4bf2-178a-4247-a57c-529ff55163a4</t>
  </si>
  <si>
    <t>2017-03-09 09:27:24.0</t>
  </si>
  <si>
    <t>2017-03-09 09:28:14.0</t>
  </si>
  <si>
    <t>uuid:c28296e3-ef0d-4a7d-95db-f19670c23f49</t>
  </si>
  <si>
    <t>2017-03-09 09:33:01.0</t>
  </si>
  <si>
    <t>2017-03-09 09:33:52.0</t>
  </si>
  <si>
    <t>uuid:e12f73b5-b77b-4b0d-b8f0-436aa2de7948</t>
  </si>
  <si>
    <t>2017-03-09 09:31:29.0</t>
  </si>
  <si>
    <t>2017-03-09 09:32:33.0</t>
  </si>
  <si>
    <t>uuid:efd20a84-c389-4ab0-ac87-325739c51906</t>
  </si>
  <si>
    <t>2017-03-09 09:16:48.0</t>
  </si>
  <si>
    <t>2017-03-09 09:18:14.0</t>
  </si>
  <si>
    <t>uuid:fec3e29c-87cf-45b0-a0b1-4659255c3329</t>
  </si>
  <si>
    <t>2017-03-09 09:47:38.0</t>
  </si>
  <si>
    <t>2017-03-09 09:48:47.0</t>
  </si>
  <si>
    <t>uuid:07f17693-8d4c-4c9d-820f-d3c96ab0d12c</t>
  </si>
  <si>
    <t>2017-03-09 09:38:44.0</t>
  </si>
  <si>
    <t>2017-03-09 09:39:36.0</t>
  </si>
  <si>
    <t>uuid:15843030-9c74-44be-912b-719b6e5cb1f8</t>
  </si>
  <si>
    <t>2017-03-09 09:40:03.0</t>
  </si>
  <si>
    <t>2017-03-09 09:41:06.0</t>
  </si>
  <si>
    <t>uuid:1a6bf9f8-2911-4cef-932e-78b11cb4d9d0</t>
  </si>
  <si>
    <t>2017-03-09 09:46:07.0</t>
  </si>
  <si>
    <t>uuid:280a3962-c72a-4c20-954d-f9d9ce9f403d</t>
  </si>
  <si>
    <t>2017-03-09 09:37:06.0</t>
  </si>
  <si>
    <t>2017-03-09 09:37:48.0</t>
  </si>
  <si>
    <t>uuid:93ba0862-50b9-4d78-8c05-f427051e589e</t>
  </si>
  <si>
    <t>2017-03-09 09:44:37.0</t>
  </si>
  <si>
    <t>uuid:a27a7790-8f01-43fa-9a21-ead2d286df3d</t>
  </si>
  <si>
    <t>2017-03-09 09:43:36.0</t>
  </si>
  <si>
    <t>uuid:b1d24208-b0db-42b3-919f-5376bbd6454b</t>
  </si>
  <si>
    <t>2017-03-09 09:49:51.0</t>
  </si>
  <si>
    <t>2017-03-09 09:50:39.0</t>
  </si>
  <si>
    <t>uuid:1cd3445b-5039-495f-8460-671d93743e3e</t>
  </si>
  <si>
    <t>2017-03-09 09:55:30.0</t>
  </si>
  <si>
    <t>2017-03-09 09:56:20.0</t>
  </si>
  <si>
    <t>uuid:2187537e-0467-4900-8a95-a84a7d447c07</t>
  </si>
  <si>
    <t>2017-03-09 09:51:01.0</t>
  </si>
  <si>
    <t>2017-03-09 09:51:55.0</t>
  </si>
  <si>
    <t>uuid:468cb0ae-072a-495d-b8d3-cfb372094bdd</t>
  </si>
  <si>
    <t>2017-03-09 09:53:35.0</t>
  </si>
  <si>
    <t>2017-03-09 09:54:19.0</t>
  </si>
  <si>
    <t>uuid:5836bf0a-80db-4a11-9b06-3dcd456e31e3</t>
  </si>
  <si>
    <t>2017-03-09 08:54:29.0</t>
  </si>
  <si>
    <t>2017-03-09 09:14:40.0</t>
  </si>
  <si>
    <t>uuid:c352e830-dcf7-4b6b-b4ba-0f35090c28e6</t>
  </si>
  <si>
    <t>2017-03-09 09:20:24.0</t>
  </si>
  <si>
    <t>2017-03-09 09:21:47.0</t>
  </si>
  <si>
    <t>Ali</t>
  </si>
  <si>
    <t>Latrin urgence</t>
  </si>
  <si>
    <t>uuid:0c643257-ee0d-4da8-9de8-119afb6c130a</t>
  </si>
  <si>
    <t>2017-03-09 09:16:47.0</t>
  </si>
  <si>
    <t>2017-03-09 09:18:02.0</t>
  </si>
  <si>
    <t>uuid:23b11e82-100f-4455-8842-66a4bfcf0374</t>
  </si>
  <si>
    <t>2017-03-09 09:25:01.0</t>
  </si>
  <si>
    <t>2017-03-09 09:26:16.0</t>
  </si>
  <si>
    <t>uuid:24116422-9f6d-4639-abaa-503498ca7304</t>
  </si>
  <si>
    <t>2017-03-09 09:26:27.0</t>
  </si>
  <si>
    <t>2017-03-09 09:27:40.0</t>
  </si>
  <si>
    <t>uuid:41497acb-6b9e-4238-bb2f-5936a852c1ba</t>
  </si>
  <si>
    <t>2017-03-09 09:43:51.0</t>
  </si>
  <si>
    <t>uuid:47c672ef-8ab1-44aa-9c07-21e93532dcac</t>
  </si>
  <si>
    <t>2017-03-09 09:33:06.0</t>
  </si>
  <si>
    <t>2017-03-09 09:35:33.0</t>
  </si>
  <si>
    <t>Latein urgence</t>
  </si>
  <si>
    <t>uuid:66490912-f775-4982-a804-0d11f29127ca</t>
  </si>
  <si>
    <t>2017-03-09 09:21:55.0</t>
  </si>
  <si>
    <t>2017-03-09 09:23:35.0</t>
  </si>
  <si>
    <t>uuid:6d0bde66-afbf-4a64-bcbb-9568a4626ac1</t>
  </si>
  <si>
    <t>2017-03-09 09:45:20.0</t>
  </si>
  <si>
    <t>2017-03-09 09:47:54.0</t>
  </si>
  <si>
    <t>uuid:77ab234c-a19a-4faf-9010-b16e36c4b95a</t>
  </si>
  <si>
    <t>2017-03-09 09:23:38.0</t>
  </si>
  <si>
    <t>2017-03-09 09:24:58.0</t>
  </si>
  <si>
    <t>uuid:79374bc2-7b05-45a5-8c36-bb6e8dc0d02f</t>
  </si>
  <si>
    <t>2017-03-09 09:29:28.0</t>
  </si>
  <si>
    <t>2017-03-09 09:31:02.0</t>
  </si>
  <si>
    <t>Latrin urgence pas de clotur</t>
  </si>
  <si>
    <t>uuid:7b0d6163-1a92-4294-985e-2e4b33a9ff0b</t>
  </si>
  <si>
    <t>2017-03-09 09:14:43.0</t>
  </si>
  <si>
    <t>2017-03-09 09:16:38.0</t>
  </si>
  <si>
    <t>uuid:ca006b64-478b-47e4-80ba-2181f567bd49</t>
  </si>
  <si>
    <t>2017-03-09 09:31:10.0</t>
  </si>
  <si>
    <t>2017-03-09 09:33:02.0</t>
  </si>
  <si>
    <t>uuid:ec38bd32-ca2b-453f-97a7-01f36a412c44</t>
  </si>
  <si>
    <t>2017-03-09 09:18:05.0</t>
  </si>
  <si>
    <t>uuid:f9290109-8c07-4da8-8d5f-7925e60cffd8</t>
  </si>
  <si>
    <t>2017-03-09 09:51:38.0</t>
  </si>
  <si>
    <t>2017-03-09 09:52:42.0</t>
  </si>
  <si>
    <t>uuid:24f46f31-87fc-43b7-9a32-847600cb8987</t>
  </si>
  <si>
    <t>2017-03-09 09:47:58.0</t>
  </si>
  <si>
    <t>2017-03-09 09:49:04.0</t>
  </si>
  <si>
    <t>uuid:56e76650-9daf-4125-b503-a2dbd2775ddf</t>
  </si>
  <si>
    <t>2017-03-09 09:49:14.0</t>
  </si>
  <si>
    <t>2017-03-09 09:50:34.0</t>
  </si>
  <si>
    <t>uuid:5adb68ce-5105-42a0-90a9-6cbd276b2f88</t>
  </si>
  <si>
    <t>2017-03-09 09:53:34.0</t>
  </si>
  <si>
    <t>uuid:6ca1ece2-1b97-412b-8842-95c98e454f50</t>
  </si>
  <si>
    <t>2017-03-09 09:50:38.0</t>
  </si>
  <si>
    <t>2017-03-09 09:51:34.0</t>
  </si>
  <si>
    <t>uuid:c62fc57e-4d8c-4922-80f7-da02a540848c</t>
  </si>
  <si>
    <t>2017-03-10 09:38:05.0</t>
  </si>
  <si>
    <t>2017-03-10 09:39:57.0</t>
  </si>
  <si>
    <t>2017-03-10 00:00:00.0</t>
  </si>
  <si>
    <t>Malam Gaptia Moussa</t>
  </si>
  <si>
    <t>uuid:4009961b-f8fa-48b2-9ff1-8c59110e0ded</t>
  </si>
  <si>
    <t>2017-03-10 09:32:53.0</t>
  </si>
  <si>
    <t>2017-03-10 09:35:21.0</t>
  </si>
  <si>
    <t>Kiari Kori Madou</t>
  </si>
  <si>
    <t>uuid:8b3bd7ad-ecaa-4dab-aefd-0302fdfb43e9</t>
  </si>
  <si>
    <t>2017-03-10 09:49:36.0</t>
  </si>
  <si>
    <t>2017-03-10 09:52:00.0</t>
  </si>
  <si>
    <t>Zeinam</t>
  </si>
  <si>
    <t>uuid:5be6c70e-1800-4fe5-977d-bb76d4d80429</t>
  </si>
  <si>
    <t>2017-03-10 10:00:18.0</t>
  </si>
  <si>
    <t>2017-03-10 10:03:54.0</t>
  </si>
  <si>
    <t>uuid:9a14a819-6189-4a97-89c7-07d84119c77a</t>
  </si>
  <si>
    <t>2017-03-10 09:52:02.0</t>
  </si>
  <si>
    <t>2017-03-10 09:54:55.0</t>
  </si>
  <si>
    <t>uuid:a6d825e5-88bc-4909-acb1-7cc1bc1a7251</t>
  </si>
  <si>
    <t>2017-03-10 09:45:41.0</t>
  </si>
  <si>
    <t>2017-03-10 09:48:36.0</t>
  </si>
  <si>
    <t>Goni kolomi</t>
  </si>
  <si>
    <t>uuid:c92a7ff9-ffc1-4b41-b173-616dc8063ac7</t>
  </si>
  <si>
    <t>2017-03-10 09:54:57.0</t>
  </si>
  <si>
    <t>2017-03-10 10:00:02.0</t>
  </si>
  <si>
    <t>uuid:ebf4cf3c-0abc-4b47-9d15-0d2cfa0f4960</t>
  </si>
  <si>
    <t>2017-03-10 09:40:08.0</t>
  </si>
  <si>
    <t>2017-03-10 09:45:38.0</t>
  </si>
  <si>
    <t>Ari Gambo</t>
  </si>
  <si>
    <t>uuid:eea03131-94da-4048-8729-7a7fe36ed70d</t>
  </si>
  <si>
    <t>2017-03-10 10:05:44.0</t>
  </si>
  <si>
    <t>2017-03-10 10:07:59.0</t>
  </si>
  <si>
    <t>uuid:1fc02c3b-0838-4058-a2b5-9925121272cd</t>
  </si>
  <si>
    <t>2017-03-10 10:13:08.0</t>
  </si>
  <si>
    <t>2017-03-10 10:17:18.0</t>
  </si>
  <si>
    <t>Ari Wanzama</t>
  </si>
  <si>
    <t>uuid:231ed1ba-294c-4391-be25-82a0c0cb9cff</t>
  </si>
  <si>
    <t>2017-03-10 10:10:35.0</t>
  </si>
  <si>
    <t>2017-03-10 10:13:05.0</t>
  </si>
  <si>
    <t>uuid:4f66df45-70fb-4ac6-8818-3e0c57e3a602</t>
  </si>
  <si>
    <t>2017-03-10 10:04:00.0</t>
  </si>
  <si>
    <t>2017-03-10 10:05:27.0</t>
  </si>
  <si>
    <t>Boutimi</t>
  </si>
  <si>
    <t>uuid:9fbd0fa7-3c5e-40f8-9135-2c65274a04fd</t>
  </si>
  <si>
    <t>2017-03-10 10:08:03.0</t>
  </si>
  <si>
    <t>2017-03-10 10:10:32.0</t>
  </si>
  <si>
    <t>uuid:a1f4d74b-87db-4a52-a306-c4b5fbcb5f86</t>
  </si>
  <si>
    <t>2017-03-10 10:18:07.0</t>
  </si>
  <si>
    <t>2017-03-10 10:19:34.0</t>
  </si>
  <si>
    <t>uuid:058378b5-9cca-4579-925f-07dd26dae070</t>
  </si>
  <si>
    <t>2017-03-10 10:35:32.0</t>
  </si>
  <si>
    <t>2017-03-10 10:36:53.0</t>
  </si>
  <si>
    <t>Oumara Gambo</t>
  </si>
  <si>
    <t>Hassane Moumouni</t>
  </si>
  <si>
    <t>uuid:2c1d6170-5a03-41f4-8fcf-b90b6517adec</t>
  </si>
  <si>
    <t>2017-03-10 10:32:51.0</t>
  </si>
  <si>
    <t>2017-03-10 10:33:56.0</t>
  </si>
  <si>
    <t>uuid:59d09ee2-b366-478a-a78d-988bd9fdd1a6</t>
  </si>
  <si>
    <t>2017-03-10 10:20:47.0</t>
  </si>
  <si>
    <t>2017-03-10 10:21:59.0</t>
  </si>
  <si>
    <t>Kiari</t>
  </si>
  <si>
    <t>uuid:7023a589-4348-4aa4-b941-5c0d6290b084</t>
  </si>
  <si>
    <t>2017-03-10 10:34:11.0</t>
  </si>
  <si>
    <t>2017-03-10 10:35:29.0</t>
  </si>
  <si>
    <t>uuid:956fe8b6-3943-4c78-afd2-df26b746e97f</t>
  </si>
  <si>
    <t>2017-03-10 10:30:09.0</t>
  </si>
  <si>
    <t>2017-03-10 10:32:46.0</t>
  </si>
  <si>
    <t>uuid:ad80a53b-5853-4cdd-94a4-1fb3618a1b46</t>
  </si>
  <si>
    <t>2017-03-10 15:52:52.0</t>
  </si>
  <si>
    <t>2017-03-10 16:05:02.0</t>
  </si>
  <si>
    <t>Ali Abdou</t>
  </si>
  <si>
    <t>uuid:118b0e8c-d584-414f-8d4f-ea1d894f06ab</t>
  </si>
  <si>
    <t>2017-03-10 16:05:18.0</t>
  </si>
  <si>
    <t>2017-03-10 16:06:48.0</t>
  </si>
  <si>
    <t>uuid:1f753db0-5007-4bf6-a4f7-e91e4fb137e1</t>
  </si>
  <si>
    <t>2017-03-10 15:25:40.0</t>
  </si>
  <si>
    <t>2017-03-10 15:49:33.0</t>
  </si>
  <si>
    <t>uuid:2782333e-b604-4002-a21f-1fc6deab9370</t>
  </si>
  <si>
    <t>2017-03-10 11:01:19.0</t>
  </si>
  <si>
    <t>2017-03-10 11:06:54.0</t>
  </si>
  <si>
    <t>Chateau en cour de realisation</t>
  </si>
  <si>
    <t>uuid:82f3c392-e277-4c34-a4b0-122322b622a9</t>
  </si>
  <si>
    <t>2017-03-10 15:03:01.0</t>
  </si>
  <si>
    <t>2017-03-10 15:25:37.0</t>
  </si>
  <si>
    <t>Bodo Boucar</t>
  </si>
  <si>
    <t>uuid:9968b3d4-41e7-4b67-b15d-62849a30e133</t>
  </si>
  <si>
    <t>2017-03-10 10:36:57.0</t>
  </si>
  <si>
    <t>2017-03-10 10:38:11.0</t>
  </si>
  <si>
    <t>uuid:d230758e-c23a-421b-8ae5-733267e003bf</t>
  </si>
  <si>
    <t>2017-03-10 09:37:27.0</t>
  </si>
  <si>
    <t>2017-03-10 09:43:43.0</t>
  </si>
  <si>
    <t>Ari gambo</t>
  </si>
  <si>
    <t>uuid:3de73628-3d35-4fcf-958f-c14ff72c1bff</t>
  </si>
  <si>
    <t>2017-03-10 09:33:08.0</t>
  </si>
  <si>
    <t>2017-03-10 09:37:22.0</t>
  </si>
  <si>
    <t>Kiari kori</t>
  </si>
  <si>
    <t>uuid:4bb1584d-c2a4-48ae-9fed-a95a7d6fa961</t>
  </si>
  <si>
    <t>2017-03-10 09:46:45.0</t>
  </si>
  <si>
    <t>2017-03-10 09:48:20.0</t>
  </si>
  <si>
    <t>Korami</t>
  </si>
  <si>
    <t>uuid:bd356819-2566-44b8-9c84-0ec17495e6ee</t>
  </si>
  <si>
    <t>2017-03-10 10:29:25.0</t>
  </si>
  <si>
    <t>2017-03-10 10:52:33.0</t>
  </si>
  <si>
    <t>Hassane moumouni</t>
  </si>
  <si>
    <t>uuid:20876eb9-31b9-4461-950d-a9c0ec4aa562</t>
  </si>
  <si>
    <t>2017-03-10 10:12:57.0</t>
  </si>
  <si>
    <t>2017-03-10 10:15:48.0</t>
  </si>
  <si>
    <t>Goussami elhadji ngoui</t>
  </si>
  <si>
    <t>uuid:476dca57-7514-4ade-b6aa-def21fb136df</t>
  </si>
  <si>
    <t>2017-03-10 09:50:23.0</t>
  </si>
  <si>
    <t>2017-03-10 09:53:39.0</t>
  </si>
  <si>
    <t>Gari</t>
  </si>
  <si>
    <t>uuid:4b7c417a-3e6d-49ad-86dd-675bdebe309c</t>
  </si>
  <si>
    <t>2017-03-10 10:07:08.0</t>
  </si>
  <si>
    <t>2017-03-10 10:08:56.0</t>
  </si>
  <si>
    <t>Lawan kiari</t>
  </si>
  <si>
    <t>uuid:7f47bcf8-9a05-4797-a6f2-9f3eaa71dc9a</t>
  </si>
  <si>
    <t>2017-03-10 09:53:50.0</t>
  </si>
  <si>
    <t>2017-03-10 09:57:03.0</t>
  </si>
  <si>
    <t>Madou bindou</t>
  </si>
  <si>
    <t>uuid:89ee682d-ecdc-4829-9af2-bd88ae6db4c3</t>
  </si>
  <si>
    <t>2017-03-10 10:09:07.0</t>
  </si>
  <si>
    <t>2017-03-10 10:12:01.0</t>
  </si>
  <si>
    <t>Kangadi</t>
  </si>
  <si>
    <t>uuid:8af73ccc-0faa-4955-8db9-58bfd034bb23</t>
  </si>
  <si>
    <t>2017-03-10 09:57:15.0</t>
  </si>
  <si>
    <t>2017-03-10 10:06:38.0</t>
  </si>
  <si>
    <t>Kari ari issane</t>
  </si>
  <si>
    <t>uuid:b3415dd3-f777-44f5-bcf6-4d2451ffbbc8</t>
  </si>
  <si>
    <t>2017-03-10 09:48:23.0</t>
  </si>
  <si>
    <t>2017-03-10 09:50:20.0</t>
  </si>
  <si>
    <t>Oumarou gambo</t>
  </si>
  <si>
    <t>Elhadji oumara</t>
  </si>
  <si>
    <t>uuid:d263e734-5fae-4a89-b7f2-05c22e57235d</t>
  </si>
  <si>
    <t>2017-03-10 10:38:22.0</t>
  </si>
  <si>
    <t>2017-03-10 11:09:00.0</t>
  </si>
  <si>
    <t>uuid:12a42d84-c2b7-4a97-9c87-925c0b562b5b</t>
  </si>
  <si>
    <t>2017-03-10 10:46:04.0</t>
  </si>
  <si>
    <t>2017-03-10 11:02:55.0</t>
  </si>
  <si>
    <t>uuid:78984b0b-76bc-4ef0-876c-1c52fc99ff49</t>
  </si>
  <si>
    <t>2017-03-10 10:34:38.0</t>
  </si>
  <si>
    <t>2017-03-10 11:10:46.0</t>
  </si>
  <si>
    <t>uuid:7de67663-b938-41cc-bd22-63a66b2532c7</t>
  </si>
  <si>
    <t>2017-03-10 10:33:31.0</t>
  </si>
  <si>
    <t>2017-03-10 10:55:18.0</t>
  </si>
  <si>
    <t>uuid:a8b73535-6cf1-4c28-99f7-e25fd71cf5e5</t>
  </si>
  <si>
    <t>2017-03-10 10:47:09.0</t>
  </si>
  <si>
    <t>2017-03-10 11:00:12.0</t>
  </si>
  <si>
    <t>uuid:c5857b36-08cf-4eac-a96c-5d2d6f5dad70</t>
  </si>
  <si>
    <t>2017-03-10 15:23:00.0</t>
  </si>
  <si>
    <t>2017-03-10 15:26:30.0</t>
  </si>
  <si>
    <t>Ali abdou</t>
  </si>
  <si>
    <t>Baba hassane</t>
  </si>
  <si>
    <t>uuid:981a1c16-73c9-4a81-875c-4fbea94ec873</t>
  </si>
  <si>
    <t>2017-03-10 15:27:29.0</t>
  </si>
  <si>
    <t>2017-03-10 15:30:35.0</t>
  </si>
  <si>
    <t>uuid:ae31167d-358d-4244-868c-443a374e48b6</t>
  </si>
  <si>
    <t>2017-03-10 15:34:49.0</t>
  </si>
  <si>
    <t>2017-03-10 15:36:52.0</t>
  </si>
  <si>
    <t>Borne fontaine hors du site</t>
  </si>
  <si>
    <t>uuid:cc2a2b41-a2a8-41c3-89b9-1151e69c12ca</t>
  </si>
  <si>
    <t>2017-03-10 15:18:57.0</t>
  </si>
  <si>
    <t>2017-03-10 15:22:57.0</t>
  </si>
  <si>
    <t>Bodo boubacar</t>
  </si>
  <si>
    <t>uuid:dea668f7-986b-4475-99e1-ec394646187d</t>
  </si>
  <si>
    <t>2017-03-09 10:00:08.0</t>
  </si>
  <si>
    <t>2017-03-09 10:01:56.0</t>
  </si>
  <si>
    <t>Goudoumaria</t>
  </si>
  <si>
    <t>Barde daouda</t>
  </si>
  <si>
    <t>uuid:5bb5ca44-239d-47ab-acb0-18a1678687d4</t>
  </si>
  <si>
    <t>2017-03-09 10:03:47.0</t>
  </si>
  <si>
    <t>2017-03-09 10:05:04.0</t>
  </si>
  <si>
    <t>Barde daoua</t>
  </si>
  <si>
    <t>uuid:789a9951-2d12-47d7-9c56-c7dc041d7433</t>
  </si>
  <si>
    <t>2017-03-09 10:10:52.0</t>
  </si>
  <si>
    <t>2017-03-09 10:11:53.0</t>
  </si>
  <si>
    <t>uuid:bc17ffab-007f-4dba-8fe4-8538de51eafc</t>
  </si>
  <si>
    <t>2017-03-09 11:05:03.0</t>
  </si>
  <si>
    <t>2017-03-09 11:06:48.0</t>
  </si>
  <si>
    <t>uuid:df9190b0-edf9-4f19-a2b1-c85269c4d9e9</t>
  </si>
  <si>
    <t>2017-03-09 10:14:55.0</t>
  </si>
  <si>
    <t>2017-03-09 10:23:22.0</t>
  </si>
  <si>
    <t>Madame rabi abdou</t>
  </si>
  <si>
    <t>uuid:e7f1a183-f2f4-4054-bc02-5c5dd531e30b</t>
  </si>
  <si>
    <t>2017-03-09 10:02:06.0</t>
  </si>
  <si>
    <t>2017-03-09 10:03:30.0</t>
  </si>
  <si>
    <t>Barda daouda</t>
  </si>
  <si>
    <t>uuid:f343a087-ec36-4f23-879c-b4191cde53eb</t>
  </si>
  <si>
    <t>2017-03-09 14:34:14.0</t>
  </si>
  <si>
    <t>2017-03-09 14:35:48.0</t>
  </si>
  <si>
    <t>Cheri</t>
  </si>
  <si>
    <t>uuid:12ed1a00-5755-4ba8-989a-90252c97c7f1</t>
  </si>
  <si>
    <t>2017-03-09 11:17:20.0</t>
  </si>
  <si>
    <t>2017-03-09 11:18:03.0</t>
  </si>
  <si>
    <t>uuid:235da65c-b4f0-4d0a-a6f9-0c70263786b8</t>
  </si>
  <si>
    <t>2017-03-09 14:21:32.0</t>
  </si>
  <si>
    <t>2017-03-09 14:27:59.0</t>
  </si>
  <si>
    <t>uuid:61d786e5-0aa5-4b15-acf5-d2e1374c1ccd</t>
  </si>
  <si>
    <t>2017-03-09 14:38:55.0</t>
  </si>
  <si>
    <t>2017-03-09 14:40:49.0</t>
  </si>
  <si>
    <t>Madame adama koujimi</t>
  </si>
  <si>
    <t>uuid:6ab61ad7-3320-4613-bb65-544f82fda356</t>
  </si>
  <si>
    <t>2017-03-09 14:25:02.0</t>
  </si>
  <si>
    <t>2017-03-09 14:32:20.0</t>
  </si>
  <si>
    <t>uuid:8488cdaf-2f42-4eba-ac7b-594b1638a2a6</t>
  </si>
  <si>
    <t>2017-03-09 11:59:43.0</t>
  </si>
  <si>
    <t>2017-03-09 14:32:45.0</t>
  </si>
  <si>
    <t>uuid:964e984e-07f6-4123-ac53-4cae8962d5e0</t>
  </si>
  <si>
    <t>2017-03-09 11:08:27.0</t>
  </si>
  <si>
    <t>2017-03-09 11:14:26.0</t>
  </si>
  <si>
    <t>uuid:9a9e3d88-b0dd-48c2-ba13-917cc77290a7</t>
  </si>
  <si>
    <t>2017-03-09 14:37:25.0</t>
  </si>
  <si>
    <t>2017-03-09 14:38:14.0</t>
  </si>
  <si>
    <t>uuid:9dac5b1a-986b-4cdc-b386-3a2c97661e53</t>
  </si>
  <si>
    <t>2017-03-09 10:23:25.0</t>
  </si>
  <si>
    <t>2017-03-09 10:24:33.0</t>
  </si>
  <si>
    <t>uuid:a3ef1af7-510a-4779-9312-6c142b3ff034</t>
  </si>
  <si>
    <t>2017-03-09 10:38:44.0</t>
  </si>
  <si>
    <t>2017-03-09 10:45:51.0</t>
  </si>
  <si>
    <t>Dr abdou mamane siradji</t>
  </si>
  <si>
    <t>uuid:bed248f6-2902-4355-a51e-3c0f810bd741</t>
  </si>
  <si>
    <t>2017-03-09 10:53:30.0</t>
  </si>
  <si>
    <t>2017-03-09 10:58:14.0</t>
  </si>
  <si>
    <t>Les enseignantes sont absentes</t>
  </si>
  <si>
    <t>uuid:d9acb3ac-f0f5-4c2b-86d7-a940a4319c6a</t>
  </si>
  <si>
    <t>2017-03-09 14:36:00.0</t>
  </si>
  <si>
    <t>2017-03-09 14:37:22.0</t>
  </si>
  <si>
    <t>uuid:db67516c-c06b-4f1a-a19f-7f7cd4644b9c</t>
  </si>
  <si>
    <t>2017-03-09 14:17:49.0</t>
  </si>
  <si>
    <t>2017-03-09 14:29:57.0</t>
  </si>
  <si>
    <t>Katchalla abdou tchiyomo</t>
  </si>
  <si>
    <t>uuid:efa3c6d2-5f24-431b-a34c-5d3660ab9436</t>
  </si>
  <si>
    <t>2017-03-09 14:37:55.0</t>
  </si>
  <si>
    <t>2017-03-09 14:38:58.0</t>
  </si>
  <si>
    <t>uuid:0fd5ebad-5c98-45b7-ad47-2fec72354f59</t>
  </si>
  <si>
    <t>2017-03-09 14:32:50.0</t>
  </si>
  <si>
    <t>2017-03-09 14:37:47.0</t>
  </si>
  <si>
    <t>Issoufou abbale</t>
  </si>
  <si>
    <t>uuid:3321a769-cb50-48ad-b7cf-cc0bd0240d8e</t>
  </si>
  <si>
    <t>2017-03-09 14:43:02.0</t>
  </si>
  <si>
    <t>2017-03-09 14:44:51.0</t>
  </si>
  <si>
    <t>uuid:8c1aec73-c9c9-416e-8453-f4ab29269ef5</t>
  </si>
  <si>
    <t>2017-03-09 14:29:15.0</t>
  </si>
  <si>
    <t>uuid:8e5909b6-eeb7-49d0-a25e-16f96564db9e</t>
  </si>
  <si>
    <t>2017-03-09 14:41:11.0</t>
  </si>
  <si>
    <t>2017-03-09 14:49:33.0</t>
  </si>
  <si>
    <t>uuid:f6d67cd2-926e-44de-9138-4bd0399e0025</t>
  </si>
  <si>
    <t>2017-03-10 09:06:09.0</t>
  </si>
  <si>
    <t>2017-03-10 09:31:41.0</t>
  </si>
  <si>
    <t>uuid:cf21dc2c-24d9-4728-a47a-a71f6aebcd0c</t>
  </si>
  <si>
    <t>2017-03-08 10:10:58.0</t>
  </si>
  <si>
    <t>2017-03-08 10:12:57.0</t>
  </si>
  <si>
    <t>Boudoum</t>
  </si>
  <si>
    <t>uuid:03075125-1a5f-4bf0-9715-3b0e0d75182e</t>
  </si>
  <si>
    <t>2017-03-08 09:37:27.0</t>
  </si>
  <si>
    <t>2017-03-08 09:45:12.0</t>
  </si>
  <si>
    <t>Djibril salifou</t>
  </si>
  <si>
    <t>Katchalla</t>
  </si>
  <si>
    <t>uuid:0a550e10-7c11-4b96-aeb2-fc8c200f6974</t>
  </si>
  <si>
    <t>2017-03-08 10:13:39.0</t>
  </si>
  <si>
    <t>2017-03-08 10:15:41.0</t>
  </si>
  <si>
    <t>Boucar</t>
  </si>
  <si>
    <t>uuid:19d80a10-fbc8-41e7-9611-3376c64c7812</t>
  </si>
  <si>
    <t>2017-03-08 09:57:34.0</t>
  </si>
  <si>
    <t>2017-03-08 10:00:59.0</t>
  </si>
  <si>
    <t>uuid:4ca72a28-ef3b-499d-bcc3-b3d3eb785877</t>
  </si>
  <si>
    <t>2017-03-08 09:45:43.0</t>
  </si>
  <si>
    <t>2017-03-08 09:47:34.0</t>
  </si>
  <si>
    <t>uuid:63979e51-0489-444d-9cc9-0c2f63cde05e</t>
  </si>
  <si>
    <t>2017-03-08 09:54:11.0</t>
  </si>
  <si>
    <t>2017-03-08 09:57:32.0</t>
  </si>
  <si>
    <t>uuid:83c71415-7ecb-4be5-9831-f355cd856e57</t>
  </si>
  <si>
    <t>2017-03-08 10:10:45.0</t>
  </si>
  <si>
    <t>uuid:9d7f7273-9ec9-4036-9068-8b3c3780c640</t>
  </si>
  <si>
    <t>2017-03-08 09:51:27.0</t>
  </si>
  <si>
    <t>2017-03-08 09:53:04.0</t>
  </si>
  <si>
    <t>uuid:d20aa817-9a1e-40c9-9345-a23eb6d06078</t>
  </si>
  <si>
    <t>2017-03-08 10:16:00.0</t>
  </si>
  <si>
    <t>2017-03-08 10:20:12.0</t>
  </si>
  <si>
    <t>Lawane Kolo</t>
  </si>
  <si>
    <t>uuid:dbb55aa1-cd04-4a35-9f1f-a677f4aefa18</t>
  </si>
  <si>
    <t>2017-03-08 10:02:04.0</t>
  </si>
  <si>
    <t>2017-03-08 10:04:28.0</t>
  </si>
  <si>
    <t>uuid:f9a11390-41d3-42bc-9907-335b82404fe7</t>
  </si>
  <si>
    <t>2017-03-08 10:23:34.0</t>
  </si>
  <si>
    <t>2017-03-08 10:28:54.0</t>
  </si>
  <si>
    <t>uuid:82369f01-51ea-42bb-9e52-b6d612cf0098</t>
  </si>
  <si>
    <t>2017-03-08 10:29:12.0</t>
  </si>
  <si>
    <t>2017-03-08 10:30:47.0</t>
  </si>
  <si>
    <t>uuid:c981fabe-5684-4500-8b6a-86fbf54dc210</t>
  </si>
  <si>
    <t>2017-03-08 10:32:35.0</t>
  </si>
  <si>
    <t>2017-03-08 10:34:14.0</t>
  </si>
  <si>
    <t>uuid:32391c9e-7bb4-4fb9-8ffb-e32dd60dd792</t>
  </si>
  <si>
    <t>2017-03-08 11:33:49.0</t>
  </si>
  <si>
    <t>2017-03-08 11:36:08.0</t>
  </si>
  <si>
    <t>Tam</t>
  </si>
  <si>
    <t>uuid:00e16c3f-ac92-4f93-a9df-194a1965dc72</t>
  </si>
  <si>
    <t>2017-03-08 11:28:07.0</t>
  </si>
  <si>
    <t>2017-03-08 11:33:34.0</t>
  </si>
  <si>
    <t>uuid:5f36986c-5dac-4360-aea9-4545e0727bc2</t>
  </si>
  <si>
    <t>2017-03-08 10:34:33.0</t>
  </si>
  <si>
    <t>2017-03-08 11:27:48.0</t>
  </si>
  <si>
    <t>Amadou moustapha</t>
  </si>
  <si>
    <t>Ari badou</t>
  </si>
  <si>
    <t>uuid:8f291ea0-c21d-4bd3-87e5-c8f614fcc1b1</t>
  </si>
  <si>
    <t>2017-03-08 14:41:52.0</t>
  </si>
  <si>
    <t>2017-03-08 14:44:58.0</t>
  </si>
  <si>
    <t>Gadori</t>
  </si>
  <si>
    <t>uuid:1b4ae036-8579-46a0-8963-52d72ad2c46c</t>
  </si>
  <si>
    <t>2017-03-08 14:04:46.0</t>
  </si>
  <si>
    <t>2017-03-08 14:12:25.0</t>
  </si>
  <si>
    <t>2017-03-07 00:00:00.0</t>
  </si>
  <si>
    <t>Nguibia</t>
  </si>
  <si>
    <t>Mamadou ari daoua</t>
  </si>
  <si>
    <t>Adamou</t>
  </si>
  <si>
    <t>uuid:336f8904-6194-4eb9-9b47-f58f3110fc9b</t>
  </si>
  <si>
    <t>2017-03-08 15:12:33.0</t>
  </si>
  <si>
    <t>2017-03-08 15:21:36.0</t>
  </si>
  <si>
    <t>Abbasari</t>
  </si>
  <si>
    <t>Malam Mamadou ousseini</t>
  </si>
  <si>
    <t>uuid:3899905f-e425-47c9-8e2c-df0140ba90a2</t>
  </si>
  <si>
    <t>2017-03-08 12:30:00.0</t>
  </si>
  <si>
    <t>2017-03-08 12:43:43.0</t>
  </si>
  <si>
    <t>Hassan Abdoulaye</t>
  </si>
  <si>
    <t>uuid:4da21ecb-f6fa-4ec6-8071-bef91723f39a</t>
  </si>
  <si>
    <t>2017-03-08 14:26:27.0</t>
  </si>
  <si>
    <t>2017-03-08 14:40:58.0</t>
  </si>
  <si>
    <t>Elhadji oumar malam adji</t>
  </si>
  <si>
    <t>Elhadji oumar</t>
  </si>
  <si>
    <t>uuid:735438f4-e786-4869-b8f6-d439f3d46292</t>
  </si>
  <si>
    <t>2017-03-08 11:36:22.0</t>
  </si>
  <si>
    <t>2017-03-08 11:39:05.0</t>
  </si>
  <si>
    <t>uuid:7770a1bf-c60a-43d7-9ebd-afe440542e09</t>
  </si>
  <si>
    <t>2017-03-08 11:41:52.0</t>
  </si>
  <si>
    <t>2017-03-08 11:54:56.0</t>
  </si>
  <si>
    <t>Moustapha abba gana</t>
  </si>
  <si>
    <t>uuid:cb33161a-a54b-43d9-bff7-845d91225e28</t>
  </si>
  <si>
    <t>2017-03-08 11:39:17.0</t>
  </si>
  <si>
    <t>2017-03-08 11:41:48.0</t>
  </si>
  <si>
    <t>Ari gallima</t>
  </si>
  <si>
    <t>uuid:d6b9ceb2-99e5-4559-a282-8dcb1d6d4a09</t>
  </si>
  <si>
    <t>2017-03-09 10:05:32.0</t>
  </si>
  <si>
    <t>2017-03-09 10:10:38.0</t>
  </si>
  <si>
    <t>uuid:05640799-2dc3-4f24-9285-b7354207295d</t>
  </si>
  <si>
    <t>2017-03-08 15:26:24.0</t>
  </si>
  <si>
    <t>2017-03-08 15:33:55.0</t>
  </si>
  <si>
    <t>uuid:16a7ef28-0b5e-473b-b3e3-52f033262ce6</t>
  </si>
  <si>
    <t>2017-03-09 10:15:13.0</t>
  </si>
  <si>
    <t>2017-03-09 10:50:11.0</t>
  </si>
  <si>
    <t>Dr maman siradji</t>
  </si>
  <si>
    <t>uuid:22c478d3-4a08-4203-b500-ecf07cd82e0a</t>
  </si>
  <si>
    <t>2017-03-09 09:59:17.0</t>
  </si>
  <si>
    <t>2017-03-09 10:05:29.0</t>
  </si>
  <si>
    <t>CES</t>
  </si>
  <si>
    <t>uuid:305d9a7b-e5ae-488e-8786-e794985357c0</t>
  </si>
  <si>
    <t>2017-03-09 09:32:15.0</t>
  </si>
  <si>
    <t>2017-03-09 09:37:09.0</t>
  </si>
  <si>
    <t>uuid:34cc0dab-7c9f-4017-b6a9-60d6f1a836b1</t>
  </si>
  <si>
    <t>2017-03-09 09:01:55.0</t>
  </si>
  <si>
    <t>2017-03-09 09:12:06.0</t>
  </si>
  <si>
    <t>uuid:4f5e1145-1f88-46e2-b8be-3666f99a8649</t>
  </si>
  <si>
    <t>2017-03-09 09:44:47.0</t>
  </si>
  <si>
    <t>2017-03-09 09:48:07.0</t>
  </si>
  <si>
    <t>Malam mai</t>
  </si>
  <si>
    <t>uuid:7b39fc7b-8a08-4884-a7b5-b70635259345</t>
  </si>
  <si>
    <t>2017-03-09 07:29:56.0</t>
  </si>
  <si>
    <t>2017-03-09 08:47:58.0</t>
  </si>
  <si>
    <t>Mai Warouma mai arifa</t>
  </si>
  <si>
    <t>Malam Mai</t>
  </si>
  <si>
    <t>uuid:9ade67fc-2ca9-482f-a2db-49e912cf485d</t>
  </si>
  <si>
    <t>2017-03-09 08:49:02.0</t>
  </si>
  <si>
    <t>2017-03-09 09:01:39.0</t>
  </si>
  <si>
    <t>uuid:d325ee81-214a-4f4c-83b4-cfd8b085638c</t>
  </si>
  <si>
    <t>2017-03-09 09:14:08.0</t>
  </si>
  <si>
    <t>2017-03-09 09:29:31.0</t>
  </si>
  <si>
    <t>Zeinabou</t>
  </si>
  <si>
    <t>uuid:ffd397ca-f9b9-405b-9505-538ebd9e8df4</t>
  </si>
  <si>
    <t>2017-03-09 14:40:55.0</t>
  </si>
  <si>
    <t>2017-03-09 14:53:36.0</t>
  </si>
  <si>
    <t>Ado dalla</t>
  </si>
  <si>
    <t>uuid:0bdb1aa8-1090-4459-9dcc-2f16e999fa3b</t>
  </si>
  <si>
    <t>2017-03-09 14:38:01.0</t>
  </si>
  <si>
    <t>2017-03-09 14:40:04.0</t>
  </si>
  <si>
    <t>Zara mallam</t>
  </si>
  <si>
    <t>uuid:77f3f055-f24c-47cd-8b92-3ddad158fe8c</t>
  </si>
  <si>
    <t>2017-03-09 14:28:41.0</t>
  </si>
  <si>
    <t>2017-03-09 14:30:40.0</t>
  </si>
  <si>
    <t>Djangoma malam moussa</t>
  </si>
  <si>
    <t>uuid:7e005f66-f5b0-411b-8bf4-29d687e09e2a</t>
  </si>
  <si>
    <t>2017-03-09 10:50:31.0</t>
  </si>
  <si>
    <t>2017-03-09 12:28:36.0</t>
  </si>
  <si>
    <t>Warou malam lawane</t>
  </si>
  <si>
    <t>Le responsable est absent</t>
  </si>
  <si>
    <t>uuid:a52970b2-7276-4578-b609-78ec82a87e90</t>
  </si>
  <si>
    <t>2017-03-09 14:27:00.0</t>
  </si>
  <si>
    <t>2017-03-09 14:28:13.0</t>
  </si>
  <si>
    <t>Amba zakaria</t>
  </si>
  <si>
    <t>uuid:b20e3743-3093-47f0-a5cc-3164b70dd02c</t>
  </si>
  <si>
    <t>2017-03-09 14:31:18.0</t>
  </si>
  <si>
    <t>2017-03-09 14:37:59.0</t>
  </si>
  <si>
    <t>Mai wandara kazari</t>
  </si>
  <si>
    <t>Les enseignants sont en grÃ¨ve</t>
  </si>
  <si>
    <t>uuid:bf664f05-6a97-46da-aecd-cc3e43ed4b31</t>
  </si>
  <si>
    <t>2017-03-09 14:02:46.0</t>
  </si>
  <si>
    <t>2017-03-09 14:26:56.0</t>
  </si>
  <si>
    <t>Katchalla abdou</t>
  </si>
  <si>
    <t>uuid:c072abd9-f5f9-4e71-8169-daba6e0902af</t>
  </si>
  <si>
    <t>2017-03-08 09:37:41.0</t>
  </si>
  <si>
    <t>2017-03-08 09:41:55.0</t>
  </si>
  <si>
    <t>uuid:3a78caab-bdf1-4445-9e0b-1eaacc708857</t>
  </si>
  <si>
    <t>2017-03-08 09:46:30.0</t>
  </si>
  <si>
    <t>2017-03-08 09:48:59.0</t>
  </si>
  <si>
    <t>Kotere</t>
  </si>
  <si>
    <t>uuid:2f4cb927-78bb-4cf7-b094-bd2407793b02</t>
  </si>
  <si>
    <t>2017-03-08 09:41:59.0</t>
  </si>
  <si>
    <t>2017-03-08 09:45:11.0</t>
  </si>
  <si>
    <t>uuid:703f3950-05a5-450d-ae95-6821839502f2</t>
  </si>
  <si>
    <t>2017-03-08 10:29:16.0</t>
  </si>
  <si>
    <t>2017-03-08 10:35:24.0</t>
  </si>
  <si>
    <t>uuid:063b895b-219e-414a-bce8-055abc0dbedd</t>
  </si>
  <si>
    <t>2017-03-08 09:51:51.0</t>
  </si>
  <si>
    <t>2017-03-08 09:53:56.0</t>
  </si>
  <si>
    <t>Kayala goni</t>
  </si>
  <si>
    <t>uuid:1772964e-5d96-4e25-b70a-68ffcf637b9e</t>
  </si>
  <si>
    <t>2017-03-08 09:55:57.0</t>
  </si>
  <si>
    <t>2017-03-08 09:59:18.0</t>
  </si>
  <si>
    <t>uuid:1a830122-49e3-4f64-9490-22edcfab6081</t>
  </si>
  <si>
    <t>2017-03-08 10:19:34.0</t>
  </si>
  <si>
    <t>2017-03-08 10:22:41.0</t>
  </si>
  <si>
    <t>uuid:261e0216-c5f5-4974-b57b-3c99e278e8c2</t>
  </si>
  <si>
    <t>2017-03-08 10:23:01.0</t>
  </si>
  <si>
    <t>2017-03-08 10:27:00.0</t>
  </si>
  <si>
    <t>Mamadou ali</t>
  </si>
  <si>
    <t>uuid:37905f80-f40c-4bf2-906b-24f5e7dd605b</t>
  </si>
  <si>
    <t>2017-03-08 10:07:31.0</t>
  </si>
  <si>
    <t>2017-03-08 10:09:48.0</t>
  </si>
  <si>
    <t>uuid:4fd4c985-80c4-4ce6-80f7-136d44c7acf1</t>
  </si>
  <si>
    <t>2017-03-08 10:03:01.0</t>
  </si>
  <si>
    <t>2017-03-08 10:05:29.0</t>
  </si>
  <si>
    <t>uuid:5be7b393-f16f-4125-a84a-fe335c738436</t>
  </si>
  <si>
    <t>2017-03-08 09:53:59.0</t>
  </si>
  <si>
    <t>2017-03-08 09:55:42.0</t>
  </si>
  <si>
    <t>Goni kayala</t>
  </si>
  <si>
    <t>uuid:5cab1434-76e4-44da-becd-05a5c0830c30</t>
  </si>
  <si>
    <t>2017-03-08 09:59:27.0</t>
  </si>
  <si>
    <t>2017-03-08 10:02:52.0</t>
  </si>
  <si>
    <t>uuid:631611b9-90a1-4271-a9e1-421718721181</t>
  </si>
  <si>
    <t>2017-03-08 10:16:54.0</t>
  </si>
  <si>
    <t>2017-03-08 10:19:04.0</t>
  </si>
  <si>
    <t>uuid:6844d625-4dc1-4640-8a21-6fb61fd299a1</t>
  </si>
  <si>
    <t>2017-03-08 09:49:29.0</t>
  </si>
  <si>
    <t>2017-03-08 09:50:57.0</t>
  </si>
  <si>
    <t>uuid:8f2cb905-e044-46f0-af0b-c9f484a9ec6f</t>
  </si>
  <si>
    <t>2017-03-08 10:27:03.0</t>
  </si>
  <si>
    <t>2017-03-08 10:27:53.0</t>
  </si>
  <si>
    <t>uuid:90b42230-a782-4fb6-ae15-0ca10e4a3948</t>
  </si>
  <si>
    <t>2017-03-08 10:16:01.0</t>
  </si>
  <si>
    <t>2017-03-08 10:16:52.0</t>
  </si>
  <si>
    <t>uuid:94b18a6b-7a2c-4fd3-8df0-278c0ee854ab</t>
  </si>
  <si>
    <t>2017-03-08 10:06:03.0</t>
  </si>
  <si>
    <t>2017-03-08 10:07:25.0</t>
  </si>
  <si>
    <t>uuid:d31e6f0f-8fa7-407e-bee4-220b9ed0cbd7</t>
  </si>
  <si>
    <t>2017-03-08 10:09:57.0</t>
  </si>
  <si>
    <t>2017-03-08 10:12:27.0</t>
  </si>
  <si>
    <t>uuid:da009730-3611-4961-b0fd-e349e313a955</t>
  </si>
  <si>
    <t>2017-03-08 10:12:35.0</t>
  </si>
  <si>
    <t>2017-03-08 10:15:46.0</t>
  </si>
  <si>
    <t>uuid:fc5b5d1e-7c05-40db-80d6-f736ee758568</t>
  </si>
  <si>
    <t>2017-03-08 12:32:34.0</t>
  </si>
  <si>
    <t>2017-03-08 12:38:08.0</t>
  </si>
  <si>
    <t>Assane boucar</t>
  </si>
  <si>
    <t>uuid:0b477d54-7d21-4620-82fd-04c8e5b780d2</t>
  </si>
  <si>
    <t>2017-03-08 14:05:08.0</t>
  </si>
  <si>
    <t>2017-03-08 14:09:40.0</t>
  </si>
  <si>
    <t>uuid:0d3fb1ee-7543-4a3d-919f-27aede9fe3b3</t>
  </si>
  <si>
    <t>2017-03-08 11:38:05.0</t>
  </si>
  <si>
    <t>2017-03-08 11:39:11.0</t>
  </si>
  <si>
    <t>uuid:13b3ae5a-5793-40c7-89d5-7a6c96f8c878</t>
  </si>
  <si>
    <t>2017-03-08 11:29:56.0</t>
  </si>
  <si>
    <t>2017-03-08 11:31:58.0</t>
  </si>
  <si>
    <t>Et en cour de realisation</t>
  </si>
  <si>
    <t>uuid:15867fbb-4faa-462f-beb8-1ededcec6bd0</t>
  </si>
  <si>
    <t>2017-03-08 11:34:57.0</t>
  </si>
  <si>
    <t>2017-03-08 11:37:51.0</t>
  </si>
  <si>
    <t>uuid:1bd96ef6-7ac9-4d33-ba7e-11e872323c36</t>
  </si>
  <si>
    <t>2017-03-08 15:13:56.0</t>
  </si>
  <si>
    <t>2017-03-08 15:17:51.0</t>
  </si>
  <si>
    <t>Mohamadou ousseini</t>
  </si>
  <si>
    <t>uuid:71b2e957-38e7-4c8f-9fae-6b5a62b8dfb1</t>
  </si>
  <si>
    <t>2017-03-08 15:18:42.0</t>
  </si>
  <si>
    <t>2017-03-08 15:19:57.0</t>
  </si>
  <si>
    <t>uuid:76786688-b2c9-4b36-8277-a9c055828abc</t>
  </si>
  <si>
    <t>2017-03-08 11:39:25.0</t>
  </si>
  <si>
    <t>2017-03-08 11:43:16.0</t>
  </si>
  <si>
    <t>Maidou kolo</t>
  </si>
  <si>
    <t>uuid:7893c08c-4ba2-4ed4-8463-ddd1ee9765ce</t>
  </si>
  <si>
    <t>2017-03-09 09:11:15.0</t>
  </si>
  <si>
    <t>2017-03-09 09:13:27.0</t>
  </si>
  <si>
    <t>uuid:7e23d900-1005-435b-b805-7d05f6dc2a4c</t>
  </si>
  <si>
    <t>2017-03-08 11:45:35.0</t>
  </si>
  <si>
    <t>2017-03-08 11:47:15.0</t>
  </si>
  <si>
    <t>uuid:99bf187c-018b-4fab-959e-c06be5309183</t>
  </si>
  <si>
    <t>2017-03-09 08:50:23.0</t>
  </si>
  <si>
    <t>uuid:bdf31659-66d4-4aad-87c8-cb9271f0e2a2</t>
  </si>
  <si>
    <t>2017-03-08 14:36:48.0</t>
  </si>
  <si>
    <t>2017-03-08 14:43:47.0</t>
  </si>
  <si>
    <t>Oumar malam adji</t>
  </si>
  <si>
    <t>Mele abdou</t>
  </si>
  <si>
    <t>uuid:c14a3b7e-2810-45bc-ba36-91b3421fe8f1</t>
  </si>
  <si>
    <t>2017-03-08 11:20:31.0</t>
  </si>
  <si>
    <t>2017-03-08 11:29:50.0</t>
  </si>
  <si>
    <t>Bintou</t>
  </si>
  <si>
    <t>uuid:c911eb82-70f1-421b-80f4-95b3fc20fd69</t>
  </si>
  <si>
    <t>2017-03-09 09:18:59.0</t>
  </si>
  <si>
    <t>2017-03-09 09:25:23.0</t>
  </si>
  <si>
    <t>Moukay</t>
  </si>
  <si>
    <t>uuid:d2168d14-d980-4d5a-842a-df3b43b82574</t>
  </si>
  <si>
    <t>2017-03-08 11:32:13.0</t>
  </si>
  <si>
    <t>uuid:dbbc891f-06ac-4d9d-8028-45e695822147</t>
  </si>
  <si>
    <t>2017-03-09 08:54:47.0</t>
  </si>
  <si>
    <t>2017-03-09 09:10:28.0</t>
  </si>
  <si>
    <t>uuid:de5253dc-5c19-4c16-9d4b-877dab494fa6</t>
  </si>
  <si>
    <t>2017-03-09 09:14:17.0</t>
  </si>
  <si>
    <t>2017-03-09 09:17:14.0</t>
  </si>
  <si>
    <t>uuid:de8f4e13-8458-4412-b8f5-bf92c7a656d6</t>
  </si>
  <si>
    <t>2017-03-09 07:30:41.0</t>
  </si>
  <si>
    <t>2017-03-09 08:50:20.0</t>
  </si>
  <si>
    <t>Warouma mai arifa</t>
  </si>
  <si>
    <t>uuid:ef1f286c-f88f-4c31-93ee-f93d29498483</t>
  </si>
  <si>
    <t>2017-03-09 10:17:47.0</t>
  </si>
  <si>
    <t>2017-03-09 10:21:23.0</t>
  </si>
  <si>
    <t>Rabi abdou</t>
  </si>
  <si>
    <t>uuid:003aa636-43de-4d40-ab90-6cfbcd7a69b6</t>
  </si>
  <si>
    <t>2017-03-09 10:52:49.0</t>
  </si>
  <si>
    <t>2017-03-09 10:54:09.0</t>
  </si>
  <si>
    <t>uuid:0269ab35-422c-419f-a3f0-de4ffe1ef52c</t>
  </si>
  <si>
    <t>2017-03-09 10:02:08.0</t>
  </si>
  <si>
    <t>2017-03-09 10:02:54.0</t>
  </si>
  <si>
    <t>uuid:09a37128-3a57-447c-b22a-c3c414aa843d</t>
  </si>
  <si>
    <t>2017-03-09 09:44:45.0</t>
  </si>
  <si>
    <t>2017-03-09 10:00:10.0</t>
  </si>
  <si>
    <t>Nouhou chori</t>
  </si>
  <si>
    <t>uuid:1d74fda0-d575-4881-b89a-28d278715f08</t>
  </si>
  <si>
    <t>2017-03-09 10:24:29.0</t>
  </si>
  <si>
    <t>2017-03-09 10:25:36.0</t>
  </si>
  <si>
    <t>uuid:291f6dcf-bc86-4b3d-95e8-f41e31f9ace4</t>
  </si>
  <si>
    <t>2017-03-09 09:39:17.0</t>
  </si>
  <si>
    <t>2017-03-09 09:41:30.0</t>
  </si>
  <si>
    <t>uuid:4f8e4417-f455-404b-9db7-278ee5280818</t>
  </si>
  <si>
    <t>2017-03-09 09:41:49.0</t>
  </si>
  <si>
    <t>2017-03-09 09:44:40.0</t>
  </si>
  <si>
    <t>uuid:5a209f75-4f05-4e93-99f2-8d0dbc662040</t>
  </si>
  <si>
    <t>2017-03-09 09:25:36.0</t>
  </si>
  <si>
    <t>2017-03-09 09:35:01.0</t>
  </si>
  <si>
    <t>uuid:64cb6578-70b0-4f4f-aa48-22d726ebeb15</t>
  </si>
  <si>
    <t>2017-03-09 10:21:26.0</t>
  </si>
  <si>
    <t>2017-03-09 10:22:41.0</t>
  </si>
  <si>
    <t>uuid:66fd3694-d5f1-439c-8720-1b000d2dca4a</t>
  </si>
  <si>
    <t>2017-03-09 10:00:23.0</t>
  </si>
  <si>
    <t>2017-03-09 10:02:04.0</t>
  </si>
  <si>
    <t>uuid:8e76140d-065d-4167-9b3f-7b07524beeec</t>
  </si>
  <si>
    <t>2017-03-09 10:10:44.0</t>
  </si>
  <si>
    <t>2017-03-09 10:14:20.0</t>
  </si>
  <si>
    <t>uuid:b9758894-c1ef-4a24-a07a-9a5ad1071eb6</t>
  </si>
  <si>
    <t>2017-03-10 10:40:15.0</t>
  </si>
  <si>
    <t>2017-03-10 11:20:26.0</t>
  </si>
  <si>
    <t>Barouma maazou</t>
  </si>
  <si>
    <t>Barouma maazou ali</t>
  </si>
  <si>
    <t>Il s agit de Kaoure</t>
  </si>
  <si>
    <t>uuid:6134d6a6-ba83-43d5-a8e3-2139f953d460</t>
  </si>
  <si>
    <t>2017-03-10 09:17:27.0</t>
  </si>
  <si>
    <t>2017-03-10 09:35:05.0</t>
  </si>
  <si>
    <t>Gouworso</t>
  </si>
  <si>
    <t>Youra ardo hamadou</t>
  </si>
  <si>
    <t>uuid:72372034-71ff-4f41-8090-8b4532bf7c36</t>
  </si>
  <si>
    <t>2017-03-10 13:49:50.0</t>
  </si>
  <si>
    <t>2017-03-10 14:09:14.0</t>
  </si>
  <si>
    <t>Boulama kiari</t>
  </si>
  <si>
    <t>Abbana kondo</t>
  </si>
  <si>
    <t>Ca n puise pas</t>
  </si>
  <si>
    <t>uuid:50696b27-d552-4647-be64-7aaf5954a97d</t>
  </si>
  <si>
    <t>2017-03-10 09:59:15.0</t>
  </si>
  <si>
    <t>2017-03-10 11:17:52.0</t>
  </si>
  <si>
    <t>Barouma mahazou</t>
  </si>
  <si>
    <t>uuid:601edd97-8c43-43ee-9c6c-923f646e8535</t>
  </si>
  <si>
    <t>2017-03-10 13:42:53.0</t>
  </si>
  <si>
    <t>2017-03-10 14:02:07.0</t>
  </si>
  <si>
    <t>Mastapha dallami</t>
  </si>
  <si>
    <t>uuid:8e8d6987-9eee-4b0b-aa61-3923f59f481e</t>
  </si>
  <si>
    <t>2017-03-10 14:30:01.0</t>
  </si>
  <si>
    <t>2017-03-10 14:45:14.0</t>
  </si>
  <si>
    <t>Kagareye</t>
  </si>
  <si>
    <t>Elh gana madou tchellou</t>
  </si>
  <si>
    <t>Maloum madou</t>
  </si>
  <si>
    <t>Ca ne donne pa bocoup d l'eau</t>
  </si>
  <si>
    <t>uuid:a4ee8b23-b509-4094-88f4-4446ff2feb80</t>
  </si>
  <si>
    <t>2017-03-08 09:47:53.0</t>
  </si>
  <si>
    <t>2017-03-08 09:51:04.0</t>
  </si>
  <si>
    <t>uuid:0af3560a-a34f-4277-be7f-53c2d7765bb4</t>
  </si>
  <si>
    <t>2017-03-08 09:51:29.0</t>
  </si>
  <si>
    <t>2017-03-08 09:56:24.0</t>
  </si>
  <si>
    <t>Goni katchalla</t>
  </si>
  <si>
    <t>uuid:12509041-1c70-4a92-b381-494dec4ed377</t>
  </si>
  <si>
    <t>2017-03-08 10:18:05.0</t>
  </si>
  <si>
    <t>2017-03-08 10:21:22.0</t>
  </si>
  <si>
    <t>uuid:24e8673f-d4a8-47f6-9eb1-97d3335af061</t>
  </si>
  <si>
    <t>2017-03-08 10:23:39.0</t>
  </si>
  <si>
    <t>2017-03-08 10:24:46.0</t>
  </si>
  <si>
    <t>uuid:2a9f73e2-0b3a-4b3c-a129-654498e020d4</t>
  </si>
  <si>
    <t>2017-03-08 09:43:05.0</t>
  </si>
  <si>
    <t>2017-03-08 09:47:06.0</t>
  </si>
  <si>
    <t>Ya katchalla</t>
  </si>
  <si>
    <t>uuid:30dde52f-7d8d-46e2-a25a-0a2b808fc400</t>
  </si>
  <si>
    <t>2017-03-08 09:58:31.0</t>
  </si>
  <si>
    <t>2017-03-08 10:06:04.0</t>
  </si>
  <si>
    <t>uuid:47778fde-fe89-4c9d-88ee-494cc6a3f928</t>
  </si>
  <si>
    <t>2017-03-08 11:33:03.0</t>
  </si>
  <si>
    <t>2017-03-08 11:35:23.0</t>
  </si>
  <si>
    <t>Efondree</t>
  </si>
  <si>
    <t>uuid:5104f6c4-c460-4e9b-ae33-b1509ab8b0b5</t>
  </si>
  <si>
    <t>2017-03-08 09:56:46.0</t>
  </si>
  <si>
    <t>2017-03-08 09:58:25.0</t>
  </si>
  <si>
    <t>uuid:68b046a1-4545-462f-a095-87979ec3fadf</t>
  </si>
  <si>
    <t>2017-03-08 10:17:38.0</t>
  </si>
  <si>
    <t>uuid:68f496c7-bb3e-48f2-acd2-d717ba0a36cb</t>
  </si>
  <si>
    <t>2017-03-08 10:06:07.0</t>
  </si>
  <si>
    <t>2017-03-08 10:08:47.0</t>
  </si>
  <si>
    <t>uuid:81217d3c-518f-4deb-8ece-67009db82c71</t>
  </si>
  <si>
    <t>2017-03-08 10:29:14.0</t>
  </si>
  <si>
    <t>2017-03-08 10:30:44.0</t>
  </si>
  <si>
    <t>uuid:90a71537-247e-4e59-a3f0-6deb672f87f5</t>
  </si>
  <si>
    <t>2017-03-08 11:35:45.0</t>
  </si>
  <si>
    <t>2017-03-08 11:37:09.0</t>
  </si>
  <si>
    <t>Une partie efondree</t>
  </si>
  <si>
    <t>uuid:953ccc01-859e-4009-aecd-cb3c7a9ec228</t>
  </si>
  <si>
    <t>2017-03-08 09:39:49.0</t>
  </si>
  <si>
    <t>2017-03-08 09:42:57.0</t>
  </si>
  <si>
    <t>Jibril salou</t>
  </si>
  <si>
    <t>uuid:c5427523-1236-4e24-9308-50fd16321c98</t>
  </si>
  <si>
    <t>2017-03-08 11:32:54.0</t>
  </si>
  <si>
    <t>Amadou muustapha</t>
  </si>
  <si>
    <t>Aminami mari</t>
  </si>
  <si>
    <t>uuid:d658b580-3ee0-4f69-b6fe-18410925fe4a</t>
  </si>
  <si>
    <t>2017-03-08 13:12:59.0</t>
  </si>
  <si>
    <t>2017-03-08 13:18:27.0</t>
  </si>
  <si>
    <t>Ngabria</t>
  </si>
  <si>
    <t>Mai takade</t>
  </si>
  <si>
    <t>uuid:0e6673b5-736f-4648-92aa-3ac38fb66bd2</t>
  </si>
  <si>
    <t>2017-03-08 14:28:08.0</t>
  </si>
  <si>
    <t>2017-03-08 14:47:08.0</t>
  </si>
  <si>
    <t>Bande malam abdou</t>
  </si>
  <si>
    <t>Loin du village</t>
  </si>
  <si>
    <t>uuid:1b848adf-0175-431c-981c-cea2294d35fc</t>
  </si>
  <si>
    <t>2017-03-08 11:34:22.0</t>
  </si>
  <si>
    <t>2017-03-08 11:38:02.0</t>
  </si>
  <si>
    <t>Biri Moustapha</t>
  </si>
  <si>
    <t>Responsable Absent</t>
  </si>
  <si>
    <t>uuid:2dbbb3c6-3dcc-4d83-9068-ec0239bb3c20</t>
  </si>
  <si>
    <t>2017-03-08 11:28:51.0</t>
  </si>
  <si>
    <t>2017-03-08 11:34:17.0</t>
  </si>
  <si>
    <t>Amadou Moustapha</t>
  </si>
  <si>
    <t>Habou Modou</t>
  </si>
  <si>
    <t>uuid:301ca34b-9a2a-4dfe-8f97-90817bc769c4</t>
  </si>
  <si>
    <t>2017-03-08 12:33:20.0</t>
  </si>
  <si>
    <t>2017-03-08 12:42:59.0</t>
  </si>
  <si>
    <t>Hassane abdoullaye</t>
  </si>
  <si>
    <t>L'ecole etait fermee depuis le debut du conflit jusqu'au aujourd'hui</t>
  </si>
  <si>
    <t>uuid:391f5df7-8620-4c48-8ebe-b376147d213a</t>
  </si>
  <si>
    <t>2017-03-08 11:37:21.0</t>
  </si>
  <si>
    <t>2017-03-08 11:40:24.0</t>
  </si>
  <si>
    <t>uuid:52f1942f-7ac3-46c3-9c3f-1101aef492ff</t>
  </si>
  <si>
    <t>2017-03-08 11:40:57.0</t>
  </si>
  <si>
    <t>Meme infra que le primaire. Responsable absent</t>
  </si>
  <si>
    <t>uuid:b1c7298f-203b-427d-9f75-bf41a3de0aee</t>
  </si>
  <si>
    <t>2017-03-08 14:02:23.0</t>
  </si>
  <si>
    <t>2017-03-08 14:15:49.0</t>
  </si>
  <si>
    <t>uuid:bb295aa1-2b4c-4bae-8ab4-0bb8e760db3a</t>
  </si>
  <si>
    <t>2017-03-08 11:45:29.0</t>
  </si>
  <si>
    <t>2017-03-08 11:46:55.0</t>
  </si>
  <si>
    <t>uuid:ecbb9960-95b5-4401-a08d-49074db455af</t>
  </si>
  <si>
    <t>2017-03-08 11:41:59.0</t>
  </si>
  <si>
    <t>2017-03-08 11:44:31.0</t>
  </si>
  <si>
    <t>uuid:fbcfd2c0-6731-4bc8-9c91-436282521086</t>
  </si>
  <si>
    <t>2017-03-09 09:04:02.0</t>
  </si>
  <si>
    <t>2017-03-09 09:07:24.0</t>
  </si>
  <si>
    <t>uuid:01b1a522-5fd2-458b-9a5e-dcdad31a0038</t>
  </si>
  <si>
    <t>2017-03-09 08:29:39.0</t>
  </si>
  <si>
    <t>2017-03-09 09:03:44.0</t>
  </si>
  <si>
    <t>Mai warouma arifa</t>
  </si>
  <si>
    <t>uuid:0ded84eb-a7c1-45d1-babf-decc439b5680</t>
  </si>
  <si>
    <t>2017-03-09 09:52:27.0</t>
  </si>
  <si>
    <t>2017-03-09 09:54:09.0</t>
  </si>
  <si>
    <t>uuid:3359f26b-e34f-465e-9b95-22ceaef4b75e</t>
  </si>
  <si>
    <t>2017-03-09 09:08:37.0</t>
  </si>
  <si>
    <t>2017-03-09 09:21:12.0</t>
  </si>
  <si>
    <t>Emanuel mai moussa</t>
  </si>
  <si>
    <t>uuid:34678ef4-8a96-48f1-ad8d-bfc7dc64f7c1</t>
  </si>
  <si>
    <t>2017-03-08 15:12:56.0</t>
  </si>
  <si>
    <t>2017-03-08 15:20:07.0</t>
  </si>
  <si>
    <t>Malam mamadou ousseini</t>
  </si>
  <si>
    <t>Les enseignants sont en greve</t>
  </si>
  <si>
    <t>uuid:8be840c0-67c0-4bbf-b9a6-32d4f4fe5b18</t>
  </si>
  <si>
    <t>2017-03-09 09:37:17.0</t>
  </si>
  <si>
    <t>2017-03-09 09:38:21.0</t>
  </si>
  <si>
    <t>uuid:b242a2ba-0708-436a-b7d8-615263ea09c6</t>
  </si>
  <si>
    <t>2017-03-09 09:33:29.0</t>
  </si>
  <si>
    <t>2017-03-09 09:37:14.0</t>
  </si>
  <si>
    <t>uuid:fe3dfb22-227b-44ae-8c2f-554e343d2623</t>
  </si>
  <si>
    <t>2017-03-09 15:16:27.0</t>
  </si>
  <si>
    <t>2017-03-09 15:20:20.0</t>
  </si>
  <si>
    <t>Katchalla Abdou</t>
  </si>
  <si>
    <t>Confection des briques</t>
  </si>
  <si>
    <t>uuid:b42f15bd-3dba-4f8b-b0ae-8d1a4e9ab5f1</t>
  </si>
  <si>
    <t>2017-03-10 09:23:52.0</t>
  </si>
  <si>
    <t>2017-03-10 10:07:50.0</t>
  </si>
  <si>
    <t>Youra Ardo Amadou</t>
  </si>
  <si>
    <t>Youra Amadou</t>
  </si>
  <si>
    <t>uuid:77a196c0-7d0f-4b30-af37-65005805ae6b</t>
  </si>
  <si>
    <t>2017-03-10 13:50:28.0</t>
  </si>
  <si>
    <t>2017-03-10 14:05:53.0</t>
  </si>
  <si>
    <t>Abana Kayami</t>
  </si>
  <si>
    <t>uuid:983b3a20-a5ee-4d52-b8ed-a12666842f52</t>
  </si>
  <si>
    <t>2017-03-10 14:06:00.0</t>
  </si>
  <si>
    <t>2017-03-10 14:10:33.0</t>
  </si>
  <si>
    <t>Mouhamodou kazalma Oumar</t>
  </si>
  <si>
    <t>uuid:1a464318-e863-4655-8f89-413660fbb51f</t>
  </si>
  <si>
    <t>2017-03-10 14:33:58.0</t>
  </si>
  <si>
    <t>2017-03-10 15:08:37.0</t>
  </si>
  <si>
    <t>Elh Gana Madou kellou</t>
  </si>
  <si>
    <t>Boulama Aboukar</t>
  </si>
  <si>
    <t>uuid:a451eca8-8eb0-4bbd-ae40-9e759702e9cc</t>
  </si>
  <si>
    <t>2017-03-10 14:43:58.0</t>
  </si>
  <si>
    <t>2017-03-10 14:57:04.0</t>
  </si>
  <si>
    <t>uuid:d37e9140-5d0f-4eeb-a09d-76d25720b06d</t>
  </si>
  <si>
    <t>2017-03-10 14:45:35.0</t>
  </si>
  <si>
    <t>2017-03-10 14:49:14.0</t>
  </si>
  <si>
    <t>Malam Madou</t>
  </si>
  <si>
    <t>uuid:f847e495-e8ae-4dff-8a56-1770cd8042da</t>
  </si>
  <si>
    <t>2017-03-07 09:51:24.0</t>
  </si>
  <si>
    <t>2017-03-07 09:52:48.0</t>
  </si>
  <si>
    <t>Mamouda garba</t>
  </si>
  <si>
    <t>uuid:0902393b-5b00-49ec-afee-d5c58e9c3c8d</t>
  </si>
  <si>
    <t>2017-03-07 09:58:50.0</t>
  </si>
  <si>
    <t>2017-03-07 10:00:33.0</t>
  </si>
  <si>
    <t>Mahamadou Ibrahim</t>
  </si>
  <si>
    <t>uuid:0e5da8e9-20d9-4616-98bc-8bb6c39d426f</t>
  </si>
  <si>
    <t>2017-03-07 09:56:00.0</t>
  </si>
  <si>
    <t>2017-03-07 09:57:16.0</t>
  </si>
  <si>
    <t>uuid:2f6643f2-d0ed-409a-9df8-a980012850b1</t>
  </si>
  <si>
    <t>2017-03-07 09:57:29.0</t>
  </si>
  <si>
    <t>2017-03-07 09:58:42.0</t>
  </si>
  <si>
    <t>uuid:616a328a-07eb-4bab-8896-006541846bcb</t>
  </si>
  <si>
    <t>2017-03-07 10:00:45.0</t>
  </si>
  <si>
    <t>2017-03-07 10:01:45.0</t>
  </si>
  <si>
    <t>Mahamadou ibrahim</t>
  </si>
  <si>
    <t>uuid:742a9d4f-6e1c-4da8-8b58-0a758d0bb453</t>
  </si>
  <si>
    <t>2017-03-07 09:32:12.0</t>
  </si>
  <si>
    <t>2017-03-07 09:50:08.0</t>
  </si>
  <si>
    <t>Ridwane Ã€.tyar</t>
  </si>
  <si>
    <t>uuid:7e211de4-e945-4933-b257-ef69f5e81071</t>
  </si>
  <si>
    <t>2017-03-07 09:52:50.0</t>
  </si>
  <si>
    <t>2017-03-07 09:54:05.0</t>
  </si>
  <si>
    <t>uuid:835f5fe9-9b81-48ff-8a80-37c253eb1ea1</t>
  </si>
  <si>
    <t>2017-03-07 09:50:12.0</t>
  </si>
  <si>
    <t>2017-03-07 09:51:19.0</t>
  </si>
  <si>
    <t>uuid:bb5440bd-40c9-42a6-a16b-c5db1948de3d</t>
  </si>
  <si>
    <t>2017-03-07 10:01:51.0</t>
  </si>
  <si>
    <t>2017-03-07 10:03:09.0</t>
  </si>
  <si>
    <t>uuid:e6a1b7a2-c785-4ebe-a5ba-afc7534ef812</t>
  </si>
  <si>
    <t>2017-03-07 09:54:12.0</t>
  </si>
  <si>
    <t>2017-03-07 09:55:52.0</t>
  </si>
  <si>
    <t>uuid:efcbd44f-8edc-4aa5-bf01-c45a63bf6ae4</t>
  </si>
  <si>
    <t>2017-03-07 10:26:59.0</t>
  </si>
  <si>
    <t>2017-03-07 10:29:05.0</t>
  </si>
  <si>
    <t>Sani aboucar</t>
  </si>
  <si>
    <t>uuid:13dd651f-837e-4ab5-8291-ba4b50932a48</t>
  </si>
  <si>
    <t>2017-03-07 10:14:44.0</t>
  </si>
  <si>
    <t>2017-03-07 10:16:26.0</t>
  </si>
  <si>
    <t>Sa'adou Amadou</t>
  </si>
  <si>
    <t>uuid:5a2e6e49-b005-494c-9166-34200a051b80</t>
  </si>
  <si>
    <t>2017-03-07 10:21:57.0</t>
  </si>
  <si>
    <t>2017-03-07 10:23:00.0</t>
  </si>
  <si>
    <t>Kondo tela</t>
  </si>
  <si>
    <t>uuid:9d8021b0-b910-4730-a067-de7f0ef22d52</t>
  </si>
  <si>
    <t>2017-03-07 10:23:09.0</t>
  </si>
  <si>
    <t>2017-03-07 10:23:57.0</t>
  </si>
  <si>
    <t>uuid:a67fd3a1-2c99-478f-a087-efe305aa4c9c</t>
  </si>
  <si>
    <t>2017-03-07 10:20:02.0</t>
  </si>
  <si>
    <t>2017-03-07 10:20:57.0</t>
  </si>
  <si>
    <t>uuid:b5330826-2386-4a92-a8bb-63fa722b8689</t>
  </si>
  <si>
    <t>2017-03-07 10:19:11.0</t>
  </si>
  <si>
    <t>2017-03-07 10:19:59.0</t>
  </si>
  <si>
    <t>uuid:bf66bf1b-aa46-4847-a605-4602116c7667</t>
  </si>
  <si>
    <t>2017-03-07 10:16:29.0</t>
  </si>
  <si>
    <t>2017-03-07 10:18:03.0</t>
  </si>
  <si>
    <t>uuid:bfa997af-1d55-4952-87e6-d43317de745f</t>
  </si>
  <si>
    <t>2017-03-07 10:24:53.0</t>
  </si>
  <si>
    <t>2017-03-07 10:25:51.0</t>
  </si>
  <si>
    <t>uuid:d031d6ab-1449-4642-84c6-1cf5aeb38913</t>
  </si>
  <si>
    <t>2017-03-07 10:20:59.0</t>
  </si>
  <si>
    <t>2017-03-07 10:21:54.0</t>
  </si>
  <si>
    <t>uuid:d0c6e616-6804-4e96-8aae-99f401ebc61c</t>
  </si>
  <si>
    <t>2017-03-07 10:18:06.0</t>
  </si>
  <si>
    <t>2017-03-07 10:19:07.0</t>
  </si>
  <si>
    <t>uuid:d83a9be7-fe2f-402d-be73-0cd726391f86</t>
  </si>
  <si>
    <t>2017-03-07 10:03:30.0</t>
  </si>
  <si>
    <t>2017-03-07 10:05:57.0</t>
  </si>
  <si>
    <t>Babagana oundima</t>
  </si>
  <si>
    <t>uuid:e4bcc73f-b59f-4350-bdad-e4088d62c719</t>
  </si>
  <si>
    <t>2017-03-07 10:25:54.0</t>
  </si>
  <si>
    <t>2017-03-07 10:26:48.0</t>
  </si>
  <si>
    <t>uuid:f1780ef7-91b7-4a05-9d41-d3c51380889f</t>
  </si>
  <si>
    <t>2017-03-07 10:23:59.0</t>
  </si>
  <si>
    <t>2017-03-07 10:24:50.0</t>
  </si>
  <si>
    <t>uuid:fc55ca7d-a86f-4b03-ae8a-6392f005659c</t>
  </si>
  <si>
    <t>2017-03-07 10:35:02.0</t>
  </si>
  <si>
    <t>2017-03-07 10:35:56.0</t>
  </si>
  <si>
    <t>uuid:00ba479d-b75a-4358-b670-d5d80be72d47</t>
  </si>
  <si>
    <t>2017-03-07 10:36:04.0</t>
  </si>
  <si>
    <t>2017-03-07 10:36:52.0</t>
  </si>
  <si>
    <t>uuid:2554b441-1030-4284-9255-519d8c6a46a2</t>
  </si>
  <si>
    <t>2017-03-07 10:41:25.0</t>
  </si>
  <si>
    <t>2017-03-07 10:42:21.0</t>
  </si>
  <si>
    <t>uuid:27af6dd2-ba2f-4c45-b456-61a8a6508e89</t>
  </si>
  <si>
    <t>2017-03-07 10:40:34.0</t>
  </si>
  <si>
    <t>2017-03-07 10:41:19.0</t>
  </si>
  <si>
    <t>uuid:32ab05f1-c5fa-47cf-8f67-7cee0ad11312</t>
  </si>
  <si>
    <t>2017-03-07 10:43:43.0</t>
  </si>
  <si>
    <t>2017-03-07 10:44:26.0</t>
  </si>
  <si>
    <t>uuid:40ed0559-70bb-4b67-bc50-5c026409055a</t>
  </si>
  <si>
    <t>2017-03-07 10:36:55.0</t>
  </si>
  <si>
    <t>2017-03-07 10:37:56.0</t>
  </si>
  <si>
    <t>uuid:50cf1c6b-72d0-4932-b125-a54453a3ad8c</t>
  </si>
  <si>
    <t>2017-03-07 10:29:23.0</t>
  </si>
  <si>
    <t>2017-03-07 10:30:41.0</t>
  </si>
  <si>
    <t>uuid:8a1a12ee-4d1b-4bed-ad0c-8e8ce01d54f0</t>
  </si>
  <si>
    <t>2017-03-07 10:42:31.0</t>
  </si>
  <si>
    <t>2017-03-07 10:43:19.0</t>
  </si>
  <si>
    <t>uuid:9a2e73aa-712e-49c5-b79d-72374ae15487</t>
  </si>
  <si>
    <t>2017-03-07 10:44:34.0</t>
  </si>
  <si>
    <t>2017-03-07 10:45:19.0</t>
  </si>
  <si>
    <t>Kondo</t>
  </si>
  <si>
    <t>uuid:a7113445-e5cc-41a7-ba71-8f71be9dbbe6</t>
  </si>
  <si>
    <t>2017-03-07 10:39:13.0</t>
  </si>
  <si>
    <t>2017-03-07 10:40:19.0</t>
  </si>
  <si>
    <t>uuid:a8408b1c-7a1a-4919-ab86-1634f26980d0</t>
  </si>
  <si>
    <t>2017-03-07 10:33:01.0</t>
  </si>
  <si>
    <t>2017-03-07 10:33:50.0</t>
  </si>
  <si>
    <t>uuid:ce91b78f-958e-4dd1-9a7b-b0f719972186</t>
  </si>
  <si>
    <t>2017-03-07 10:33:54.0</t>
  </si>
  <si>
    <t>2017-03-07 10:34:41.0</t>
  </si>
  <si>
    <t>uuid:e165d095-7a78-4cf8-a1e1-0c5da81dda12</t>
  </si>
  <si>
    <t>2017-03-07 10:31:47.0</t>
  </si>
  <si>
    <t>2017-03-07 10:32:52.0</t>
  </si>
  <si>
    <t>uuid:ef655643-4f6f-4637-b907-8a7dc7505488</t>
  </si>
  <si>
    <t>2017-03-07 10:30:44.0</t>
  </si>
  <si>
    <t>2017-03-07 10:31:36.0</t>
  </si>
  <si>
    <t>uuid:fd9debb7-fa81-4021-a015-38fda17c5c9f</t>
  </si>
  <si>
    <t>2017-03-07 10:37:58.0</t>
  </si>
  <si>
    <t>2017-03-07 10:38:58.0</t>
  </si>
  <si>
    <t>uuid:fed200bb-8658-45c9-a240-1a775b1d59e8</t>
  </si>
  <si>
    <t>2017-03-07 10:51:39.0</t>
  </si>
  <si>
    <t>2017-03-07 10:52:15.0</t>
  </si>
  <si>
    <t>uuid:35c7aff2-5ada-4249-9972-174e9aa4f4d6</t>
  </si>
  <si>
    <t>2017-03-07 10:49:16.0</t>
  </si>
  <si>
    <t>2017-03-07 10:50:13.0</t>
  </si>
  <si>
    <t>uuid:5b106658-ed2d-49ee-a866-09769c89b21c</t>
  </si>
  <si>
    <t>2017-03-07 10:46:25.0</t>
  </si>
  <si>
    <t>2017-03-07 10:47:13.0</t>
  </si>
  <si>
    <t>uuid:5bf358e1-6b22-433e-83f9-614210bdf3c2</t>
  </si>
  <si>
    <t>2017-03-07 10:47:16.0</t>
  </si>
  <si>
    <t>2017-03-07 10:47:54.0</t>
  </si>
  <si>
    <t>uuid:6e3919a6-855a-48ae-b546-4e519eb33e0b</t>
  </si>
  <si>
    <t>2017-03-07 10:45:22.0</t>
  </si>
  <si>
    <t>2017-03-07 10:46:18.0</t>
  </si>
  <si>
    <t>uuid:8bc97125-7dc0-4bc6-a186-b14ec377bea3</t>
  </si>
  <si>
    <t>2017-03-07 10:50:17.0</t>
  </si>
  <si>
    <t>2017-03-07 10:50:57.0</t>
  </si>
  <si>
    <t>uuid:be87ff5d-2fbb-435e-b54e-7fbb8bff87c0</t>
  </si>
  <si>
    <t>2017-03-07 10:51:02.0</t>
  </si>
  <si>
    <t>2017-03-07 10:51:37.0</t>
  </si>
  <si>
    <t>uuid:d5d0629e-dec9-40df-9c73-7cf68cff8c18</t>
  </si>
  <si>
    <t>2017-03-07 10:48:06.0</t>
  </si>
  <si>
    <t>2017-03-07 10:49:13.0</t>
  </si>
  <si>
    <t>uuid:e7f6354c-78eb-46a0-a4e1-8211d0d70edb</t>
  </si>
  <si>
    <t>2017-03-07 10:57:17.0</t>
  </si>
  <si>
    <t>2017-03-07 10:58:48.0</t>
  </si>
  <si>
    <t>uuid:36c0f424-4dc2-4943-90fe-7042cf665b8d</t>
  </si>
  <si>
    <t>2017-03-07 11:03:38.0</t>
  </si>
  <si>
    <t>2017-03-07 11:04:52.0</t>
  </si>
  <si>
    <t>uuid:78aa57d0-e503-47d9-91f4-c44adc8e80fa</t>
  </si>
  <si>
    <t>2017-03-07 10:58:51.0</t>
  </si>
  <si>
    <t>2017-03-07 11:01:51.0</t>
  </si>
  <si>
    <t>Ali chaibou</t>
  </si>
  <si>
    <t>uuid:9227a9c7-25cc-4b83-ba96-aaf10625fdde</t>
  </si>
  <si>
    <t>2017-03-07 11:04:58.0</t>
  </si>
  <si>
    <t>2017-03-07 11:07:12.0</t>
  </si>
  <si>
    <t>uuid:9394ff5f-33eb-4d5d-81ac-b76a0eb501da</t>
  </si>
  <si>
    <t>2017-03-07 11:02:00.0</t>
  </si>
  <si>
    <t>2017-03-07 11:03:36.0</t>
  </si>
  <si>
    <t>uuid:998673f6-93b9-4ada-8845-60fae81b9518</t>
  </si>
  <si>
    <t>2017-03-07 10:52:17.0</t>
  </si>
  <si>
    <t>2017-03-07 10:53:12.0</t>
  </si>
  <si>
    <t>uuid:9f5fc8c9-67dd-4baa-9f23-0d116ecbb047</t>
  </si>
  <si>
    <t>2017-03-07 10:55:02.0</t>
  </si>
  <si>
    <t>2017-03-07 10:55:48.0</t>
  </si>
  <si>
    <t>uuid:c783f2f6-e4b8-41d7-9b32-a795a842776a</t>
  </si>
  <si>
    <t>2017-03-07 10:55:54.0</t>
  </si>
  <si>
    <t>2017-03-07 10:57:07.0</t>
  </si>
  <si>
    <t>uuid:cd357a7d-74a7-43e2-a9c1-277e1781511e</t>
  </si>
  <si>
    <t>2017-03-07 10:54:10.0</t>
  </si>
  <si>
    <t>2017-03-07 10:54:59.0</t>
  </si>
  <si>
    <t>uuid:d8461d87-0405-484e-a49f-24172abc2972</t>
  </si>
  <si>
    <t>2017-03-07 10:53:34.0</t>
  </si>
  <si>
    <t>2017-03-07 10:54:07.0</t>
  </si>
  <si>
    <t>uuid:fa26c59f-3a9b-4a3f-97ab-4fa9f8513171</t>
  </si>
  <si>
    <t>2017-03-07 13:07:00.0</t>
  </si>
  <si>
    <t>2017-03-07 13:11:15.0</t>
  </si>
  <si>
    <t>Aboucar malam wagani</t>
  </si>
  <si>
    <t>uuid:2a5497c4-aeea-460e-9e41-79f282445426</t>
  </si>
  <si>
    <t>2017-03-07 12:20:05.0</t>
  </si>
  <si>
    <t>2017-03-07 12:28:18.0</t>
  </si>
  <si>
    <t>uuid:3ffcbb46-310e-434a-a0b8-7cf085e32a17</t>
  </si>
  <si>
    <t>2017-03-07 11:08:47.0</t>
  </si>
  <si>
    <t>2017-03-07 11:10:19.0</t>
  </si>
  <si>
    <t>uuid:54bd6bf6-6cce-48f0-9aec-cc8b13882e7f</t>
  </si>
  <si>
    <t>2017-03-07 12:28:20.0</t>
  </si>
  <si>
    <t>2017-03-07 12:35:35.0</t>
  </si>
  <si>
    <t>uuid:ab4ca2c9-95a5-4c21-8130-06670ca62228</t>
  </si>
  <si>
    <t>2017-03-07 12:35:51.0</t>
  </si>
  <si>
    <t>2017-03-07 12:38:27.0</t>
  </si>
  <si>
    <t>Tcharama</t>
  </si>
  <si>
    <t>uuid:b94fd1a4-eed9-4aa1-aede-01c7cba1557c</t>
  </si>
  <si>
    <t>2017-03-07 11:07:16.0</t>
  </si>
  <si>
    <t>2017-03-07 11:08:45.0</t>
  </si>
  <si>
    <t>uuid:c4027cbb-e15a-4c10-a685-5b6150da8de4</t>
  </si>
  <si>
    <t>2017-03-07 10:03:40.0</t>
  </si>
  <si>
    <t>2017-03-07 10:04:52.0</t>
  </si>
  <si>
    <t>uuid:5fc35b7c-2fa0-4c7b-a5b6-bd658e65c92d</t>
  </si>
  <si>
    <t>2017-03-07 10:00:44.0</t>
  </si>
  <si>
    <t>2017-03-07 10:02:00.0</t>
  </si>
  <si>
    <t>Madou</t>
  </si>
  <si>
    <t>uuid:961d5e83-ca39-4a63-b3d9-97b95b1a93b5</t>
  </si>
  <si>
    <t>2017-03-07 09:39:12.0</t>
  </si>
  <si>
    <t>2017-03-07 10:00:35.0</t>
  </si>
  <si>
    <t>Ridwane A tigu</t>
  </si>
  <si>
    <t>uuid:98021f3d-1ba6-45c5-b995-b0032de4085c</t>
  </si>
  <si>
    <t>2017-03-07 10:02:26.0</t>
  </si>
  <si>
    <t>2017-03-07 10:03:34.0</t>
  </si>
  <si>
    <t>uuid:b42aaf46-0736-4cd3-9cb2-7734cec6b382</t>
  </si>
  <si>
    <t>2017-03-07 10:04:57.0</t>
  </si>
  <si>
    <t>2017-03-07 10:05:53.0</t>
  </si>
  <si>
    <t>uuid:cc5a3f3b-da97-43a9-befb-5ec4e11477e9</t>
  </si>
  <si>
    <t>2017-03-07 10:07:07.0</t>
  </si>
  <si>
    <t>2017-03-07 10:08:05.0</t>
  </si>
  <si>
    <t>uuid:0d51e0f1-8924-473a-8af9-01c59efe6b1f</t>
  </si>
  <si>
    <t>2017-03-07 10:09:20.0</t>
  </si>
  <si>
    <t>2017-03-07 10:10:30.0</t>
  </si>
  <si>
    <t>uuid:18cae763-a7c9-499d-ae91-aea36a51b254</t>
  </si>
  <si>
    <t>2017-03-07 10:10:36.0</t>
  </si>
  <si>
    <t>2017-03-07 10:12:02.0</t>
  </si>
  <si>
    <t>uuid:1d7b943a-b0b6-4ff9-bede-521cc8c1b195</t>
  </si>
  <si>
    <t>2017-03-07 10:16:17.0</t>
  </si>
  <si>
    <t>2017-03-07 10:18:18.0</t>
  </si>
  <si>
    <t>Mahamadou</t>
  </si>
  <si>
    <t>uuid:2093d93f-8d6e-4f0c-a05f-a24ae62da479</t>
  </si>
  <si>
    <t>2017-03-07 10:20:26.0</t>
  </si>
  <si>
    <t>2017-03-07 10:21:11.0</t>
  </si>
  <si>
    <t>uuid:347e8382-3f73-4aee-bb11-091477e5b215</t>
  </si>
  <si>
    <t>2017-03-07 10:14:16.0</t>
  </si>
  <si>
    <t>2017-03-07 10:15:04.0</t>
  </si>
  <si>
    <t>uuid:3edd94d1-9725-438b-98eb-08e0847988fe</t>
  </si>
  <si>
    <t>2017-03-07 10:15:10.0</t>
  </si>
  <si>
    <t>2017-03-07 10:16:13.0</t>
  </si>
  <si>
    <t>uuid:42f211d2-5ecc-4ff3-baf7-c91bf5e6d5ac</t>
  </si>
  <si>
    <t>2017-03-07 10:12:06.0</t>
  </si>
  <si>
    <t>2017-03-07 10:13:06.0</t>
  </si>
  <si>
    <t>Sans porte</t>
  </si>
  <si>
    <t>uuid:784891fb-a12f-46df-a3b6-c36b3cb3e9a9</t>
  </si>
  <si>
    <t>2017-03-07 10:05:56.0</t>
  </si>
  <si>
    <t>2017-03-07 10:06:49.0</t>
  </si>
  <si>
    <t>uuid:bf42e89e-3978-4189-9f1c-2bd6edb79568</t>
  </si>
  <si>
    <t>2017-03-07 10:18:37.0</t>
  </si>
  <si>
    <t>2017-03-07 10:20:24.0</t>
  </si>
  <si>
    <t>uuid:cde72866-6389-4b73-aaf7-a8fa056681e0</t>
  </si>
  <si>
    <t>2017-03-07 10:13:08.0</t>
  </si>
  <si>
    <t>2017-03-07 10:14:04.0</t>
  </si>
  <si>
    <t>uuid:d8d0ce81-e72a-42a7-81e5-62897636f878</t>
  </si>
  <si>
    <t>2017-03-07 10:08:09.0</t>
  </si>
  <si>
    <t>2017-03-07 10:09:17.0</t>
  </si>
  <si>
    <t>uuid:f9d4bb76-18ff-47f5-9160-1f3d7d2bfd96</t>
  </si>
  <si>
    <t>2017-03-07 10:38:56.0</t>
  </si>
  <si>
    <t>2017-03-07 10:41:05.0</t>
  </si>
  <si>
    <t>uuid:0f6b6fb3-06c7-4415-b1e3-2e14f42614ee</t>
  </si>
  <si>
    <t>2017-03-07 10:41:31.0</t>
  </si>
  <si>
    <t>2017-03-07 10:43:13.0</t>
  </si>
  <si>
    <t>uuid:18e8300e-c64c-48fa-bcf3-73b55c4db658</t>
  </si>
  <si>
    <t>2017-03-07 10:35:11.0</t>
  </si>
  <si>
    <t>2017-03-07 10:36:07.0</t>
  </si>
  <si>
    <t>uuid:249bf074-52a4-45d7-b0ff-b30c7930539e</t>
  </si>
  <si>
    <t>2017-03-07 10:31:59.0</t>
  </si>
  <si>
    <t>2017-03-07 10:33:29.0</t>
  </si>
  <si>
    <t>uuid:357c1203-fdef-4eae-a54d-cf427b9e5310</t>
  </si>
  <si>
    <t>2017-03-07 10:29:28.0</t>
  </si>
  <si>
    <t>2017-03-07 10:31:27.0</t>
  </si>
  <si>
    <t>Abdou malam boucar</t>
  </si>
  <si>
    <t>uuid:47b649ff-1fd5-4d01-9c7b-3a833a25f19a</t>
  </si>
  <si>
    <t>2017-03-07 10:45:30.0</t>
  </si>
  <si>
    <t>2017-03-07 10:46:27.0</t>
  </si>
  <si>
    <t>uuid:5dbdd362-d06c-4a21-acc6-4abb61aeda4d</t>
  </si>
  <si>
    <t>2017-03-07 10:21:34.0</t>
  </si>
  <si>
    <t>2017-03-07 10:22:29.0</t>
  </si>
  <si>
    <t>uuid:62b3f5df-4c6b-4b94-8080-0d22f9a0c5b3</t>
  </si>
  <si>
    <t>2017-03-07 10:28:07.0</t>
  </si>
  <si>
    <t>2017-03-07 10:29:26.0</t>
  </si>
  <si>
    <t>uuid:6798b761-96e6-46b6-aecd-54b0cc958cbe</t>
  </si>
  <si>
    <t>2017-03-07 10:26:37.0</t>
  </si>
  <si>
    <t>2017-03-07 10:27:55.0</t>
  </si>
  <si>
    <t>uuid:a9f0a429-e9ab-4d05-ad37-c7e40c39f318</t>
  </si>
  <si>
    <t>2017-03-07 10:43:35.0</t>
  </si>
  <si>
    <t>2017-03-07 10:45:20.0</t>
  </si>
  <si>
    <t>uuid:b2aab12b-d64a-4fe7-9db8-acc9a49bafa6</t>
  </si>
  <si>
    <t>2017-03-07 10:36:18.0</t>
  </si>
  <si>
    <t>2017-03-07 10:38:33.0</t>
  </si>
  <si>
    <t>uuid:be15dd72-3f4f-4001-a97b-6a5cea0204b3</t>
  </si>
  <si>
    <t>2017-03-07 10:25:34.0</t>
  </si>
  <si>
    <t>2017-03-07 10:26:34.0</t>
  </si>
  <si>
    <t>uuid:d9a9b73e-2531-4962-a3cc-bc861e7e6da0</t>
  </si>
  <si>
    <t>2017-03-07 10:22:32.0</t>
  </si>
  <si>
    <t>2017-03-07 10:25:28.0</t>
  </si>
  <si>
    <t>uuid:eb6545f9-324f-413c-b5c7-e664ad748260</t>
  </si>
  <si>
    <t>2017-03-07 10:33:31.0</t>
  </si>
  <si>
    <t>2017-03-07 10:35:04.0</t>
  </si>
  <si>
    <t>uuid:f668b873-5bbe-4f57-b8d1-00e801db374a</t>
  </si>
  <si>
    <t>2017-03-07 10:46:52.0</t>
  </si>
  <si>
    <t>2017-03-07 10:49:57.0</t>
  </si>
  <si>
    <t>Sani malam aboucar</t>
  </si>
  <si>
    <t>uuid:34547269-b6dc-4e55-804a-5ff1c618b88f</t>
  </si>
  <si>
    <t>2017-03-07 10:52:48.0</t>
  </si>
  <si>
    <t>2017-03-07 10:55:03.0</t>
  </si>
  <si>
    <t>uuid:5723480d-fec3-4caa-8c03-23adc071f151</t>
  </si>
  <si>
    <t>2017-03-07 10:52:42.0</t>
  </si>
  <si>
    <t>uuid:5ca63685-ff99-475e-af2e-7c5a9a5cfc63</t>
  </si>
  <si>
    <t>2017-03-07 10:56:11.0</t>
  </si>
  <si>
    <t>2017-03-07 10:56:58.0</t>
  </si>
  <si>
    <t>uuid:820d17f2-aaab-4598-9a7b-a8b320dbd960</t>
  </si>
  <si>
    <t>2017-03-07 12:18:31.0</t>
  </si>
  <si>
    <t>2017-03-07 12:26:52.0</t>
  </si>
  <si>
    <t>Kalle boulama madou</t>
  </si>
  <si>
    <t>uuid:a9fead3f-57da-4fdc-929f-ea5c499c08b2</t>
  </si>
  <si>
    <t>2017-03-07 10:57:12.0</t>
  </si>
  <si>
    <t>2017-03-07 10:58:08.0</t>
  </si>
  <si>
    <t>uuid:f642ccec-32a0-4b41-b591-96330ceb2305</t>
  </si>
  <si>
    <t>2017-03-07 10:55:18.0</t>
  </si>
  <si>
    <t>2017-03-07 10:56:04.0</t>
  </si>
  <si>
    <t>uuid:fe3e4eea-f1aa-4c62-80b0-19cd10dce59c</t>
  </si>
  <si>
    <t>2017-03-07 09:57:15.0</t>
  </si>
  <si>
    <t>2017-03-07 09:58:40.0</t>
  </si>
  <si>
    <t>Fanna boulama</t>
  </si>
  <si>
    <t>uuid:09fdf81d-1614-4e09-a1a3-892aa798a37c</t>
  </si>
  <si>
    <t>2017-03-07 10:00:38.0</t>
  </si>
  <si>
    <t>2017-03-07 10:01:38.0</t>
  </si>
  <si>
    <t>Fanna modou</t>
  </si>
  <si>
    <t>uuid:19908b37-694e-41eb-8e54-d394debde40d</t>
  </si>
  <si>
    <t>2017-03-07 09:50:48.0</t>
  </si>
  <si>
    <t>2017-03-07 09:51:59.0</t>
  </si>
  <si>
    <t>uuid:5e40c2ba-f293-43e3-9550-9895c2b8881f</t>
  </si>
  <si>
    <t>2017-03-07 09:49:07.0</t>
  </si>
  <si>
    <t>2017-03-07 09:50:32.0</t>
  </si>
  <si>
    <t>Fanna oumara</t>
  </si>
  <si>
    <t>uuid:7ba67074-8d12-424b-a4ae-7758c14e0cde</t>
  </si>
  <si>
    <t>2017-03-07 09:54:08.0</t>
  </si>
  <si>
    <t>2017-03-07 09:55:21.0</t>
  </si>
  <si>
    <t>uuid:91c20e98-7998-464c-bd8d-df5eac0fd446</t>
  </si>
  <si>
    <t>2017-03-07 09:52:14.0</t>
  </si>
  <si>
    <t>2017-03-07 09:53:26.0</t>
  </si>
  <si>
    <t>Modou zarami</t>
  </si>
  <si>
    <t>uuid:b2de1420-68b7-4055-901f-b071b2cb49b6</t>
  </si>
  <si>
    <t>2017-03-07 09:35:54.0</t>
  </si>
  <si>
    <t>2017-03-07 09:49:03.0</t>
  </si>
  <si>
    <t>Ridouwa tayer</t>
  </si>
  <si>
    <t>Rakia</t>
  </si>
  <si>
    <t>uuid:c20dfa5f-a732-4fa3-b8d3-069daacb49a7</t>
  </si>
  <si>
    <t>2017-03-07 10:00:11.0</t>
  </si>
  <si>
    <t>Hajama mele</t>
  </si>
  <si>
    <t>uuid:dc1ec07d-29c3-4f9b-bdba-feac2e4b8365</t>
  </si>
  <si>
    <t>2017-03-07 09:55:44.0</t>
  </si>
  <si>
    <t>2017-03-07 09:56:50.0</t>
  </si>
  <si>
    <t>Alaye modou</t>
  </si>
  <si>
    <t>uuid:df273e86-7780-430a-a58b-9d3d8d2e423e</t>
  </si>
  <si>
    <t>2017-03-07 10:08:30.0</t>
  </si>
  <si>
    <t>2017-03-07 10:09:42.0</t>
  </si>
  <si>
    <t>Janna modou</t>
  </si>
  <si>
    <t>uuid:49e8fa70-1eff-4857-8cba-3752767e7f27</t>
  </si>
  <si>
    <t>2017-03-07 10:20:09.0</t>
  </si>
  <si>
    <t>2017-03-07 10:21:08.0</t>
  </si>
  <si>
    <t>Issa dawa</t>
  </si>
  <si>
    <t>uuid:5dedceaa-8d1b-451c-8019-7ea5b6ec7fa0</t>
  </si>
  <si>
    <t>2017-03-07 10:01:41.0</t>
  </si>
  <si>
    <t>2017-03-07 10:02:51.0</t>
  </si>
  <si>
    <t>Fanna madou</t>
  </si>
  <si>
    <t>uuid:6c9db19c-0d08-4378-9876-f780dcc7642d</t>
  </si>
  <si>
    <t>2017-03-07 10:06:47.0</t>
  </si>
  <si>
    <t>Janna madou</t>
  </si>
  <si>
    <t>uuid:74003b4e-0a8d-4a1f-8f30-d4d0d7782ab7</t>
  </si>
  <si>
    <t>2017-03-07 10:13:37.0</t>
  </si>
  <si>
    <t>2017-03-07 10:14:34.0</t>
  </si>
  <si>
    <t>Bitou kolo</t>
  </si>
  <si>
    <t>uuid:8daea0b2-0db8-4760-8539-000168ec2b8c</t>
  </si>
  <si>
    <t>2017-03-07 10:14:43.0</t>
  </si>
  <si>
    <t>2017-03-07 10:16:03.0</t>
  </si>
  <si>
    <t>Bintou kolo</t>
  </si>
  <si>
    <t>uuid:a6d6a573-7f2f-4d73-8fcb-7f1a2270852c</t>
  </si>
  <si>
    <t>2017-03-07 10:21:36.0</t>
  </si>
  <si>
    <t>2017-03-07 10:22:44.0</t>
  </si>
  <si>
    <t>Dalla dalla</t>
  </si>
  <si>
    <t>uuid:aec1eb29-e0b9-48c1-9e96-fdd77fa808ce</t>
  </si>
  <si>
    <t>2017-03-07 10:04:24.0</t>
  </si>
  <si>
    <t>uuid:af8ceedd-2b1d-488a-ae5d-51905c3f344f</t>
  </si>
  <si>
    <t>2017-03-07 10:09:46.0</t>
  </si>
  <si>
    <t>2017-03-07 10:11:13.0</t>
  </si>
  <si>
    <t>Janga goni</t>
  </si>
  <si>
    <t>uuid:b038dcfb-2fc0-4fea-9225-e27c41387c87</t>
  </si>
  <si>
    <t>2017-03-07 10:16:39.0</t>
  </si>
  <si>
    <t>2017-03-07 10:17:56.0</t>
  </si>
  <si>
    <t>uuid:d2277010-8921-4c6a-9468-1bebf57711d3</t>
  </si>
  <si>
    <t>2017-03-07 10:17:59.0</t>
  </si>
  <si>
    <t>2017-03-07 10:18:59.0</t>
  </si>
  <si>
    <t>Bintou dawa</t>
  </si>
  <si>
    <t>uuid:df7bcada-c5eb-4fa0-849d-713881564042</t>
  </si>
  <si>
    <t>2017-03-07 10:02:57.0</t>
  </si>
  <si>
    <t>2017-03-07 10:04:13.0</t>
  </si>
  <si>
    <t>2018-03-07 00:00:00.0</t>
  </si>
  <si>
    <t>Tidjani kachalla</t>
  </si>
  <si>
    <t>uuid:eb34cd47-46a4-4370-9fe2-614e0d3faceb</t>
  </si>
  <si>
    <t>2017-03-07 10:11:48.0</t>
  </si>
  <si>
    <t>2017-03-07 10:13:10.0</t>
  </si>
  <si>
    <t>uuid:ebfede55-a64b-4344-b151-fd9ed19cda0c</t>
  </si>
  <si>
    <t>2017-03-07 10:24:22.0</t>
  </si>
  <si>
    <t>2017-03-07 10:26:12.0</t>
  </si>
  <si>
    <t>uuid:1d3726ee-2dfc-4f9b-8fe8-234d38061fff</t>
  </si>
  <si>
    <t>2017-03-07 10:39:25.0</t>
  </si>
  <si>
    <t>2017-03-07 10:40:32.0</t>
  </si>
  <si>
    <t>Fanda ajama</t>
  </si>
  <si>
    <t>uuid:29ce119f-1a3b-4ac8-876a-e5f8117c1197</t>
  </si>
  <si>
    <t>2017-03-07 10:32:29.0</t>
  </si>
  <si>
    <t>2017-03-07 10:33:22.0</t>
  </si>
  <si>
    <t>uuid:307fa0a6-7c21-405a-8814-5499e06dadf9</t>
  </si>
  <si>
    <t>2017-03-07 10:30:30.0</t>
  </si>
  <si>
    <t>2017-03-07 10:32:08.0</t>
  </si>
  <si>
    <t>uuid:321d374f-d3c4-4381-951e-35d9a2476db3</t>
  </si>
  <si>
    <t>2017-03-07 10:45:57.0</t>
  </si>
  <si>
    <t>2017-03-07 10:47:11.0</t>
  </si>
  <si>
    <t>Aboucar moussa</t>
  </si>
  <si>
    <t>uuid:384a013e-68f8-4e6f-9c7b-c79265b16b2c</t>
  </si>
  <si>
    <t>2017-03-07 10:48:01.0</t>
  </si>
  <si>
    <t>2017-03-07 10:49:40.0</t>
  </si>
  <si>
    <t>Moustapha modou</t>
  </si>
  <si>
    <t>uuid:558aa427-2422-47dc-8904-ce0612d14b4e</t>
  </si>
  <si>
    <t>2017-03-07 10:35:18.0</t>
  </si>
  <si>
    <t>2017-03-07 10:37:54.0</t>
  </si>
  <si>
    <t>Kiari mohamed</t>
  </si>
  <si>
    <t>uuid:67a65a4e-7b3f-411a-8773-6752f7a23a5a</t>
  </si>
  <si>
    <t>2017-03-07 10:38:07.0</t>
  </si>
  <si>
    <t>2017-03-07 10:39:06.0</t>
  </si>
  <si>
    <t>Fanda adji</t>
  </si>
  <si>
    <t>uuid:99472e5b-e169-4b26-9f3b-6ec92e277ad7</t>
  </si>
  <si>
    <t>2017-03-07 10:40:36.0</t>
  </si>
  <si>
    <t>2017-03-07 10:41:48.0</t>
  </si>
  <si>
    <t>uuid:b4ad53b0-6873-4d6f-83eb-69d83ca95c26</t>
  </si>
  <si>
    <t>2017-03-07 10:27:25.0</t>
  </si>
  <si>
    <t>2017-03-07 10:28:35.0</t>
  </si>
  <si>
    <t>uuid:c1597513-df94-4422-8f41-c6192020646e</t>
  </si>
  <si>
    <t>2017-03-07 10:41:56.0</t>
  </si>
  <si>
    <t>2017-03-07 10:43:09.0</t>
  </si>
  <si>
    <t>uuid:e011bc02-a2ba-4c25-87fe-fd6b19de8c37</t>
  </si>
  <si>
    <t>2017-03-07 10:28:42.0</t>
  </si>
  <si>
    <t>uuid:e16425fb-a47e-4e93-8b48-656b2e10d6d0</t>
  </si>
  <si>
    <t>2017-03-07 10:26:24.0</t>
  </si>
  <si>
    <t>2017-03-07 10:27:16.0</t>
  </si>
  <si>
    <t>uuid:e5e991f9-eda9-4c36-a952-58ffcc2e2c20</t>
  </si>
  <si>
    <t>2017-03-07 10:43:29.0</t>
  </si>
  <si>
    <t>2017-03-07 10:45:55.0</t>
  </si>
  <si>
    <t>Yana ajama</t>
  </si>
  <si>
    <t>uuid:f5e93734-21e4-4824-9b24-0fa9122812f2</t>
  </si>
  <si>
    <t>2017-03-07 11:07:14.0</t>
  </si>
  <si>
    <t>2017-03-07 11:08:17.0</t>
  </si>
  <si>
    <t>uuid:2656af2a-a625-4c09-8e14-2d6c85816d4c</t>
  </si>
  <si>
    <t>Goni liman</t>
  </si>
  <si>
    <t>uuid:2935cf94-0f50-440a-9987-c0c39e378aa8</t>
  </si>
  <si>
    <t>2017-03-07 12:15:22.0</t>
  </si>
  <si>
    <t>2017-03-07 12:27:51.0</t>
  </si>
  <si>
    <t>Kale boulama madou</t>
  </si>
  <si>
    <t>uuid:553e7162-8e59-4c2a-9993-b8a84ce23d57</t>
  </si>
  <si>
    <t>2017-03-07 10:50:38.0</t>
  </si>
  <si>
    <t>2017-03-07 10:51:57.0</t>
  </si>
  <si>
    <t>uuid:7ce36650-aa16-4818-9d68-a8b1cd73f700</t>
  </si>
  <si>
    <t>2017-03-07 11:03:15.0</t>
  </si>
  <si>
    <t>2017-03-07 11:04:06.0</t>
  </si>
  <si>
    <t>uuid:91b95546-636e-4881-9129-11657a88f3b0</t>
  </si>
  <si>
    <t>2017-03-07 12:27:54.0</t>
  </si>
  <si>
    <t>2017-03-07 12:29:56.0</t>
  </si>
  <si>
    <t>uuid:98177828-10c5-4659-8987-b3aac37a39ce</t>
  </si>
  <si>
    <t>2017-03-07 11:09:46.0</t>
  </si>
  <si>
    <t>2017-03-07 11:11:02.0</t>
  </si>
  <si>
    <t>uuid:ace77eb1-9fce-4b1e-a133-cec743cb5902</t>
  </si>
  <si>
    <t>2017-03-07 11:08:20.0</t>
  </si>
  <si>
    <t>2017-03-07 11:09:22.0</t>
  </si>
  <si>
    <t>uuid:b56fbadb-3cb9-4d06-a3e8-c0ce5818397f</t>
  </si>
  <si>
    <t>2017-03-07 12:31:03.0</t>
  </si>
  <si>
    <t>2017-03-07 12:33:14.0</t>
  </si>
  <si>
    <t>Adam malam issa</t>
  </si>
  <si>
    <t>uuid:d6e06d20-ca6d-414b-844c-2e65c2922b7b</t>
  </si>
  <si>
    <t>2017-03-07 11:02:11.0</t>
  </si>
  <si>
    <t>2017-03-07 11:03:08.0</t>
  </si>
  <si>
    <t>uuid:db09d302-9bee-4ed4-be43-84daf022b5df</t>
  </si>
  <si>
    <t>2017-03-07 11:05:12.0</t>
  </si>
  <si>
    <t>2017-03-07 11:07:02.0</t>
  </si>
  <si>
    <t>uuid:deee8ca4-2847-4e64-ab5b-37f08c198665</t>
  </si>
  <si>
    <t>2017-03-07 12:36:18.0</t>
  </si>
  <si>
    <t>2017-03-07 12:38:47.0</t>
  </si>
  <si>
    <t>uuid:357e2eaf-872f-4510-a1ad-24875171279a</t>
  </si>
  <si>
    <t>2017-03-07 12:33:18.0</t>
  </si>
  <si>
    <t>2017-03-07 12:34:33.0</t>
  </si>
  <si>
    <t>uuid:6697b56f-a49c-4fd9-9ed7-b7f78c43f9e1</t>
  </si>
  <si>
    <t>2017-03-07 12:41:37.0</t>
  </si>
  <si>
    <t>2017-03-07 12:42:40.0</t>
  </si>
  <si>
    <t>uuid:8e1d6456-a126-42f5-9cd3-7faec43df91d</t>
  </si>
  <si>
    <t>2017-03-07 13:05:28.0</t>
  </si>
  <si>
    <t>2017-03-07 13:06:49.0</t>
  </si>
  <si>
    <t>uuid:95bf3dba-be97-494a-b830-e3e1897351ca</t>
  </si>
  <si>
    <t>2017-03-07 12:35:13.0</t>
  </si>
  <si>
    <t>2017-03-07 12:36:12.0</t>
  </si>
  <si>
    <t>uuid:b00f4330-3325-4f01-8368-9721295d1a5f</t>
  </si>
  <si>
    <t>2017-03-07 12:38:55.0</t>
  </si>
  <si>
    <t>2017-03-07 12:41:04.0</t>
  </si>
  <si>
    <t>uuid:ba5460ad-dff4-4a83-969c-3e22643a18fa</t>
  </si>
  <si>
    <t>2017-03-07 11:14:46.0</t>
  </si>
  <si>
    <t>2017-03-07 11:29:34.0</t>
  </si>
  <si>
    <t>uuid:3b451dbd-6659-4c69-8c75-e48198fc2d9f</t>
  </si>
  <si>
    <t>2017-03-07 10:33:35.0</t>
  </si>
  <si>
    <t>Issoufou Anaroua</t>
  </si>
  <si>
    <t>uuid:595086ad-8cf8-4131-9f06-c3a51ff24bf1</t>
  </si>
  <si>
    <t>2017-03-07 11:03:23.0</t>
  </si>
  <si>
    <t>2017-03-07 11:11:08.0</t>
  </si>
  <si>
    <t>uuid:66ca97ac-0567-4586-8fe7-584b13df5307</t>
  </si>
  <si>
    <t>2017-03-07 10:33:38.0</t>
  </si>
  <si>
    <t>2017-03-07 10:36:35.0</t>
  </si>
  <si>
    <t>uuid:6de92242-a76f-4417-a43f-6a88f3e24217</t>
  </si>
  <si>
    <t>2017-03-07 10:36:39.0</t>
  </si>
  <si>
    <t>2017-03-07 10:40:02.0</t>
  </si>
  <si>
    <t>uuid:d184cb52-6e35-496e-982e-bf3566705153</t>
  </si>
  <si>
    <t>2017-03-07 10:41:35.0</t>
  </si>
  <si>
    <t>2017-03-07 10:49:39.0</t>
  </si>
  <si>
    <t>Mahamane Abdoulkarim</t>
  </si>
  <si>
    <t>uuid:f9e8fb1c-2c84-41ed-9978-0c2fc1ae69bc</t>
  </si>
  <si>
    <t>2017-03-07 09:05:25.0</t>
  </si>
  <si>
    <t>2017-03-07 09:19:19.0</t>
  </si>
  <si>
    <t>Lamidi soule</t>
  </si>
  <si>
    <t>Ai soumaila</t>
  </si>
  <si>
    <t>uuid:32585d9e-bc21-4a9e-aa6d-83cb60edba6f</t>
  </si>
  <si>
    <t>2017-03-07 09:40:31.0</t>
  </si>
  <si>
    <t>2017-03-07 09:43:22.0</t>
  </si>
  <si>
    <t>Madou abdoulay</t>
  </si>
  <si>
    <t>uuid:2c3a556e-1c49-4021-9c03-f41060a5f5e0</t>
  </si>
  <si>
    <t>2017-03-07 10:58:49.0</t>
  </si>
  <si>
    <t>2017-03-07 11:00:22.0</t>
  </si>
  <si>
    <t>uuid:2c5b8372-8dd7-4dfb-9911-e80eb60f0fb5</t>
  </si>
  <si>
    <t>2017-03-07 09:20:26.0</t>
  </si>
  <si>
    <t>2017-03-07 09:22:01.0</t>
  </si>
  <si>
    <t>Zara soumaila</t>
  </si>
  <si>
    <t>uuid:5ff3fa71-8eb9-4090-a00d-f44ba0f83bdb</t>
  </si>
  <si>
    <t>2017-03-07 09:28:47.0</t>
  </si>
  <si>
    <t>2017-03-07 09:37:25.0</t>
  </si>
  <si>
    <t>Zara adam</t>
  </si>
  <si>
    <t>uuid:6363adca-da36-4c8f-a081-a0bfc16a4161</t>
  </si>
  <si>
    <t>2017-03-07 10:19:51.0</t>
  </si>
  <si>
    <t>2017-03-07 10:24:25.0</t>
  </si>
  <si>
    <t>Maman sale</t>
  </si>
  <si>
    <t>uuid:7ced0309-f4fb-4455-ac74-7f58c1b9b22b</t>
  </si>
  <si>
    <t>2017-03-07 09:22:38.0</t>
  </si>
  <si>
    <t>2017-03-07 09:26:46.0</t>
  </si>
  <si>
    <t>Aboucar aliou</t>
  </si>
  <si>
    <t>uuid:9d8660f0-fcda-478c-8ef2-43a8cf358d38</t>
  </si>
  <si>
    <t>2017-03-07 12:24:14.0</t>
  </si>
  <si>
    <t>2017-03-07 12:56:01.0</t>
  </si>
  <si>
    <t>Chenal</t>
  </si>
  <si>
    <t>Mai mofi</t>
  </si>
  <si>
    <t>Maina doro</t>
  </si>
  <si>
    <t>uuid:da65ceb6-6a74-4c8c-8de3-264ffa0da855</t>
  </si>
  <si>
    <t>2017-03-07 10:09:10.0</t>
  </si>
  <si>
    <t>2017-03-07 10:12:46.0</t>
  </si>
  <si>
    <t>Hamsadou ibrahim</t>
  </si>
  <si>
    <t>uuid:e0a482b2-9d4f-4103-a688-0ebf436e65b5</t>
  </si>
  <si>
    <t>2017-03-07 09:14:58.0</t>
  </si>
  <si>
    <t>2017-03-07 09:20:47.0</t>
  </si>
  <si>
    <t>Oumma Saidou</t>
  </si>
  <si>
    <t>uuid:9c6f86c6-0518-4a15-8d77-9c23278386df</t>
  </si>
  <si>
    <t>2017-03-07 09:00:41.0</t>
  </si>
  <si>
    <t>2017-03-07 09:14:55.0</t>
  </si>
  <si>
    <t>Lamido souley</t>
  </si>
  <si>
    <t>Adamou Djouli</t>
  </si>
  <si>
    <t>uuid:f7cfdf30-c379-48ef-bd0e-67a45cee625f</t>
  </si>
  <si>
    <t>2017-03-07 09:50:46.0</t>
  </si>
  <si>
    <t>2017-03-07 09:59:15.0</t>
  </si>
  <si>
    <t>Zaliha Malam Ado</t>
  </si>
  <si>
    <t>uuid:0ebf54ea-dded-4590-bcfd-2ce279965269</t>
  </si>
  <si>
    <t>2017-03-07 09:30:50.0</t>
  </si>
  <si>
    <t>2017-03-07 09:32:52.0</t>
  </si>
  <si>
    <t>Kiari kaou</t>
  </si>
  <si>
    <t>uuid:1387f209-85dc-4aea-bed8-2b6d9ef0d3c4</t>
  </si>
  <si>
    <t>2017-03-07 09:48:06.0</t>
  </si>
  <si>
    <t>2017-03-07 09:50:43.0</t>
  </si>
  <si>
    <t>Aboukar Mamadou</t>
  </si>
  <si>
    <t>uuid:151f151f-eeed-4209-bd6a-ecf0a5376782</t>
  </si>
  <si>
    <t>2017-03-07 10:12:28.0</t>
  </si>
  <si>
    <t>2017-03-07 10:13:44.0</t>
  </si>
  <si>
    <t>uuid:2b6dc098-1d64-48bf-b550-0889aadc4828</t>
  </si>
  <si>
    <t>2017-03-07 09:41:18.0</t>
  </si>
  <si>
    <t>2017-03-07 09:45:25.0</t>
  </si>
  <si>
    <t>Boulama yakoubou</t>
  </si>
  <si>
    <t>uuid:2c2eef98-5761-4d4b-9582-ca19e99fdbee</t>
  </si>
  <si>
    <t>2017-03-07 09:46:03.0</t>
  </si>
  <si>
    <t>2017-03-07 09:48:03.0</t>
  </si>
  <si>
    <t>Halima Oumarou</t>
  </si>
  <si>
    <t>uuid:3b6e04de-8572-4797-a0bb-fd70b32c3ab1</t>
  </si>
  <si>
    <t>2017-03-07 09:28:53.0</t>
  </si>
  <si>
    <t>2017-03-07 09:30:33.0</t>
  </si>
  <si>
    <t>Issa Oumar</t>
  </si>
  <si>
    <t>uuid:47ffb74b-b64e-4a61-a7cc-35b7aacae2bc</t>
  </si>
  <si>
    <t>2017-03-07 09:36:57.0</t>
  </si>
  <si>
    <t>2017-03-07 09:41:15.0</t>
  </si>
  <si>
    <t>Mouhamadou Ali</t>
  </si>
  <si>
    <t>uuid:5800bbb8-d23b-4583-a611-8833377a5df3</t>
  </si>
  <si>
    <t>2017-03-07 10:04:38.0</t>
  </si>
  <si>
    <t>2017-03-07 10:06:48.0</t>
  </si>
  <si>
    <t>Kaka Ari</t>
  </si>
  <si>
    <t>uuid:629c7b93-a82d-4c92-ba7e-de22376bc2ac</t>
  </si>
  <si>
    <t>2017-03-07 09:20:55.0</t>
  </si>
  <si>
    <t>2017-03-07 09:23:10.0</t>
  </si>
  <si>
    <t>Fati Elh Idi</t>
  </si>
  <si>
    <t>uuid:807dd915-ed03-4fde-9154-4c7a33240304</t>
  </si>
  <si>
    <t>2017-03-07 09:23:13.0</t>
  </si>
  <si>
    <t>2017-03-07 09:26:24.0</t>
  </si>
  <si>
    <t>Baba Sousay</t>
  </si>
  <si>
    <t>uuid:83a492c9-4ebd-4bad-b36b-4524dc0b802c</t>
  </si>
  <si>
    <t>2017-03-07 09:34:03.0</t>
  </si>
  <si>
    <t>2017-03-07 09:36:28.0</t>
  </si>
  <si>
    <t>Boulama Moussa</t>
  </si>
  <si>
    <t>uuid:860294d1-e984-4c61-a760-7b7c099b49e0</t>
  </si>
  <si>
    <t>2017-03-07 10:06:51.0</t>
  </si>
  <si>
    <t>2017-03-07 10:11:34.0</t>
  </si>
  <si>
    <t>Atcha kollo</t>
  </si>
  <si>
    <t>uuid:8ad87808-9998-4421-bccf-e2ceb2c18e87</t>
  </si>
  <si>
    <t>2017-03-07 10:15:39.0</t>
  </si>
  <si>
    <t>Hazara issa</t>
  </si>
  <si>
    <t>uuid:96532900-7c31-4ffd-8053-c081788bde33</t>
  </si>
  <si>
    <t>2017-03-07 10:02:53.0</t>
  </si>
  <si>
    <t>2017-03-07 10:04:35.0</t>
  </si>
  <si>
    <t>Malam Amina</t>
  </si>
  <si>
    <t>uuid:f079b9cb-af9a-496f-82f0-50d781a1ee9a</t>
  </si>
  <si>
    <t>2017-03-07 10:00:10.0</t>
  </si>
  <si>
    <t>2017-03-07 10:01:52.0</t>
  </si>
  <si>
    <t>Abba kaka</t>
  </si>
  <si>
    <t>uuid:f22ee13f-c034-40f5-a60f-a5e027b4d9fa</t>
  </si>
  <si>
    <t>2017-03-07 09:27:00.0</t>
  </si>
  <si>
    <t>2017-03-07 09:28:16.0</t>
  </si>
  <si>
    <t>Mouhamadou</t>
  </si>
  <si>
    <t>uuid:fb5d07d5-2f1a-4548-bd39-2e730a6cca37</t>
  </si>
  <si>
    <t>2017-03-07 10:51:46.0</t>
  </si>
  <si>
    <t>2017-03-07 10:54:58.0</t>
  </si>
  <si>
    <t>Mouhamadou Saley</t>
  </si>
  <si>
    <t>Un budon de 25l coute 25F</t>
  </si>
  <si>
    <t>uuid:23bec4f7-d54b-46d7-8f23-9a1157300e58</t>
  </si>
  <si>
    <t>2017-03-07 10:26:31.0</t>
  </si>
  <si>
    <t>2017-03-07 10:30:03.0</t>
  </si>
  <si>
    <t>Soyley Bello</t>
  </si>
  <si>
    <t>uuid:2c158022-2d18-42a7-a33b-e1f4616d0dfa</t>
  </si>
  <si>
    <t>2017-03-07 10:20:31.0</t>
  </si>
  <si>
    <t>2017-03-07 10:21:40.0</t>
  </si>
  <si>
    <t>Sabiou Harouna</t>
  </si>
  <si>
    <t>uuid:2e16a30f-5350-45a7-b8a7-7b79ae17b8d3</t>
  </si>
  <si>
    <t>2017-03-07 10:39:57.0</t>
  </si>
  <si>
    <t>2017-03-07 10:44:46.0</t>
  </si>
  <si>
    <t>uuid:32eb39eb-5eb2-4fe7-a4c0-d5dc08487329</t>
  </si>
  <si>
    <t>2017-03-07 10:35:42.0</t>
  </si>
  <si>
    <t>WagaÃ¯ye Harou</t>
  </si>
  <si>
    <t>uuid:41e6d79f-d08e-4015-9dde-4165a7cad573</t>
  </si>
  <si>
    <t>2017-03-07 10:15:41.0</t>
  </si>
  <si>
    <t>2017-03-07 10:17:34.0</t>
  </si>
  <si>
    <t>Amina</t>
  </si>
  <si>
    <t>uuid:49154fcd-042d-4e2f-bb5e-69a3a9c580e9</t>
  </si>
  <si>
    <t>2017-03-07 10:30:06.0</t>
  </si>
  <si>
    <t>2017-03-07 10:35:39.0</t>
  </si>
  <si>
    <t>Oumarou Malam</t>
  </si>
  <si>
    <t>uuid:9765a11c-d3a7-4bdc-93fe-dc3d8dea4bf1</t>
  </si>
  <si>
    <t>2017-03-07 10:25:33.0</t>
  </si>
  <si>
    <t>2017-03-07 10:26:29.0</t>
  </si>
  <si>
    <t>uuid:ea747b2d-c66e-4f65-9056-76d3c6454a79</t>
  </si>
  <si>
    <t>2017-03-07 10:17:52.0</t>
  </si>
  <si>
    <t>Abdou Moumouni</t>
  </si>
  <si>
    <t>uuid:f68b689e-0b3d-4049-9020-d9d9717be00c</t>
  </si>
  <si>
    <t>2017-03-07 09:17:26.0</t>
  </si>
  <si>
    <t>2017-03-07 09:20:32.0</t>
  </si>
  <si>
    <t>Amina elh matta</t>
  </si>
  <si>
    <t>Presk rempli</t>
  </si>
  <si>
    <t>uuid:191b1b81-6aff-4210-9392-58a51a77a23c</t>
  </si>
  <si>
    <t>2017-03-07 09:29:27.0</t>
  </si>
  <si>
    <t>2017-03-07 09:31:32.0</t>
  </si>
  <si>
    <t>Ya meriam boulama</t>
  </si>
  <si>
    <t>uuid:352c461d-9fb6-4884-8873-74c3a6eef690</t>
  </si>
  <si>
    <t>2017-03-07 09:04:58.0</t>
  </si>
  <si>
    <t>2017-03-07 09:13:51.0</t>
  </si>
  <si>
    <t>Yana malaminou</t>
  </si>
  <si>
    <t>uuid:a4186701-8ddc-4182-9a5b-147685d1546b</t>
  </si>
  <si>
    <t>2017-03-07 09:27:03.0</t>
  </si>
  <si>
    <t>2017-03-07 09:28:04.0</t>
  </si>
  <si>
    <t>uuid:c64c178f-527a-4bd5-a43b-aa320bd9ad7a</t>
  </si>
  <si>
    <t>2017-03-07 09:15:00.0</t>
  </si>
  <si>
    <t>2017-03-07 09:17:00.0</t>
  </si>
  <si>
    <t>Yande ari</t>
  </si>
  <si>
    <t>uuid:dd73c856-0e85-4b34-8b34-e66fb1401c30</t>
  </si>
  <si>
    <t>2017-03-07 09:22:12.0</t>
  </si>
  <si>
    <t>2017-03-07 09:26:35.0</t>
  </si>
  <si>
    <t>uuid:fd0051fd-9a66-4a6b-88eb-41695222f3f1</t>
  </si>
  <si>
    <t>2017-03-07 09:58:51.0</t>
  </si>
  <si>
    <t>2017-03-07 10:01:16.0</t>
  </si>
  <si>
    <t>Chehou mahamadou</t>
  </si>
  <si>
    <t>uuid:4ae7f72c-f0ab-4ea6-b813-2601637e81be</t>
  </si>
  <si>
    <t>2017-03-07 09:38:29.0</t>
  </si>
  <si>
    <t>2017-03-07 09:41:36.0</t>
  </si>
  <si>
    <t>Maouma modi</t>
  </si>
  <si>
    <t>uuid:5600e4bf-6415-414e-ab39-ad62c686c0d0</t>
  </si>
  <si>
    <t>2017-03-07 09:57:40.0</t>
  </si>
  <si>
    <t>2017-03-07 09:58:36.0</t>
  </si>
  <si>
    <t>Mahdi</t>
  </si>
  <si>
    <t>uuid:60b6b664-9963-4c95-bc7a-bae89cf9a7e6</t>
  </si>
  <si>
    <t>2017-03-07 09:45:48.0</t>
  </si>
  <si>
    <t>2017-03-07 09:47:35.0</t>
  </si>
  <si>
    <t>Mousta  jaba modi</t>
  </si>
  <si>
    <t>uuid:75bd05af-f775-4ac0-8a71-e1c510a99a79</t>
  </si>
  <si>
    <t>2017-03-07 10:13:02.0</t>
  </si>
  <si>
    <t>2017-03-07 10:13:53.0</t>
  </si>
  <si>
    <t>Hadjara</t>
  </si>
  <si>
    <t>uuid:76c5407e-dc37-48ab-9fbc-5d4abc02f74f</t>
  </si>
  <si>
    <t>2017-03-07 09:54:49.0</t>
  </si>
  <si>
    <t>2017-03-07 09:55:49.0</t>
  </si>
  <si>
    <t>Misra modibo</t>
  </si>
  <si>
    <t>uuid:8109867a-05c7-42f6-994a-ab0df18b3420</t>
  </si>
  <si>
    <t>2017-03-07 10:15:24.0</t>
  </si>
  <si>
    <t>2017-03-07 10:16:28.0</t>
  </si>
  <si>
    <t>Nani ka</t>
  </si>
  <si>
    <t>uuid:8d0229b5-4ba3-4abb-bd63-edba84f804b6</t>
  </si>
  <si>
    <t>2017-03-07 10:09:08.0</t>
  </si>
  <si>
    <t>2017-03-07 10:10:08.0</t>
  </si>
  <si>
    <t>uuid:b6209031-9382-433c-9852-b84dc1157a6d</t>
  </si>
  <si>
    <t>2017-03-07 10:01:56.0</t>
  </si>
  <si>
    <t>2017-03-07 10:04:07.0</t>
  </si>
  <si>
    <t>Chefou mahamadou</t>
  </si>
  <si>
    <t>uuid:be19dbef-8eea-43ff-b9ec-5154c945b006</t>
  </si>
  <si>
    <t>2017-03-07 10:19:19.0</t>
  </si>
  <si>
    <t>Mahamadou mahe</t>
  </si>
  <si>
    <t>uuid:cbda733f-daa5-4264-811b-ff22d0b7a45a</t>
  </si>
  <si>
    <t>2017-03-07 09:35:15.0</t>
  </si>
  <si>
    <t>2017-03-07 09:36:38.0</t>
  </si>
  <si>
    <t>uuid:d653b37d-4f86-4f69-81df-d12a794844be</t>
  </si>
  <si>
    <t>2017-03-07 09:51:40.0</t>
  </si>
  <si>
    <t>2017-03-07 09:53:40.0</t>
  </si>
  <si>
    <t>Boulama abdou</t>
  </si>
  <si>
    <t>uuid:edc10983-b179-490a-bda5-772ec8e48b9b</t>
  </si>
  <si>
    <t>2017-03-07 10:20:55.0</t>
  </si>
  <si>
    <t>2017-03-07 10:22:21.0</t>
  </si>
  <si>
    <t>2021-03-07 00:00:00.0</t>
  </si>
  <si>
    <t>Bintou elh mai woure</t>
  </si>
  <si>
    <t>uuid:f1f2a039-b8a7-4f7b-bd1f-d421cd96a59f</t>
  </si>
  <si>
    <t>2017-03-07 10:05:39.0</t>
  </si>
  <si>
    <t>2017-03-07 10:06:56.0</t>
  </si>
  <si>
    <t>Baba oumarou</t>
  </si>
  <si>
    <t>uuid:f4e2f8ce-072b-461f-b661-e33bff66a089</t>
  </si>
  <si>
    <t>2017-03-07 10:26:30.0</t>
  </si>
  <si>
    <t>2017-03-07 10:27:39.0</t>
  </si>
  <si>
    <t>Malam</t>
  </si>
  <si>
    <t>uuid:35ba86db-9a50-4747-ac0e-b9cfb24e36e9</t>
  </si>
  <si>
    <t>2017-03-07 10:32:09.0</t>
  </si>
  <si>
    <t>Abbass</t>
  </si>
  <si>
    <t>uuid:b80dfe7a-0389-45eb-93c2-0c6593cddc1c</t>
  </si>
  <si>
    <t>2017-03-07 10:39:37.0</t>
  </si>
  <si>
    <t>2017-03-07 10:40:44.0</t>
  </si>
  <si>
    <t>Adama</t>
  </si>
  <si>
    <t>uuid:e6ba53a4-35ee-4029-95be-e8b7cb9e6b7e</t>
  </si>
  <si>
    <t>2017-03-07 09:35:57.0</t>
  </si>
  <si>
    <t>2017-03-07 09:37:57.0</t>
  </si>
  <si>
    <t>Issa mallam mamadou</t>
  </si>
  <si>
    <t>uuid:40f8ac4a-cc17-4974-80d9-1db49322318e</t>
  </si>
  <si>
    <t>2017-03-07 09:28:55.0</t>
  </si>
  <si>
    <t>2017-03-07 09:31:11.0</t>
  </si>
  <si>
    <t>Aboubacar alio</t>
  </si>
  <si>
    <t>uuid:b0543237-1b75-40c1-b5ed-3a19391b8953</t>
  </si>
  <si>
    <t>2017-03-07 10:19:14.0</t>
  </si>
  <si>
    <t>Boulam Malam Ousseini</t>
  </si>
  <si>
    <t>Dala Boucar</t>
  </si>
  <si>
    <t>uuid:4e8641fe-65f6-4eea-97e5-3152690c71f1</t>
  </si>
  <si>
    <t>2017-03-07 10:19:26.0</t>
  </si>
  <si>
    <t>2017-03-07 10:23:18.0</t>
  </si>
  <si>
    <t>Boulama Malam Ousseini</t>
  </si>
  <si>
    <t>Mata Abba Gana</t>
  </si>
  <si>
    <t>uuid:8d532afc-2531-4d2a-ad03-d34420211882</t>
  </si>
  <si>
    <t>2017-03-07 10:37:19.0</t>
  </si>
  <si>
    <t>2017-03-07 10:38:57.0</t>
  </si>
  <si>
    <t>Ibrahim Kiari</t>
  </si>
  <si>
    <t>uuid:99d04e8c-179b-4526-8f40-1830ddceb97c</t>
  </si>
  <si>
    <t>2017-03-07 09:56:52.0</t>
  </si>
  <si>
    <t>2017-03-07 10:11:04.0</t>
  </si>
  <si>
    <t>uuid:af2b7a19-966a-4b1e-b889-fb70e9b70eb4</t>
  </si>
  <si>
    <t>2017-03-07 10:33:42.0</t>
  </si>
  <si>
    <t>2017-03-07 10:37:15.0</t>
  </si>
  <si>
    <t>uuid:d6a7e52f-0ed5-46ae-a600-b60cbb15c830</t>
  </si>
  <si>
    <t>2017-03-07 10:33:32.0</t>
  </si>
  <si>
    <t>uuid:e39a60f6-4423-487c-bdb0-06464586995c</t>
  </si>
  <si>
    <t>2017-03-07 10:23:29.0</t>
  </si>
  <si>
    <t>2017-03-07 10:28:03.0</t>
  </si>
  <si>
    <t>Abba Chetima</t>
  </si>
  <si>
    <t>uuid:f4ac6032-bd20-4171-b272-6c3b9af533c9</t>
  </si>
  <si>
    <t>2017-03-07 11:07:36.0</t>
  </si>
  <si>
    <t>2017-03-07 11:12:33.0</t>
  </si>
  <si>
    <t>Boulama abba kourou</t>
  </si>
  <si>
    <t>Falmatou Barame</t>
  </si>
  <si>
    <t>uuid:04e425a4-bfb6-4035-be94-514d9cceec81</t>
  </si>
  <si>
    <t>2017-03-07 11:20:38.0</t>
  </si>
  <si>
    <t>2017-03-07 11:25:36.0</t>
  </si>
  <si>
    <t>Ismael Abba Kiari</t>
  </si>
  <si>
    <t>uuid:0aa74141-38bb-4f2a-9f81-6363e3a71037</t>
  </si>
  <si>
    <t>2017-03-07 11:36:39.0</t>
  </si>
  <si>
    <t>2017-03-07 11:39:52.0</t>
  </si>
  <si>
    <t>Abari Boulama Mouspha</t>
  </si>
  <si>
    <t>uuid:11e6ec86-e789-43ba-a89a-70360566dbe3</t>
  </si>
  <si>
    <t>2017-03-07 10:55:34.0</t>
  </si>
  <si>
    <t>2017-03-07 10:59:53.0</t>
  </si>
  <si>
    <t>Abba Kaka</t>
  </si>
  <si>
    <t>uuid:1f95f9cf-108a-4cc4-a23f-4320112902b4</t>
  </si>
  <si>
    <t>2017-03-07 11:43:54.0</t>
  </si>
  <si>
    <t>2017-03-07 11:46:59.0</t>
  </si>
  <si>
    <t>Amadou Kouchemi</t>
  </si>
  <si>
    <t>uuid:43efb877-fbb5-480b-b737-06739d879870</t>
  </si>
  <si>
    <t>2017-03-07 14:20:20.0</t>
  </si>
  <si>
    <t>2017-03-07 14:22:02.0</t>
  </si>
  <si>
    <t>Bagara</t>
  </si>
  <si>
    <t>Aboucar Malla</t>
  </si>
  <si>
    <t>Abba Hassane</t>
  </si>
  <si>
    <t>uuid:52d968fd-e029-4a4d-9fbb-57f5d935f9e6</t>
  </si>
  <si>
    <t>2017-03-07 14:30:58.0</t>
  </si>
  <si>
    <t>2017-03-07 14:32:07.0</t>
  </si>
  <si>
    <t>uuid:59a59d09-58f3-4e29-91eb-8887b7599d25</t>
  </si>
  <si>
    <t>2017-03-07 10:59:57.0</t>
  </si>
  <si>
    <t>2017-03-07 11:07:09.0</t>
  </si>
  <si>
    <t>Kolo Malam Amadou</t>
  </si>
  <si>
    <t>uuid:67275b76-a7d3-46bb-8bd4-2e92e6514cbe</t>
  </si>
  <si>
    <t>2017-03-07 11:47:36.0</t>
  </si>
  <si>
    <t>2017-03-07 11:50:12.0</t>
  </si>
  <si>
    <t>uuid:7a4a153f-d01f-44bc-9372-107ddcf4e9aa</t>
  </si>
  <si>
    <t>2017-03-07 11:50:20.0</t>
  </si>
  <si>
    <t>2017-03-07 11:52:04.0</t>
  </si>
  <si>
    <t>Abdalah tebou</t>
  </si>
  <si>
    <t>uuid:990525e6-d143-4253-b2c6-b53e438658f1</t>
  </si>
  <si>
    <t>2017-03-07 14:26:45.0</t>
  </si>
  <si>
    <t>2017-03-07 14:30:10.0</t>
  </si>
  <si>
    <t>uuid:9e0e6761-24fa-426f-a4d1-ae085a57aec9</t>
  </si>
  <si>
    <t>2017-03-07 11:28:59.0</t>
  </si>
  <si>
    <t>2017-03-07 11:36:25.0</t>
  </si>
  <si>
    <t>Boulama Abba Kiari</t>
  </si>
  <si>
    <t>uuid:b9cf712b-4e7c-4c3f-9d10-5945520c6841</t>
  </si>
  <si>
    <t>2017-03-07 11:14:43.0</t>
  </si>
  <si>
    <t>2017-03-07 11:19:19.0</t>
  </si>
  <si>
    <t>uuid:bf5a0372-e4da-40d3-a90a-e2e43be9e015</t>
  </si>
  <si>
    <t>2017-03-07 11:40:00.0</t>
  </si>
  <si>
    <t>2017-03-07 11:43:32.0</t>
  </si>
  <si>
    <t>Ari kelloumi</t>
  </si>
  <si>
    <t>uuid:d0ad8e77-8f6a-45ed-825e-19b8d26a81da</t>
  </si>
  <si>
    <t>2017-03-07 11:12:37.0</t>
  </si>
  <si>
    <t>2017-03-07 11:14:39.0</t>
  </si>
  <si>
    <t>Falmata Borame</t>
  </si>
  <si>
    <t>uuid:d4362352-83c3-4296-9fa1-294d259f7c2a</t>
  </si>
  <si>
    <t>2017-03-07 11:56:17.0</t>
  </si>
  <si>
    <t>2017-03-07 14:17:11.0</t>
  </si>
  <si>
    <t>uuid:d51292b1-efd0-49ce-ac04-e0143f403891</t>
  </si>
  <si>
    <t>2017-03-07 11:52:11.0</t>
  </si>
  <si>
    <t>2017-03-07 11:56:14.0</t>
  </si>
  <si>
    <t>Boulama Abba kourou</t>
  </si>
  <si>
    <t>Lawan cherou</t>
  </si>
  <si>
    <t>uuid:f5d8ea2b-5ec1-42f2-b831-9ca372724905</t>
  </si>
  <si>
    <t>2017-03-07 14:57:37.0</t>
  </si>
  <si>
    <t>2017-03-07 14:58:32.0</t>
  </si>
  <si>
    <t>uuid:108f24cd-59b2-4c23-be3d-37492bef39d1</t>
  </si>
  <si>
    <t>2017-03-07 14:36:45.0</t>
  </si>
  <si>
    <t>2017-03-07 14:41:39.0</t>
  </si>
  <si>
    <t>Sangare issa</t>
  </si>
  <si>
    <t>uuid:46d4df10-5c14-45a2-9a95-ac7778205a6d</t>
  </si>
  <si>
    <t>2017-03-07 14:41:48.0</t>
  </si>
  <si>
    <t>2017-03-07 14:53:19.0</t>
  </si>
  <si>
    <t>Sangare Issa</t>
  </si>
  <si>
    <t>uuid:625bdc6a-22a7-46d8-9d3e-d5eea7620b7a</t>
  </si>
  <si>
    <t>2017-03-07 14:58:35.0</t>
  </si>
  <si>
    <t>2017-03-07 14:59:22.0</t>
  </si>
  <si>
    <t>uuid:8a8b6a6a-b635-4db5-8980-cd4cf1b104d4</t>
  </si>
  <si>
    <t>2017-03-07 14:56:32.0</t>
  </si>
  <si>
    <t>2017-03-07 14:57:33.0</t>
  </si>
  <si>
    <t>uuid:d70d2759-c78d-4dfe-8ee1-ecf97b5b4e49</t>
  </si>
  <si>
    <t>2017-03-07 12:21:58.0</t>
  </si>
  <si>
    <t>2017-03-07 12:28:56.0</t>
  </si>
  <si>
    <t>Mr le Maire</t>
  </si>
  <si>
    <t>uuid:595a068f-5aba-4b4a-8c33-c2cd661bef04</t>
  </si>
  <si>
    <t>2017-03-07 12:31:05.0</t>
  </si>
  <si>
    <t>2017-03-07 12:32:05.0</t>
  </si>
  <si>
    <t>Maire</t>
  </si>
  <si>
    <t>uuid:2186b66b-9521-4b60-bb84-a401435d1392</t>
  </si>
  <si>
    <t>2017-03-07 12:32:08.0</t>
  </si>
  <si>
    <t>2017-03-07 12:33:30.0</t>
  </si>
  <si>
    <t>uuid:9b98931f-ba5d-4f77-bdf6-f89b224830e0</t>
  </si>
  <si>
    <t>2017-03-07 12:28:59.0</t>
  </si>
  <si>
    <t>2017-03-07 12:31:02.0</t>
  </si>
  <si>
    <t>uuid:b4bb70ef-9a3c-411a-bc55-f9fb26d3a247</t>
  </si>
  <si>
    <t>2017-03-07 12:56:37.0</t>
  </si>
  <si>
    <t>2017-03-07 13:02:15.0</t>
  </si>
  <si>
    <t>Boulama gagga</t>
  </si>
  <si>
    <t>uuid:bf1a6496-48e8-41b4-9d3e-bede9a637284</t>
  </si>
  <si>
    <t>2017-03-07 12:33:33.0</t>
  </si>
  <si>
    <t>2017-03-07 12:53:53.0</t>
  </si>
  <si>
    <t>Mahamane Ousseini</t>
  </si>
  <si>
    <t>uuid:c038ceec-f0be-41ae-b13d-c1ad9d546941</t>
  </si>
  <si>
    <t>2017-03-07 13:02:18.0</t>
  </si>
  <si>
    <t>2017-03-07 13:05:33.0</t>
  </si>
  <si>
    <t>uuid:d4b07cb5-f461-4e21-82d1-8db4d3edc7ec</t>
  </si>
  <si>
    <t>2017-03-07 11:41:23.0</t>
  </si>
  <si>
    <t>2017-03-07 11:43:01.0</t>
  </si>
  <si>
    <t>Boulama kourou</t>
  </si>
  <si>
    <t>uuid:52402ef4-d39f-4fcb-8710-8d60bf97d532</t>
  </si>
  <si>
    <t>2017-03-07 11:07:52.0</t>
  </si>
  <si>
    <t>2017-03-07 11:12:06.0</t>
  </si>
  <si>
    <t>Falmata barone</t>
  </si>
  <si>
    <t>uuid:54818e08-5184-4e0b-9f56-6f8efb81b833</t>
  </si>
  <si>
    <t>2017-03-07 11:31:11.0</t>
  </si>
  <si>
    <t>2017-03-07 11:33:14.0</t>
  </si>
  <si>
    <t>uuid:6ccb5afc-0bb2-408f-9533-5bf21f9bd59f</t>
  </si>
  <si>
    <t>2017-03-07 10:11:29.0</t>
  </si>
  <si>
    <t>2017-03-07 10:36:24.0</t>
  </si>
  <si>
    <t>Malam ousseini</t>
  </si>
  <si>
    <t>Ibrahim kiari</t>
  </si>
  <si>
    <t>uuid:7723ac83-dcc1-4add-b04a-ba5193971b89</t>
  </si>
  <si>
    <t>2017-03-07 11:17:10.0</t>
  </si>
  <si>
    <t>2017-03-07 11:19:36.0</t>
  </si>
  <si>
    <t>Ismael abba kiari</t>
  </si>
  <si>
    <t>uuid:7c9ae335-e1e7-4e44-9273-204f7b4c4f52</t>
  </si>
  <si>
    <t>2017-03-07 11:37:11.0</t>
  </si>
  <si>
    <t>2017-03-07 11:38:18.0</t>
  </si>
  <si>
    <t>uuid:7d483f9c-4bf7-43cf-a272-c63c2d33db5d</t>
  </si>
  <si>
    <t>2017-03-07 11:34:29.0</t>
  </si>
  <si>
    <t>2017-03-07 11:36:30.0</t>
  </si>
  <si>
    <t>uuid:d17db8cd-20b6-4083-b099-ec3e24d7cf53</t>
  </si>
  <si>
    <t>2017-03-07 11:38:57.0</t>
  </si>
  <si>
    <t>2017-03-07 11:41:18.0</t>
  </si>
  <si>
    <t>Awari</t>
  </si>
  <si>
    <t>uuid:db98f47b-a009-49e8-a430-a2483305aea3</t>
  </si>
  <si>
    <t>2017-03-07 14:26:21.0</t>
  </si>
  <si>
    <t>2017-03-07 14:29:05.0</t>
  </si>
  <si>
    <t>Aboukar mala</t>
  </si>
  <si>
    <t>uuid:0be070ef-d9c5-49ae-b7c3-22ce77dba778</t>
  </si>
  <si>
    <t>2017-03-07 14:36:08.0</t>
  </si>
  <si>
    <t>2017-03-07 14:42:00.0</t>
  </si>
  <si>
    <t>uuid:299c66ce-def9-476a-b730-c0cb3491df67</t>
  </si>
  <si>
    <t>2017-03-07 15:17:01.0</t>
  </si>
  <si>
    <t>2017-03-07 15:18:22.0</t>
  </si>
  <si>
    <t>uuid:76219692-e6c5-41b9-a9b1-e166d48d4b07</t>
  </si>
  <si>
    <t>2017-03-07 14:29:09.0</t>
  </si>
  <si>
    <t>2017-03-07 14:30:29.0</t>
  </si>
  <si>
    <t>uuid:83c16772-549b-47dc-94f6-e45f3c235433</t>
  </si>
  <si>
    <t>2017-03-07 14:30:47.0</t>
  </si>
  <si>
    <t>2017-03-07 14:31:52.0</t>
  </si>
  <si>
    <t>uuid:8b91d124-a282-4310-bad2-19322ba3da13</t>
  </si>
  <si>
    <t>2017-03-07 11:54:22.0</t>
  </si>
  <si>
    <t>2017-03-07 11:57:47.0</t>
  </si>
  <si>
    <t>Kaka kori</t>
  </si>
  <si>
    <t>uuid:9293415b-4e77-4c3f-8947-f39d564282af</t>
  </si>
  <si>
    <t>2017-03-07 14:55:54.0</t>
  </si>
  <si>
    <t>2017-03-07 14:57:29.0</t>
  </si>
  <si>
    <t>uuid:9f3cae93-dd7d-4495-8ddf-4324baaeb1ed</t>
  </si>
  <si>
    <t>2017-03-07 11:45:38.0</t>
  </si>
  <si>
    <t>2017-03-07 11:53:53.0</t>
  </si>
  <si>
    <t>Aissa kiari</t>
  </si>
  <si>
    <t>uuid:a5aacfa7-3d88-42e4-bc2d-e652890f2d57</t>
  </si>
  <si>
    <t>2017-03-07 15:30:17.0</t>
  </si>
  <si>
    <t>2017-03-07 15:33:12.0</t>
  </si>
  <si>
    <t>Boulama aboukar</t>
  </si>
  <si>
    <t>Mahamadou salihou</t>
  </si>
  <si>
    <t>uuid:aa87a3e1-049b-4b70-9849-d4d9974182f2</t>
  </si>
  <si>
    <t>2017-03-07 14:12:26.0</t>
  </si>
  <si>
    <t>2017-03-07 14:33:56.0</t>
  </si>
  <si>
    <t>Abba hassan</t>
  </si>
  <si>
    <t>Il s'agit de lelevage des volailles</t>
  </si>
  <si>
    <t>uuid:b3eff97e-922a-4b16-9ef3-375fa47c88d8</t>
  </si>
  <si>
    <t>2017-03-07 14:57:52.0</t>
  </si>
  <si>
    <t>2017-03-07 14:59:17.0</t>
  </si>
  <si>
    <t>uuid:ceb0fa18-c33d-4fba-ada7-09bb7ac37f95</t>
  </si>
  <si>
    <t>2017-03-07 10:45:10.0</t>
  </si>
  <si>
    <t>2017-03-07 10:47:02.0</t>
  </si>
  <si>
    <t>Abari elh daouda</t>
  </si>
  <si>
    <t>Mohamed elh isalle</t>
  </si>
  <si>
    <t>Ville</t>
  </si>
  <si>
    <t>uuid:11292f52-33f2-4f1f-b759-6dcba81a71b7</t>
  </si>
  <si>
    <t>2017-03-07 10:47:04.0</t>
  </si>
  <si>
    <t>2017-03-07 10:53:48.0</t>
  </si>
  <si>
    <t>Abdulaye abari</t>
  </si>
  <si>
    <t>uuid:22c7a9bb-298d-428a-a75f-374d4e50ac13</t>
  </si>
  <si>
    <t>2017-03-07 10:58:32.0</t>
  </si>
  <si>
    <t>2017-03-07 10:59:56.0</t>
  </si>
  <si>
    <t>Abdullaye abari</t>
  </si>
  <si>
    <t>uuid:2d0f738a-b65a-4dd4-b2f1-84c4a14e762c</t>
  </si>
  <si>
    <t>2017-03-07 10:54:05.0</t>
  </si>
  <si>
    <t>2017-03-07 10:56:15.0</t>
  </si>
  <si>
    <t>Abdullay abari</t>
  </si>
  <si>
    <t>uuid:35c2429d-fc9a-489a-a878-40f8145ef7e1</t>
  </si>
  <si>
    <t>2017-03-07 09:49:40.0</t>
  </si>
  <si>
    <t>2017-03-07 09:51:09.0</t>
  </si>
  <si>
    <t>Hama seidi</t>
  </si>
  <si>
    <t>uuid:3c5e45e7-a187-4dda-8eb6-77c8a2ac5e37</t>
  </si>
  <si>
    <t>2017-03-07 09:48:02.0</t>
  </si>
  <si>
    <t>2017-03-07 09:49:38.0</t>
  </si>
  <si>
    <t>uuid:6310b57b-0c31-4581-9ee7-afd873a37a4c</t>
  </si>
  <si>
    <t>2017-03-07 10:41:38.0</t>
  </si>
  <si>
    <t>2017-03-07 10:44:25.0</t>
  </si>
  <si>
    <t>Adari elh saouda</t>
  </si>
  <si>
    <t>Eau atroner</t>
  </si>
  <si>
    <t>uuid:6dbcbe96-cc2e-4849-b420-e2cd2c41cb07</t>
  </si>
  <si>
    <t>2017-03-07 10:35:54.0</t>
  </si>
  <si>
    <t>2017-03-07 10:40:05.0</t>
  </si>
  <si>
    <t>uuid:74eeefd6-3c0b-4447-9e5e-f8245385b7d7</t>
  </si>
  <si>
    <t>2017-03-07 09:54:01.0</t>
  </si>
  <si>
    <t>uuid:7b28f1b4-54d7-4b90-be83-de9df2e520f0</t>
  </si>
  <si>
    <t>2017-03-07 09:46:04.0</t>
  </si>
  <si>
    <t>2017-03-07 09:48:00.0</t>
  </si>
  <si>
    <t>Abari elh Daouda</t>
  </si>
  <si>
    <t>uuid:8192463c-72ac-4831-97f5-c4f32398a8dd</t>
  </si>
  <si>
    <t>2017-03-07 09:31:42.0</t>
  </si>
  <si>
    <t>2017-03-07 15:24:11.0</t>
  </si>
  <si>
    <t>uuid:8ed46b91-8744-4e00-bbe3-b35dfff3b8e6</t>
  </si>
  <si>
    <t>2017-03-07 10:57:02.0</t>
  </si>
  <si>
    <t>2017-03-07 10:58:29.0</t>
  </si>
  <si>
    <t>uuid:96076ff2-72bb-4221-8343-77966b089bac</t>
  </si>
  <si>
    <t>2017-03-07 09:51:13.0</t>
  </si>
  <si>
    <t>2017-03-07 09:53:57.0</t>
  </si>
  <si>
    <t>uuid:c2cb503a-f8a8-4cbd-a2af-a18622e586dd</t>
  </si>
  <si>
    <t>2017-03-07 11:41:04.0</t>
  </si>
  <si>
    <t>2017-03-07 15:06:52.0</t>
  </si>
  <si>
    <t>Issa Moussa</t>
  </si>
  <si>
    <t>uuid:00e9296d-5af4-4c8f-b24b-e14b0c97c3e9</t>
  </si>
  <si>
    <t>2017-03-07 11:02:33.0</t>
  </si>
  <si>
    <t>2017-03-07 11:05:45.0</t>
  </si>
  <si>
    <t>Boulama ari</t>
  </si>
  <si>
    <t>uuid:2fb543de-1796-40ba-bf66-057fc7d3b230</t>
  </si>
  <si>
    <t>2017-03-07 11:32:19.0</t>
  </si>
  <si>
    <t>2017-03-07 15:36:40.0</t>
  </si>
  <si>
    <t>L'enseignant est absen</t>
  </si>
  <si>
    <t>uuid:306221ac-d1ea-42f1-83ba-2e19befaa6b8</t>
  </si>
  <si>
    <t>2017-03-07 11:36:14.0</t>
  </si>
  <si>
    <t>2017-03-07 11:37:52.0</t>
  </si>
  <si>
    <t>Absen</t>
  </si>
  <si>
    <t>uuid:425f36e8-f522-4375-8097-a6e303799fa6</t>
  </si>
  <si>
    <t>2017-03-07 11:33:59.0</t>
  </si>
  <si>
    <t>2017-03-07 11:35:24.0</t>
  </si>
  <si>
    <t>Ecole</t>
  </si>
  <si>
    <t>uuid:5b7ecb6d-9a59-4fd7-9414-01aba6fc1568</t>
  </si>
  <si>
    <t>2017-03-07 11:42:44.0</t>
  </si>
  <si>
    <t>2017-03-07 15:09:43.0</t>
  </si>
  <si>
    <t>uuid:65bfeb93-cf8e-4d55-91d1-88989614e8c4</t>
  </si>
  <si>
    <t>2017-03-07 11:10:10.0</t>
  </si>
  <si>
    <t>2017-03-07 11:14:08.0</t>
  </si>
  <si>
    <t>uuid:77192061-a0d1-4443-9e53-8406b771a17e</t>
  </si>
  <si>
    <t>2017-03-07 11:37:54.0</t>
  </si>
  <si>
    <t>2017-03-07 15:31:39.0</t>
  </si>
  <si>
    <t>Issa moussa</t>
  </si>
  <si>
    <t>uuid:83fa39fb-512b-4de2-969e-28272ae260c8</t>
  </si>
  <si>
    <t>2017-03-07 11:14:42.0</t>
  </si>
  <si>
    <t>2017-03-07 11:17:24.0</t>
  </si>
  <si>
    <t>Iddi gnelbo</t>
  </si>
  <si>
    <t>uuid:86966077-fca5-434e-8280-1602fcc91122</t>
  </si>
  <si>
    <t>2017-03-07 12:01:12.0</t>
  </si>
  <si>
    <t>2017-03-07 14:58:54.0</t>
  </si>
  <si>
    <t>Mahamane sahawane</t>
  </si>
  <si>
    <t>03 bidons a 25f</t>
  </si>
  <si>
    <t>uuid:9ee6da5c-f462-46f6-b566-7f8ade3a7ff7</t>
  </si>
  <si>
    <t>2017-03-07 11:30:14.0</t>
  </si>
  <si>
    <t>2017-03-07 11:55:34.0</t>
  </si>
  <si>
    <t>Goni mari adam</t>
  </si>
  <si>
    <t>uuid:c1e0c76a-096a-4686-8dde-77e8b2f15d05</t>
  </si>
  <si>
    <t>2017-03-07 11:44:44.0</t>
  </si>
  <si>
    <t>2017-03-07 15:01:24.0</t>
  </si>
  <si>
    <t>uuid:c3bd0928-6592-4c9e-9b93-d7de64c959da</t>
  </si>
  <si>
    <t>2017-03-07 11:05:47.0</t>
  </si>
  <si>
    <t>2017-03-07 11:10:04.0</t>
  </si>
  <si>
    <t>uuid:cd20043b-fb66-4c8f-afa2-3a63dce5e380</t>
  </si>
  <si>
    <t>2017-03-07 10:59:59.0</t>
  </si>
  <si>
    <t>2017-03-07 11:02:31.0</t>
  </si>
  <si>
    <t>uuid:cf634d2a-b266-4b96-bec7-727289c84da9</t>
  </si>
  <si>
    <t>2017-03-07 11:20:54.0</t>
  </si>
  <si>
    <t>2017-03-07 11:23:50.0</t>
  </si>
  <si>
    <t>uuid:dc7393a0-49b5-41ad-b047-ec95d5f6a7da</t>
  </si>
  <si>
    <t>2017-03-07 11:39:09.0</t>
  </si>
  <si>
    <t>2017-03-07 15:18:51.0</t>
  </si>
  <si>
    <t>uuid:e393933c-38e8-4904-abc0-0c2fd1082217</t>
  </si>
  <si>
    <t>2017-03-07 12:50:51.0</t>
  </si>
  <si>
    <t>2017-03-07 14:50:26.0</t>
  </si>
  <si>
    <t>uuid:030a33e2-43cc-4a41-9403-9e327776f415</t>
  </si>
  <si>
    <t>2017-03-07 12:15:12.0</t>
  </si>
  <si>
    <t>2017-03-07 14:56:04.0</t>
  </si>
  <si>
    <t>Tidjani</t>
  </si>
  <si>
    <t>uuid:045eede2-8994-4d76-9af5-9d39abae446a</t>
  </si>
  <si>
    <t>2017-03-07 12:56:23.0</t>
  </si>
  <si>
    <t>2017-03-07 14:49:05.0</t>
  </si>
  <si>
    <t>Binfou wakil</t>
  </si>
  <si>
    <t>uuid:0f24f674-64b2-4f6c-910b-9074800add8d</t>
  </si>
  <si>
    <t>2017-03-07 12:22:12.0</t>
  </si>
  <si>
    <t>2017-03-07 12:24:48.0</t>
  </si>
  <si>
    <t>uuid:10ba1b1e-0bcf-4d5e-94e4-e8710c64a9bc</t>
  </si>
  <si>
    <t>2017-03-07 12:25:32.0</t>
  </si>
  <si>
    <t>2017-03-07 12:27:26.0</t>
  </si>
  <si>
    <t>uuid:5236224e-6d36-4adb-bd03-0dc423b18f74</t>
  </si>
  <si>
    <t>2017-03-07 12:52:30.0</t>
  </si>
  <si>
    <t>2017-03-07 14:49:54.0</t>
  </si>
  <si>
    <t>Camp de Garde</t>
  </si>
  <si>
    <t>uuid:8103e946-126b-40f4-b624-113bf5e235e6</t>
  </si>
  <si>
    <t>2017-03-07 12:28:46.0</t>
  </si>
  <si>
    <t>2017-03-07 12:30:19.0</t>
  </si>
  <si>
    <t>uuid:9f76e428-5777-4f01-9bf8-862ffcc60408</t>
  </si>
  <si>
    <t>2017-03-07 12:32:31.0</t>
  </si>
  <si>
    <t>2017-03-07 12:34:03.0</t>
  </si>
  <si>
    <t>Harouna</t>
  </si>
  <si>
    <t>uuid:f7cbd95c-05af-440b-8697-891083068ab6</t>
  </si>
  <si>
    <t>2017-03-07 12:48:13.0</t>
  </si>
  <si>
    <t>2017-03-07 12:50:45.0</t>
  </si>
  <si>
    <t>Abdou boucar</t>
  </si>
  <si>
    <t>uuid:f8061405-317e-4a9c-9b19-1ff8414a96bd</t>
  </si>
  <si>
    <t>2017-03-07 13:06:25.0</t>
  </si>
  <si>
    <t>2017-03-07 13:10:07.0</t>
  </si>
  <si>
    <t>Aida ari</t>
  </si>
  <si>
    <t>Trois (03) bidon a 50f</t>
  </si>
  <si>
    <t>uuid:3ec8c0a6-a68e-4c33-858e-8f90a88aa0dd</t>
  </si>
  <si>
    <t>2017-03-07 12:59:51.0</t>
  </si>
  <si>
    <t>2017-03-07 13:04:57.0</t>
  </si>
  <si>
    <t>uuid:93ae3b77-8159-4c37-a13b-a3260d6dcb6b</t>
  </si>
  <si>
    <t>2017-03-07 13:10:15.0</t>
  </si>
  <si>
    <t>2017-03-07 13:14:18.0</t>
  </si>
  <si>
    <t>Fati moussa</t>
  </si>
  <si>
    <t>Trois bidons a 50f</t>
  </si>
  <si>
    <t>uuid:ba05824c-fdbd-4f93-b040-b82f71e7810b</t>
  </si>
  <si>
    <t>2017-03-07 10:07:40.0</t>
  </si>
  <si>
    <t>uuid:094dc66b-2561-436b-8665-282354b62254</t>
  </si>
  <si>
    <t>2017-03-07 10:07:44.0</t>
  </si>
  <si>
    <t>2017-03-07 10:08:47.0</t>
  </si>
  <si>
    <t>uuid:0dab53a4-2143-42c0-9f0d-7307f3b06168</t>
  </si>
  <si>
    <t>2017-03-07 10:12:25.0</t>
  </si>
  <si>
    <t>uuid:242a809b-b89c-41ab-85cc-505326021e37</t>
  </si>
  <si>
    <t>2017-03-07 10:17:36.0</t>
  </si>
  <si>
    <t>uuid:26d06439-1f05-4b00-ac50-4fa76b360905</t>
  </si>
  <si>
    <t>2017-03-07 10:00:18.0</t>
  </si>
  <si>
    <t>2017-03-07 10:04:21.0</t>
  </si>
  <si>
    <t>Elhadji mohamet ahmet</t>
  </si>
  <si>
    <t>uuid:587a1e41-05ed-41d9-ab99-19328d5f153a</t>
  </si>
  <si>
    <t>2017-03-07 10:05:50.0</t>
  </si>
  <si>
    <t>Elhadji mouhamet ahmet</t>
  </si>
  <si>
    <t>uuid:a40aa3fd-4c0b-4b0d-bcc3-6e63f9ca26ea</t>
  </si>
  <si>
    <t>2017-03-07 10:14:48.0</t>
  </si>
  <si>
    <t>2017-03-07 10:16:36.0</t>
  </si>
  <si>
    <t>uuid:bd381445-ea60-4a41-967b-d203a4486fb6</t>
  </si>
  <si>
    <t>2017-03-07 10:08:55.0</t>
  </si>
  <si>
    <t>2017-03-07 10:10:37.0</t>
  </si>
  <si>
    <t>uuid:d115c7cb-1602-4e9b-8b08-0816c3cc3ed2</t>
  </si>
  <si>
    <t>2017-03-07 10:17:42.0</t>
  </si>
  <si>
    <t>2017-03-07 10:19:18.0</t>
  </si>
  <si>
    <t>uuid:daafdffc-891a-425a-8d9e-607f1d60b2b6</t>
  </si>
  <si>
    <t>2017-03-07 09:25:09.0</t>
  </si>
  <si>
    <t>2017-03-07 10:00:14.0</t>
  </si>
  <si>
    <t>Adji kaigama</t>
  </si>
  <si>
    <t>Iliya mouhamet</t>
  </si>
  <si>
    <t>uuid:df935087-5aa1-469b-8e86-24a65d7de869</t>
  </si>
  <si>
    <t>2017-03-07 10:10:43.0</t>
  </si>
  <si>
    <t>2017-03-07 10:12:21.0</t>
  </si>
  <si>
    <t>uuid:f18d27bf-3586-4e40-8455-1be0f32dfc8a</t>
  </si>
  <si>
    <t>2017-03-07 10:32:14.0</t>
  </si>
  <si>
    <t>2017-03-07 10:34:04.0</t>
  </si>
  <si>
    <t>uuid:0ff7ba22-69c3-46d4-a936-98e63c0ee1e1</t>
  </si>
  <si>
    <t>2017-03-07 10:24:01.0</t>
  </si>
  <si>
    <t>2017-03-07 10:26:33.0</t>
  </si>
  <si>
    <t>uuid:1347ce7a-1c96-4d0d-89f0-b9f4363b0a3f</t>
  </si>
  <si>
    <t>2017-03-07 10:39:40.0</t>
  </si>
  <si>
    <t>2017-03-07 10:42:08.0</t>
  </si>
  <si>
    <t>uuid:2fdcdc01-f522-4a33-a078-638fdef38e8d</t>
  </si>
  <si>
    <t>2017-03-07 10:45:35.0</t>
  </si>
  <si>
    <t>2017-03-07 10:46:24.0</t>
  </si>
  <si>
    <t>uuid:4a9671b3-77b2-4f91-9780-dc18088b8054</t>
  </si>
  <si>
    <t>2017-03-07 10:21:05.0</t>
  </si>
  <si>
    <t>2017-03-07 10:23:01.0</t>
  </si>
  <si>
    <t>uuid:59f02ade-bc3e-4416-9cca-a70070bced65</t>
  </si>
  <si>
    <t>2017-03-07 10:37:53.0</t>
  </si>
  <si>
    <t>2017-03-07 10:39:31.0</t>
  </si>
  <si>
    <t>uuid:7cb8c510-2f9f-45a9-b29e-87ebb1e7a103</t>
  </si>
  <si>
    <t>2017-03-07 10:23:04.0</t>
  </si>
  <si>
    <t>2017-03-07 10:23:53.0</t>
  </si>
  <si>
    <t>uuid:82f13c29-8418-4fb8-a7e7-66a34b287744</t>
  </si>
  <si>
    <t>2017-03-07 10:42:13.0</t>
  </si>
  <si>
    <t>2017-03-07 10:43:53.0</t>
  </si>
  <si>
    <t>uuid:8a07bfed-2372-4f8b-ad58-16bd13cb7eaa</t>
  </si>
  <si>
    <t>2017-03-07 10:26:36.0</t>
  </si>
  <si>
    <t>2017-03-07 10:30:21.0</t>
  </si>
  <si>
    <t>Aru modou kori</t>
  </si>
  <si>
    <t>uuid:ae0343af-8e65-4aa9-9edb-2abde8f91fe2</t>
  </si>
  <si>
    <t>2017-03-07 10:34:08.0</t>
  </si>
  <si>
    <t>2017-03-07 10:35:08.0</t>
  </si>
  <si>
    <t>uuid:b38ffe27-056b-4a16-a3fb-224522309198</t>
  </si>
  <si>
    <t>2017-03-07 10:36:41.0</t>
  </si>
  <si>
    <t>2017-03-07 10:37:36.0</t>
  </si>
  <si>
    <t>Bintou kadiram</t>
  </si>
  <si>
    <t>uuid:c1327605-6ebb-4fa9-80f5-6d251f541456</t>
  </si>
  <si>
    <t>2017-03-07 10:35:21.0</t>
  </si>
  <si>
    <t>2017-03-07 10:36:38.0</t>
  </si>
  <si>
    <t>uuid:c3365083-f1ce-48bb-9811-36e242b7a20f</t>
  </si>
  <si>
    <t>2017-03-07 10:30:37.0</t>
  </si>
  <si>
    <t>2017-03-07 10:32:11.0</t>
  </si>
  <si>
    <t>uuid:d9f12cdd-0868-4aaf-bb67-dab1b8315f11</t>
  </si>
  <si>
    <t>2017-03-07 10:19:21.0</t>
  </si>
  <si>
    <t>Ari mani</t>
  </si>
  <si>
    <t>uuid:e270fcf0-fcc4-4b17-9910-9dc79c3d8798</t>
  </si>
  <si>
    <t>2017-03-07 10:44:02.0</t>
  </si>
  <si>
    <t>2017-03-07 10:45:32.0</t>
  </si>
  <si>
    <t>uuid:e6b0ba34-920a-4b2a-a569-ed40715b32e9</t>
  </si>
  <si>
    <t>2017-03-07 11:03:32.0</t>
  </si>
  <si>
    <t>2017-03-07 11:05:05.0</t>
  </si>
  <si>
    <t>Ngaino mani</t>
  </si>
  <si>
    <t>uuid:1477f02e-a49f-4b58-a6ae-54713f6e544e</t>
  </si>
  <si>
    <t>2017-03-07 10:49:49.0</t>
  </si>
  <si>
    <t>uuid:16529052-4372-42a7-b04a-23d5c1e76e21</t>
  </si>
  <si>
    <t>2017-03-07 11:08:06.0</t>
  </si>
  <si>
    <t>2017-03-07 11:10:37.0</t>
  </si>
  <si>
    <t>Joungo lado</t>
  </si>
  <si>
    <t>uuid:17980008-35dc-4ae1-8015-cf504fbc05a3</t>
  </si>
  <si>
    <t>2017-03-07 10:58:30.0</t>
  </si>
  <si>
    <t>2017-03-07 11:03:28.0</t>
  </si>
  <si>
    <t>uuid:3f1543bd-1aea-4ac5-a129-c8f189a2208d</t>
  </si>
  <si>
    <t>2017-03-07 11:06:54.0</t>
  </si>
  <si>
    <t>2017-03-07 11:07:59.0</t>
  </si>
  <si>
    <t>Yande elhadji malam</t>
  </si>
  <si>
    <t>uuid:628846c2-39c9-4a2b-be70-70063dc2d99b</t>
  </si>
  <si>
    <t>2017-03-07 11:10:55.0</t>
  </si>
  <si>
    <t>2017-03-07 11:12:59.0</t>
  </si>
  <si>
    <t>Kaka malam koulma</t>
  </si>
  <si>
    <t>uuid:9c7622fb-05d2-47ab-8cc3-4321af664a39</t>
  </si>
  <si>
    <t>2017-03-07 11:05:17.0</t>
  </si>
  <si>
    <t>2017-03-07 11:06:49.0</t>
  </si>
  <si>
    <t>Aissa mani</t>
  </si>
  <si>
    <t>uuid:a2201358-ea05-4edf-9c43-61f4a549a352</t>
  </si>
  <si>
    <t>2017-03-07 10:56:32.0</t>
  </si>
  <si>
    <t>uuid:c21c13ff-17fd-4c1f-bd4c-3572b13f9de6</t>
  </si>
  <si>
    <t>2017-03-07 10:46:33.0</t>
  </si>
  <si>
    <t>uuid:c87b1a5c-ff42-434b-945d-730b4b7648e0</t>
  </si>
  <si>
    <t>2017-03-07 10:56:36.0</t>
  </si>
  <si>
    <t>2017-03-07 10:58:01.0</t>
  </si>
  <si>
    <t>uuid:da556d0d-6dd1-402b-ab28-d0e3108b0d0f</t>
  </si>
  <si>
    <t>2017-03-07 11:13:03.0</t>
  </si>
  <si>
    <t>2017-03-07 11:14:49.0</t>
  </si>
  <si>
    <t>Yangou elhadji kiari bo</t>
  </si>
  <si>
    <t>uuid:12407420-53b1-4e54-9b9b-373f47ab7eec</t>
  </si>
  <si>
    <t>2017-03-07 11:20:22.0</t>
  </si>
  <si>
    <t>2017-03-07 11:24:00.0</t>
  </si>
  <si>
    <t>Ilyasou youra</t>
  </si>
  <si>
    <t>uuid:1b561346-2ba4-487d-a2d6-ea09a0a4f46d</t>
  </si>
  <si>
    <t>2017-03-07 11:24:03.0</t>
  </si>
  <si>
    <t>2017-03-07 11:25:24.0</t>
  </si>
  <si>
    <t>Ilyasoy youra</t>
  </si>
  <si>
    <t>uuid:422672e9-04ec-4091-8ca1-8d1bc8fe468a</t>
  </si>
  <si>
    <t>2017-03-07 11:28:00.0</t>
  </si>
  <si>
    <t>2017-03-07 11:32:39.0</t>
  </si>
  <si>
    <t>Hassan elhadji ousmane</t>
  </si>
  <si>
    <t>uuid:589d6f88-b4d9-4fec-a3b2-f3779878abad</t>
  </si>
  <si>
    <t>2017-03-07 11:19:16.0</t>
  </si>
  <si>
    <t>2017-03-07 11:20:18.0</t>
  </si>
  <si>
    <t>Aida modou</t>
  </si>
  <si>
    <t>uuid:66cdf2aa-f413-4bc2-a685-97537880cd48</t>
  </si>
  <si>
    <t>2017-03-07 11:16:50.0</t>
  </si>
  <si>
    <t>2017-03-07 11:17:43.0</t>
  </si>
  <si>
    <t>Kellou elhadji mani</t>
  </si>
  <si>
    <t>uuid:7512b90f-ff2e-49a2-b951-39a497941180</t>
  </si>
  <si>
    <t>2017-03-07 11:17:48.0</t>
  </si>
  <si>
    <t>2017-03-07 11:19:13.0</t>
  </si>
  <si>
    <t>Aida madou</t>
  </si>
  <si>
    <t>uuid:a3183328-6908-4590-869d-a251925e70e3</t>
  </si>
  <si>
    <t>2017-03-07 11:26:40.0</t>
  </si>
  <si>
    <t>2017-03-07 11:27:54.0</t>
  </si>
  <si>
    <t>Aba koura malloumi</t>
  </si>
  <si>
    <t>uuid:bcdc6499-d919-4e05-828d-b341b6a8037d</t>
  </si>
  <si>
    <t>2017-03-07 11:32:47.0</t>
  </si>
  <si>
    <t>2017-03-07 11:34:36.0</t>
  </si>
  <si>
    <t>Plain</t>
  </si>
  <si>
    <t>uuid:c773cac6-6e96-4460-9150-90729d3f5556</t>
  </si>
  <si>
    <t>2017-03-07 11:25:27.0</t>
  </si>
  <si>
    <t>2017-03-07 11:26:31.0</t>
  </si>
  <si>
    <t>uuid:d3888af3-ab5b-41d0-bf57-ff0f96ac33c3</t>
  </si>
  <si>
    <t>2017-03-07 11:14:52.0</t>
  </si>
  <si>
    <t>2017-03-07 11:16:37.0</t>
  </si>
  <si>
    <t>Kellou eldji mani</t>
  </si>
  <si>
    <t>uuid:e45d6410-de6e-4395-b1f1-3d5b0a1d04ac</t>
  </si>
  <si>
    <t>2017-03-07 12:06:05.0</t>
  </si>
  <si>
    <t>2017-03-07 12:07:10.0</t>
  </si>
  <si>
    <t>uuid:1479aca2-7457-41fa-bb21-44a1d834bc88</t>
  </si>
  <si>
    <t>2017-03-07 11:55:59.0</t>
  </si>
  <si>
    <t>2017-03-07 11:58:09.0</t>
  </si>
  <si>
    <t>uuid:2366b8a7-932c-4eea-b42c-e08ffcfe57f7</t>
  </si>
  <si>
    <t>2017-03-07 11:42:50.0</t>
  </si>
  <si>
    <t>2017-03-07 11:44:49.0</t>
  </si>
  <si>
    <t>Kannayi arimi</t>
  </si>
  <si>
    <t>uuid:2773f965-3c6c-47eb-be8b-2793687679f4</t>
  </si>
  <si>
    <t>2017-03-07 11:46:56.0</t>
  </si>
  <si>
    <t>2017-03-07 11:48:08.0</t>
  </si>
  <si>
    <t>Lewa boula madou</t>
  </si>
  <si>
    <t>uuid:2897143c-44d5-4250-9f2b-15e5601e8061</t>
  </si>
  <si>
    <t>2017-03-07 11:58:12.0</t>
  </si>
  <si>
    <t>2017-03-07 11:59:25.0</t>
  </si>
  <si>
    <t>Dakni modouram</t>
  </si>
  <si>
    <t>uuid:384ccd17-5c2a-4663-976f-c08aa7ab5e85</t>
  </si>
  <si>
    <t>2017-03-07 11:52:14.0</t>
  </si>
  <si>
    <t>2017-03-07 11:53:23.0</t>
  </si>
  <si>
    <t>uuid:396b382c-5f16-4f64-8dc7-8f05b143cd4a</t>
  </si>
  <si>
    <t>2017-03-07 11:59:35.0</t>
  </si>
  <si>
    <t>2017-03-07 12:02:00.0</t>
  </si>
  <si>
    <t>Akar kiari</t>
  </si>
  <si>
    <t>uuid:4d74d12f-4b66-408d-ae03-6531806a58d6</t>
  </si>
  <si>
    <t>2017-03-07 11:49:46.0</t>
  </si>
  <si>
    <t>2017-03-07 11:50:47.0</t>
  </si>
  <si>
    <t>uuid:5dc407fd-8732-4add-a353-865825d0ed89</t>
  </si>
  <si>
    <t>2017-03-07 11:39:48.0</t>
  </si>
  <si>
    <t>2017-03-07 11:41:08.0</t>
  </si>
  <si>
    <t>uuid:62ebc45a-19c3-4602-8106-e1b18eb8dcd5</t>
  </si>
  <si>
    <t>2017-03-07 12:08:27.0</t>
  </si>
  <si>
    <t>2017-03-07 12:10:01.0</t>
  </si>
  <si>
    <t>uuid:6a15abfe-e73b-40db-bdb7-a73d41619d88</t>
  </si>
  <si>
    <t>2017-03-07 11:45:56.0</t>
  </si>
  <si>
    <t>2017-03-07 11:46:53.0</t>
  </si>
  <si>
    <t>uuid:6a64b099-cc68-4f98-8703-92b402335c89</t>
  </si>
  <si>
    <t>2017-03-07 11:37:43.0</t>
  </si>
  <si>
    <t>2017-03-07 11:39:05.0</t>
  </si>
  <si>
    <t>uuid:70c1d9e5-416a-4907-8479-67ead77e9705</t>
  </si>
  <si>
    <t>2017-03-07 11:53:29.0</t>
  </si>
  <si>
    <t>2017-03-07 11:55:56.0</t>
  </si>
  <si>
    <t>uuid:7dd30bae-97ce-4c86-8fed-ec9698965a28</t>
  </si>
  <si>
    <t>2017-03-07 12:03:20.0</t>
  </si>
  <si>
    <t>2017-03-07 12:06:01.0</t>
  </si>
  <si>
    <t>uuid:898737fb-6453-4e8e-abe6-c1612c44a46c</t>
  </si>
  <si>
    <t>2017-03-07 11:34:55.0</t>
  </si>
  <si>
    <t>2017-03-07 11:37:36.0</t>
  </si>
  <si>
    <t>Sougoun issa</t>
  </si>
  <si>
    <t>uuid:9a0dd0be-49f4-41a7-90f6-56181bff26e3</t>
  </si>
  <si>
    <t>2017-03-07 11:41:11.0</t>
  </si>
  <si>
    <t>2017-03-07 11:42:47.0</t>
  </si>
  <si>
    <t>Bossono elhadji zakka</t>
  </si>
  <si>
    <t>uuid:a5e2064f-a2de-4306-8588-e19763b46282</t>
  </si>
  <si>
    <t>2017-03-07 11:44:52.0</t>
  </si>
  <si>
    <t>2017-03-07 11:45:53.0</t>
  </si>
  <si>
    <t>uuid:b314c0d6-07bc-43b3-8b6d-d2a3489a6505</t>
  </si>
  <si>
    <t>2017-03-07 11:50:52.0</t>
  </si>
  <si>
    <t>uuid:be65f2ce-6a14-42cb-873e-739047e14711</t>
  </si>
  <si>
    <t>2017-03-07 12:02:03.0</t>
  </si>
  <si>
    <t>2017-03-07 12:03:08.0</t>
  </si>
  <si>
    <t>uuid:cbde8f99-63c4-4d2a-8499-6cb0e36c011d</t>
  </si>
  <si>
    <t>2017-03-07 12:07:12.0</t>
  </si>
  <si>
    <t>2017-03-07 12:08:23.0</t>
  </si>
  <si>
    <t>Fanaou hammadou</t>
  </si>
  <si>
    <t>uuid:d98fed2d-dccf-4f1d-99e2-dd707d1ef02e</t>
  </si>
  <si>
    <t>2017-03-07 11:48:18.0</t>
  </si>
  <si>
    <t>2017-03-07 11:49:43.0</t>
  </si>
  <si>
    <t>uuid:e0f3babf-e948-4d47-a72f-979eaa37013e</t>
  </si>
  <si>
    <t>2017-03-07 12:39:35.0</t>
  </si>
  <si>
    <t>2017-03-07 12:40:25.0</t>
  </si>
  <si>
    <t>uuid:0964314a-c10a-45e5-bad9-f53a419c811d</t>
  </si>
  <si>
    <t>2017-03-07 12:20:32.0</t>
  </si>
  <si>
    <t>2017-03-07 12:21:17.0</t>
  </si>
  <si>
    <t>uuid:0e598e82-c03e-44f1-8341-64624fc76781</t>
  </si>
  <si>
    <t>2017-03-07 12:37:17.0</t>
  </si>
  <si>
    <t>2017-03-07 12:38:15.0</t>
  </si>
  <si>
    <t>uuid:214a4177-f91b-4b82-8188-85eb38951271</t>
  </si>
  <si>
    <t>2017-03-07 12:24:06.0</t>
  </si>
  <si>
    <t>2017-03-07 12:25:34.0</t>
  </si>
  <si>
    <t>uuid:235f92e5-1558-4ef4-a85c-71c2b1a98ff0</t>
  </si>
  <si>
    <t>2017-03-07 12:27:49.0</t>
  </si>
  <si>
    <t>2017-03-07 12:28:51.0</t>
  </si>
  <si>
    <t>uuid:25b0c356-bb9e-48a0-8b7f-1d654c95e123</t>
  </si>
  <si>
    <t>2017-03-07 12:28:54.0</t>
  </si>
  <si>
    <t>2017-03-07 12:29:58.0</t>
  </si>
  <si>
    <t>Abdou maina</t>
  </si>
  <si>
    <t>uuid:285efb2b-11c8-48f3-a36d-a8a0e3a79a19</t>
  </si>
  <si>
    <t>2017-03-07 12:21:27.0</t>
  </si>
  <si>
    <t>2017-03-07 12:22:07.0</t>
  </si>
  <si>
    <t>uuid:32a30705-e1bc-4d13-8c55-f8c095059f1f</t>
  </si>
  <si>
    <t>2017-03-07 12:38:18.0</t>
  </si>
  <si>
    <t>2017-03-07 12:39:32.0</t>
  </si>
  <si>
    <t>uuid:485d7602-3ac7-4fd8-885a-40c02d2c9cc8</t>
  </si>
  <si>
    <t>2017-03-07 12:36:30.0</t>
  </si>
  <si>
    <t>2017-03-07 12:37:14.0</t>
  </si>
  <si>
    <t>uuid:517c1bd8-2c72-411d-ad4f-5f2a6cf5582a</t>
  </si>
  <si>
    <t>2017-03-07 12:25:39.0</t>
  </si>
  <si>
    <t>2017-03-07 12:27:43.0</t>
  </si>
  <si>
    <t>uuid:663e4d3f-8e96-4321-965d-0414b32705d9</t>
  </si>
  <si>
    <t>2017-03-07 12:10:03.0</t>
  </si>
  <si>
    <t>2017-03-07 12:11:18.0</t>
  </si>
  <si>
    <t>uuid:7216806a-526f-4bbe-bc37-8198f4071d65</t>
  </si>
  <si>
    <t>2017-03-07 12:13:33.0</t>
  </si>
  <si>
    <t>2017-03-07 12:14:36.0</t>
  </si>
  <si>
    <t>Ari grema</t>
  </si>
  <si>
    <t>uuid:81a6de5f-88a0-4f31-a8bd-ff9f59a3f6d7</t>
  </si>
  <si>
    <t>2017-03-07 12:14:40.0</t>
  </si>
  <si>
    <t>2017-03-07 12:16:03.0</t>
  </si>
  <si>
    <t>uuid:86abd7eb-c4d6-4f48-b277-beba4c6c135d</t>
  </si>
  <si>
    <t>2017-03-07 12:30:03.0</t>
  </si>
  <si>
    <t>2017-03-07 12:31:14.0</t>
  </si>
  <si>
    <t>uuid:c67a244c-94bb-4986-9c38-9c4a55b3f498</t>
  </si>
  <si>
    <t>2017-03-07 12:34:00.0</t>
  </si>
  <si>
    <t>2017-03-07 12:35:24.0</t>
  </si>
  <si>
    <t>Kiari allayi</t>
  </si>
  <si>
    <t>uuid:cae562d3-cfd0-497a-bab5-8cc283480997</t>
  </si>
  <si>
    <t>2017-03-07 12:16:06.0</t>
  </si>
  <si>
    <t>2017-03-07 12:17:02.0</t>
  </si>
  <si>
    <t>Baba malam</t>
  </si>
  <si>
    <t>uuid:d7dddf73-fbbf-4b12-a391-585e6189d057</t>
  </si>
  <si>
    <t>2017-03-07 12:17:06.0</t>
  </si>
  <si>
    <t>2017-03-07 12:18:41.0</t>
  </si>
  <si>
    <t>uuid:d96b4929-2ad0-4bb2-a191-f3885ac81435</t>
  </si>
  <si>
    <t>2017-03-07 12:18:52.0</t>
  </si>
  <si>
    <t>2017-03-07 12:20:29.0</t>
  </si>
  <si>
    <t>uuid:e33aee5a-58df-4fad-bd69-c8c00cb37556</t>
  </si>
  <si>
    <t>2017-03-07 12:35:28.0</t>
  </si>
  <si>
    <t>2017-03-07 12:36:27.0</t>
  </si>
  <si>
    <t>uuid:e40f5035-809f-40bc-815d-02875f6e050d</t>
  </si>
  <si>
    <t>2017-03-07 12:31:17.0</t>
  </si>
  <si>
    <t>2017-03-07 12:33:57.0</t>
  </si>
  <si>
    <t>Mai mamane</t>
  </si>
  <si>
    <t>uuid:ec76aea9-de4c-4011-a962-182b40861782</t>
  </si>
  <si>
    <t>2017-03-07 12:11:25.0</t>
  </si>
  <si>
    <t>2017-03-07 12:13:30.0</t>
  </si>
  <si>
    <t>uuid:eea350b0-62cf-4f61-ac8b-fb3279307a56</t>
  </si>
  <si>
    <t>2017-03-07 12:41:16.0</t>
  </si>
  <si>
    <t>2017-03-07 12:45:26.0</t>
  </si>
  <si>
    <t>Kiari madimi</t>
  </si>
  <si>
    <t>uuid:88138f2a-5835-4ab5-866b-a56d2b23d3cf</t>
  </si>
  <si>
    <t>2017-03-07 12:48:57.0</t>
  </si>
  <si>
    <t>2017-03-07 12:49:47.0</t>
  </si>
  <si>
    <t>uuid:9a9b1df2-f61b-4b21-b30d-fa30845571cd</t>
  </si>
  <si>
    <t>2017-03-07 12:45:29.0</t>
  </si>
  <si>
    <t>2017-03-07 12:48:54.0</t>
  </si>
  <si>
    <t>uuid:9ac749af-f39b-4ed4-a452-5003e88b8c2e</t>
  </si>
  <si>
    <t>2017-03-07 12:40:29.0</t>
  </si>
  <si>
    <t>2017-03-07 12:41:09.0</t>
  </si>
  <si>
    <t>uuid:a780d23a-b4a0-4b69-82cc-abb9c7635abd</t>
  </si>
  <si>
    <t>2017-03-06 09:35:06.0</t>
  </si>
  <si>
    <t>2017-03-06 09:36:58.0</t>
  </si>
  <si>
    <t>2017-03-06 00:00:00.0</t>
  </si>
  <si>
    <t>Boulama oumar</t>
  </si>
  <si>
    <t>Seidou adamou</t>
  </si>
  <si>
    <t>Niveau site</t>
  </si>
  <si>
    <t>uuid:c60b953b-e8b5-4e91-8ab8-6ebb48d00746</t>
  </si>
  <si>
    <t>2017-03-06 09:26:27.0</t>
  </si>
  <si>
    <t>2017-03-06 09:32:37.0</t>
  </si>
  <si>
    <t>Ari boulou mallam ari</t>
  </si>
  <si>
    <t>uuid:d0b57471-aee0-4a0f-97f2-89282402bbf8</t>
  </si>
  <si>
    <t>2017-03-06 09:29:29.0</t>
  </si>
  <si>
    <t>2017-03-06 09:32:28.0</t>
  </si>
  <si>
    <t>Baba gana</t>
  </si>
  <si>
    <t>uuid:1075c03d-f92c-45c4-a993-2ea94d0f7d6c</t>
  </si>
  <si>
    <t>2017-03-06 09:52:08.0</t>
  </si>
  <si>
    <t>2017-03-06 09:54:06.0</t>
  </si>
  <si>
    <t>Malam boulama mamouri</t>
  </si>
  <si>
    <t>uuid:1b1ecf8a-38a9-4ad1-8897-fe4ea78dd652</t>
  </si>
  <si>
    <t>2017-03-06 11:33:29.0</t>
  </si>
  <si>
    <t>2017-03-06 11:36:23.0</t>
  </si>
  <si>
    <t>Ngarana</t>
  </si>
  <si>
    <t>Iftoji lamido bello</t>
  </si>
  <si>
    <t>Bouga chimdidou</t>
  </si>
  <si>
    <t>uuid:1c04a9f8-49ea-4ea8-9271-1ab679891bb8</t>
  </si>
  <si>
    <t>2017-03-06 11:11:00.0</t>
  </si>
  <si>
    <t>2017-03-06 11:21:34.0</t>
  </si>
  <si>
    <t>Gambo habou boucar</t>
  </si>
  <si>
    <t>uuid:1de578ff-ddf5-4b91-8a0e-dacd04623df3</t>
  </si>
  <si>
    <t>2017-03-06 09:54:19.0</t>
  </si>
  <si>
    <t>2017-03-06 09:55:50.0</t>
  </si>
  <si>
    <t>uuid:239ae228-85e8-4f91-a772-e7f82ab8a53e</t>
  </si>
  <si>
    <t>2017-03-06 09:22:41.0</t>
  </si>
  <si>
    <t>2017-03-06 09:28:54.0</t>
  </si>
  <si>
    <t>Bana ya kaka</t>
  </si>
  <si>
    <t>Acted</t>
  </si>
  <si>
    <t>uuid:247fc6a6-0295-4def-a4f0-f067f5435877</t>
  </si>
  <si>
    <t>2017-03-06 09:55:54.0</t>
  </si>
  <si>
    <t>2017-03-06 10:00:56.0</t>
  </si>
  <si>
    <t>Moussa boulama katri</t>
  </si>
  <si>
    <t>uuid:2ea258db-2af4-4a6c-aee6-5657e06e7390</t>
  </si>
  <si>
    <t>2017-03-06 09:43:28.0</t>
  </si>
  <si>
    <t>2017-03-06 09:46:40.0</t>
  </si>
  <si>
    <t>Sahoura sani</t>
  </si>
  <si>
    <t>uuid:357b6c73-4c4b-429b-84eb-95737e050bcf</t>
  </si>
  <si>
    <t>2017-03-06 09:35:10.0</t>
  </si>
  <si>
    <t>Mainou</t>
  </si>
  <si>
    <t>uuid:3a251e62-7522-4392-be98-2d4f209da0dd</t>
  </si>
  <si>
    <t>2017-03-06 09:35:25.0</t>
  </si>
  <si>
    <t>2017-03-06 09:37:18.0</t>
  </si>
  <si>
    <t>Mainou hassan</t>
  </si>
  <si>
    <t>uuid:3a5be9a3-0748-4279-857d-dfc610f36446</t>
  </si>
  <si>
    <t>2017-03-06 09:37:21.0</t>
  </si>
  <si>
    <t>2017-03-06 12:09:28.0</t>
  </si>
  <si>
    <t>Baba kalla</t>
  </si>
  <si>
    <t>uuid:46f7fc9d-bde2-412f-a892-64ecf534c4f4</t>
  </si>
  <si>
    <t>2017-03-06 10:01:40.0</t>
  </si>
  <si>
    <t>2017-03-06 10:06:01.0</t>
  </si>
  <si>
    <t>Kaka boulama</t>
  </si>
  <si>
    <t>uuid:4906ee1a-7b44-40c6-ab79-7d2caba4ca08</t>
  </si>
  <si>
    <t>2017-03-06 09:41:42.0</t>
  </si>
  <si>
    <t>2017-03-06 09:44:52.0</t>
  </si>
  <si>
    <t>Bana</t>
  </si>
  <si>
    <t>Baba gana kalla</t>
  </si>
  <si>
    <t>uuid:5284c9b2-f56b-421e-94be-eb56105ec2c7</t>
  </si>
  <si>
    <t>2017-03-06 10:06:22.0</t>
  </si>
  <si>
    <t>2017-03-06 10:09:39.0</t>
  </si>
  <si>
    <t>Moustapha jougoudi</t>
  </si>
  <si>
    <t>uuid:604432ee-b9d9-46ed-9a8b-e424454b3a33</t>
  </si>
  <si>
    <t>2017-03-06 09:57:19.0</t>
  </si>
  <si>
    <t>2017-03-06 10:00:18.0</t>
  </si>
  <si>
    <t>Sani mahamadou</t>
  </si>
  <si>
    <t>uuid:6db7ed87-72f9-4c65-a139-8fc28aaf639a</t>
  </si>
  <si>
    <t>2017-03-06 09:44:57.0</t>
  </si>
  <si>
    <t>2017-03-06 09:48:29.0</t>
  </si>
  <si>
    <t>Ari dalla</t>
  </si>
  <si>
    <t>uuid:9092f6e6-c505-4b46-9861-b71cb0f17cfc</t>
  </si>
  <si>
    <t>2017-03-06 11:25:09.0</t>
  </si>
  <si>
    <t>2017-03-06 11:31:54.0</t>
  </si>
  <si>
    <t>uuid:a122a2b1-0ab5-437b-b4f2-07279118cd06</t>
  </si>
  <si>
    <t>2017-03-06 09:49:16.0</t>
  </si>
  <si>
    <t>2017-03-06 09:51:39.0</t>
  </si>
  <si>
    <t>Ari kaouri</t>
  </si>
  <si>
    <t>uuid:a341777d-a5b2-41c2-a4ba-e911796f700a</t>
  </si>
  <si>
    <t>2017-03-06 09:53:21.0</t>
  </si>
  <si>
    <t>2017-03-06 09:56:32.0</t>
  </si>
  <si>
    <t>Elh tar</t>
  </si>
  <si>
    <t>uuid:c3d09a37-0049-440d-b829-3a411dec1586</t>
  </si>
  <si>
    <t>2017-03-06 09:48:17.0</t>
  </si>
  <si>
    <t>2017-03-06 09:51:10.0</t>
  </si>
  <si>
    <t>Mairabou dan alh</t>
  </si>
  <si>
    <t>uuid:e055fabf-d819-4c59-a78a-ae5e06fadd49</t>
  </si>
  <si>
    <t>2017-03-06 10:09:44.0</t>
  </si>
  <si>
    <t>2017-03-06 10:11:48.0</t>
  </si>
  <si>
    <t>Baana baba billal</t>
  </si>
  <si>
    <t>uuid:f24c3358-dbdb-4e23-9fc5-ed2af3672137</t>
  </si>
  <si>
    <t>2017-03-06 11:47:08.0</t>
  </si>
  <si>
    <t>2017-03-06 11:50:06.0</t>
  </si>
  <si>
    <t>Adam lefine</t>
  </si>
  <si>
    <t>uuid:138cc6f3-e8dc-469f-80a1-0e9092b5c6ec</t>
  </si>
  <si>
    <t>2017-03-06 11:50:10.0</t>
  </si>
  <si>
    <t>2017-03-06 11:52:10.0</t>
  </si>
  <si>
    <t>Ifoji lamido bello</t>
  </si>
  <si>
    <t>Binbe simbiddo</t>
  </si>
  <si>
    <t>uuid:2b8b9598-165d-469c-9ea5-42136db40f04</t>
  </si>
  <si>
    <t>2017-03-06 11:39:31.0</t>
  </si>
  <si>
    <t>2017-03-06 11:41:01.0</t>
  </si>
  <si>
    <t>Adam sabinsa</t>
  </si>
  <si>
    <t>uuid:3b5ccf74-5a4d-413e-9adb-7745a6e181f1</t>
  </si>
  <si>
    <t>2017-03-06 11:35:43.0</t>
  </si>
  <si>
    <t>2017-03-06 11:42:56.0</t>
  </si>
  <si>
    <t>Lala kebbe</t>
  </si>
  <si>
    <t>uuid:433c1ecf-14e9-4e28-aabf-27451b8e82ba</t>
  </si>
  <si>
    <t>2017-03-06 11:45:41.0</t>
  </si>
  <si>
    <t>2017-03-06 11:47:04.0</t>
  </si>
  <si>
    <t>Adam bello</t>
  </si>
  <si>
    <t>uuid:6f740e5b-a79c-416e-aaa5-161101d7bb2c</t>
  </si>
  <si>
    <t>2017-03-06 11:43:24.0</t>
  </si>
  <si>
    <t>2017-03-06 11:46:29.0</t>
  </si>
  <si>
    <t>Binguel kaou</t>
  </si>
  <si>
    <t>uuid:85805f5f-328f-4e15-a02f-4f9d411926d4</t>
  </si>
  <si>
    <t>2017-03-06 11:22:35.0</t>
  </si>
  <si>
    <t>2017-03-06 12:26:55.0</t>
  </si>
  <si>
    <t>Gounsa djoddi</t>
  </si>
  <si>
    <t>uuid:8e7bd499-9187-4127-a0f0-35303367117d</t>
  </si>
  <si>
    <t>2017-03-06 11:29:36.0</t>
  </si>
  <si>
    <t>2017-03-06 11:35:30.0</t>
  </si>
  <si>
    <t>Di'e gorse</t>
  </si>
  <si>
    <t>uuid:a22909a3-d617-4444-ba37-8bc38659c768</t>
  </si>
  <si>
    <t>2017-03-06 11:58:05.0</t>
  </si>
  <si>
    <t>2017-03-06 12:08:00.0</t>
  </si>
  <si>
    <t>Salmana yaou mamane</t>
  </si>
  <si>
    <t>uuid:bb9b54f8-1c24-4d88-a198-9cb521efd5f3</t>
  </si>
  <si>
    <t>2017-03-06 10:02:17.0</t>
  </si>
  <si>
    <t>2017-03-06 12:24:44.0</t>
  </si>
  <si>
    <t>iftodji lamido bello</t>
  </si>
  <si>
    <t>Babba djoute</t>
  </si>
  <si>
    <t>Save</t>
  </si>
  <si>
    <t>uuid:c3eb7e29-51b3-451a-8ce0-08cf0c480a4d</t>
  </si>
  <si>
    <t>2017-03-06 11:42:33.0</t>
  </si>
  <si>
    <t>2017-03-06 11:45:36.0</t>
  </si>
  <si>
    <t>Djimmai gorsei</t>
  </si>
  <si>
    <t>uuid:c5556a31-3fce-43c2-8a17-7f20fe3ae228</t>
  </si>
  <si>
    <t>2017-03-06 10:03:12.0</t>
  </si>
  <si>
    <t>2017-03-06 10:07:43.0</t>
  </si>
  <si>
    <t>Adam Kondo</t>
  </si>
  <si>
    <t>uuid:352ac79c-8862-475f-b3c3-19db756f489d</t>
  </si>
  <si>
    <t>2017-03-06 10:09:34.0</t>
  </si>
  <si>
    <t>2017-03-06 10:11:25.0</t>
  </si>
  <si>
    <t>uuid:0431eced-6818-42f0-8f25-6d4cf2887dbf</t>
  </si>
  <si>
    <t>2017-03-06 10:25:40.0</t>
  </si>
  <si>
    <t>2017-03-06 10:35:26.0</t>
  </si>
  <si>
    <t>Wariya Allama</t>
  </si>
  <si>
    <t>uuid:05791dd3-481e-4816-8d1a-8d5355176f84</t>
  </si>
  <si>
    <t>2017-03-06 10:07:48.0</t>
  </si>
  <si>
    <t>2017-03-06 14:21:07.0</t>
  </si>
  <si>
    <t>uuid:0e0ee7ed-178f-4edf-b3a9-e529640fcc82</t>
  </si>
  <si>
    <t>2017-03-06 10:22:07.0</t>
  </si>
  <si>
    <t>2017-03-06 10:24:56.0</t>
  </si>
  <si>
    <t>Ba Kiari</t>
  </si>
  <si>
    <t>uuid:1797dcf0-1aa2-44fa-b168-36fab93308e6</t>
  </si>
  <si>
    <t>2017-03-06 10:11:32.0</t>
  </si>
  <si>
    <t>2017-03-06 10:17:23.0</t>
  </si>
  <si>
    <t>Boulama Kalli</t>
  </si>
  <si>
    <t>uuid:1e3068fe-271e-43ca-b058-c99166eef68a</t>
  </si>
  <si>
    <t>2017-03-06 10:32:06.0</t>
  </si>
  <si>
    <t>2017-03-06 10:35:00.0</t>
  </si>
  <si>
    <t>uuid:431ccd41-dec3-4cee-9da9-bfc06e05f452</t>
  </si>
  <si>
    <t>2017-03-06 10:17:40.0</t>
  </si>
  <si>
    <t>2017-03-06 10:21:52.0</t>
  </si>
  <si>
    <t>Abba Koura</t>
  </si>
  <si>
    <t>uuid:9deec2bc-eee2-4605-985b-dcdc234e5ba9</t>
  </si>
  <si>
    <t>2017-03-06 10:35:29.0</t>
  </si>
  <si>
    <t>2017-03-06 10:38:21.0</t>
  </si>
  <si>
    <t>uuid:be280284-c97c-4c48-a84c-eb3010001dcc</t>
  </si>
  <si>
    <t>2017-03-06 10:54:28.0</t>
  </si>
  <si>
    <t>2017-03-06 10:57:45.0</t>
  </si>
  <si>
    <t>Boulama toukouri</t>
  </si>
  <si>
    <t>uuid:0c0dd8a8-6d5b-4d31-96d5-b3e3cd105ef3</t>
  </si>
  <si>
    <t>2017-03-06 10:47:25.0</t>
  </si>
  <si>
    <t>2017-03-06 10:50:10.0</t>
  </si>
  <si>
    <t>Gadji maina</t>
  </si>
  <si>
    <t>uuid:31ffe5e4-6de4-4084-a8b9-dbacafcca5ea</t>
  </si>
  <si>
    <t>2017-03-06 11:51:07.0</t>
  </si>
  <si>
    <t>2017-03-06 11:53:51.0</t>
  </si>
  <si>
    <t>Abba Kourma</t>
  </si>
  <si>
    <t>uuid:3c7094d7-0e64-496b-91a6-7d321d9b7c7a</t>
  </si>
  <si>
    <t>2017-03-06 11:54:09.0</t>
  </si>
  <si>
    <t>2017-03-06 11:57:06.0</t>
  </si>
  <si>
    <t>Awana alhadji Grema</t>
  </si>
  <si>
    <t>uuid:6150cfce-037b-4d59-b37f-3e4979f3bcf0</t>
  </si>
  <si>
    <t>2017-03-06 10:40:57.0</t>
  </si>
  <si>
    <t>2017-03-06 10:43:29.0</t>
  </si>
  <si>
    <t>uuid:838a00e5-c1d9-4172-9a17-8a038bad994b</t>
  </si>
  <si>
    <t>2017-03-06 10:44:43.0</t>
  </si>
  <si>
    <t>2017-03-06 10:47:21.0</t>
  </si>
  <si>
    <t>uuid:86453d30-ad68-45e9-aead-799cb4092f01</t>
  </si>
  <si>
    <t>2017-03-06 11:28:54.0</t>
  </si>
  <si>
    <t>2017-03-06 11:41:02.0</t>
  </si>
  <si>
    <t>uuid:a60be388-8ccb-4097-bd2e-ccc7cecb01df</t>
  </si>
  <si>
    <t>2017-03-06 10:38:25.0</t>
  </si>
  <si>
    <t>2017-03-06 10:40:22.0</t>
  </si>
  <si>
    <t>uuid:acfb3347-9b40-4fd5-a10d-038442d1fea8</t>
  </si>
  <si>
    <t>2017-03-06 11:41:17.0</t>
  </si>
  <si>
    <t>2017-03-06 11:48:14.0</t>
  </si>
  <si>
    <t>Boulama abba Kourou</t>
  </si>
  <si>
    <t>Hassane korimi</t>
  </si>
  <si>
    <t>uuid:e36a08f4-3405-47b8-9a71-17ef82eed54d</t>
  </si>
  <si>
    <t>2017-03-06 11:48:31.0</t>
  </si>
  <si>
    <t>2017-03-06 11:51:04.0</t>
  </si>
  <si>
    <t>Zara Glawa</t>
  </si>
  <si>
    <t>uuid:f19e45bc-34c8-442b-8e98-5a383c98119a</t>
  </si>
  <si>
    <t>2017-03-06 12:13:31.0</t>
  </si>
  <si>
    <t>2017-03-06 12:16:14.0</t>
  </si>
  <si>
    <t>Kiari Boucar</t>
  </si>
  <si>
    <t>uuid:03a995f6-f22b-4dba-9035-5bac1177c288</t>
  </si>
  <si>
    <t>2017-03-06 12:16:28.0</t>
  </si>
  <si>
    <t>2017-03-06 12:18:59.0</t>
  </si>
  <si>
    <t>Mamadou Lawan</t>
  </si>
  <si>
    <t>uuid:0ed49ad4-b7e7-4cf3-897f-47b95bd50f68</t>
  </si>
  <si>
    <t>2017-03-06 12:21:38.0</t>
  </si>
  <si>
    <t>2017-03-06 12:24:01.0</t>
  </si>
  <si>
    <t>Adam Boucar</t>
  </si>
  <si>
    <t>uuid:11a3dee3-3d91-4066-b47d-4b9aea4839c1</t>
  </si>
  <si>
    <t>2017-03-06 12:04:07.0</t>
  </si>
  <si>
    <t>2017-03-06 12:08:09.0</t>
  </si>
  <si>
    <t>Bintou Boucar Maina</t>
  </si>
  <si>
    <t>uuid:165cab1f-af2e-4d73-9fa1-aef52feec3eb</t>
  </si>
  <si>
    <t>2017-03-06 12:24:15.0</t>
  </si>
  <si>
    <t>2017-03-06 12:27:32.0</t>
  </si>
  <si>
    <t>Barma madou</t>
  </si>
  <si>
    <t>uuid:51fa75e7-05b8-4502-8aab-36f217f0e558</t>
  </si>
  <si>
    <t>2017-03-06 12:19:06.0</t>
  </si>
  <si>
    <t>2017-03-06 12:21:23.0</t>
  </si>
  <si>
    <t>Madou Boucar</t>
  </si>
  <si>
    <t>uuid:6a92e3a1-ade4-4bf1-bdd9-ab13fca7f692</t>
  </si>
  <si>
    <t>2017-03-06 12:27:42.0</t>
  </si>
  <si>
    <t>2017-03-06 12:34:30.0</t>
  </si>
  <si>
    <t>Aissa arirame Ari</t>
  </si>
  <si>
    <t>uuid:848d0188-2147-432e-942f-8bfa30f5970f</t>
  </si>
  <si>
    <t>2017-03-06 12:08:17.0</t>
  </si>
  <si>
    <t>2017-03-06 12:13:21.0</t>
  </si>
  <si>
    <t>Madou atami</t>
  </si>
  <si>
    <t>uuid:90530d5f-bb5c-4c07-915b-f19d003920c0</t>
  </si>
  <si>
    <t>2017-03-06 12:01:35.0</t>
  </si>
  <si>
    <t>2017-03-06 12:04:04.0</t>
  </si>
  <si>
    <t>uuid:91055ec9-7a35-4443-8be4-8aa4f7084624</t>
  </si>
  <si>
    <t>2017-03-06 13:04:55.0</t>
  </si>
  <si>
    <t>2017-03-06 13:07:10.0</t>
  </si>
  <si>
    <t>Oumar Maigari</t>
  </si>
  <si>
    <t>uuid:bf76cdad-cb38-4873-98f5-d5023b915470</t>
  </si>
  <si>
    <t>2017-03-06 11:57:22.0</t>
  </si>
  <si>
    <t>2017-03-06 12:01:29.0</t>
  </si>
  <si>
    <t>uuid:bf98de05-b900-4017-bd75-2c49d148f386</t>
  </si>
  <si>
    <t>2017-03-06 12:34:45.0</t>
  </si>
  <si>
    <t>2017-03-06 12:37:19.0</t>
  </si>
  <si>
    <t>Koulouma Malam Oumar</t>
  </si>
  <si>
    <t>uuid:ec27b13f-2db4-47a3-afe6-9db0f66f4644</t>
  </si>
  <si>
    <t>2017-03-06 13:35:01.0</t>
  </si>
  <si>
    <t>2017-03-06 13:36:51.0</t>
  </si>
  <si>
    <t>Malam Mamadou Ousmane</t>
  </si>
  <si>
    <t>uuid:05931181-260b-4b54-821a-85d5dba3b7cb</t>
  </si>
  <si>
    <t>2017-03-06 14:00:31.0</t>
  </si>
  <si>
    <t>2017-03-06 14:06:03.0</t>
  </si>
  <si>
    <t>Djana Boulama</t>
  </si>
  <si>
    <t>uuid:2e84811f-164b-4ee0-b6b4-3b26995844eb</t>
  </si>
  <si>
    <t>2017-03-06 14:06:09.0</t>
  </si>
  <si>
    <t>2017-03-06 14:10:04.0</t>
  </si>
  <si>
    <t>Kaka Kawudimi</t>
  </si>
  <si>
    <t>uuid:7351fb0d-e415-41ea-992a-0e1f833a7aed</t>
  </si>
  <si>
    <t>2017-03-06 13:49:35.0</t>
  </si>
  <si>
    <t>2017-03-06 13:58:15.0</t>
  </si>
  <si>
    <t>uuid:8b7d0f26-477d-4835-9acd-6c59c9cf86ff</t>
  </si>
  <si>
    <t>2017-03-06 13:36:56.0</t>
  </si>
  <si>
    <t>2017-03-06 13:39:11.0</t>
  </si>
  <si>
    <t>uuid:a816f853-089a-4469-84f9-0bba487e6c3a</t>
  </si>
  <si>
    <t>2017-03-06 13:58:25.0</t>
  </si>
  <si>
    <t>2017-03-06 14:00:28.0</t>
  </si>
  <si>
    <t>uuid:b6750540-0a19-4a7e-9f92-195749477745</t>
  </si>
  <si>
    <t>2017-03-06 13:08:00.0</t>
  </si>
  <si>
    <t>2017-03-06 13:32:23.0</t>
  </si>
  <si>
    <t>Boulama Abba Koura</t>
  </si>
  <si>
    <t>uuid:f0da1859-12ee-4473-9c7d-9da9d9567e24</t>
  </si>
  <si>
    <t>2017-03-06 13:32:26.0</t>
  </si>
  <si>
    <t>2017-03-06 13:34:58.0</t>
  </si>
  <si>
    <t>uuid:fa707fc7-b773-4053-97d5-cf85aee8b885</t>
  </si>
  <si>
    <t>2017-03-06 13:44:09.0</t>
  </si>
  <si>
    <t>2017-03-06 13:47:29.0</t>
  </si>
  <si>
    <t>Abba Malam Ari</t>
  </si>
  <si>
    <t>uuid:fca11ac8-d64a-4d70-aaca-913c2bc69226</t>
  </si>
  <si>
    <t>2017-03-06 14:10:16.0</t>
  </si>
  <si>
    <t>2017-03-06 14:23:01.0</t>
  </si>
  <si>
    <t>Bana Boulama Abba Kourou</t>
  </si>
  <si>
    <t>uuid:21284973-9be0-43c1-951d-43f05b1fc009</t>
  </si>
  <si>
    <t>2017-03-06 14:16:30.0</t>
  </si>
  <si>
    <t>2017-03-06 14:19:31.0</t>
  </si>
  <si>
    <t>Goni kelloumi</t>
  </si>
  <si>
    <t>uuid:25b6f91b-d1aa-4aff-964e-7d2532e4732e</t>
  </si>
  <si>
    <t>2017-03-06 14:12:57.0</t>
  </si>
  <si>
    <t>2017-03-06 14:16:15.0</t>
  </si>
  <si>
    <t>Kiari Ngole Oumara</t>
  </si>
  <si>
    <t>uuid:5e55ac05-9709-4672-935a-da0473db41b8</t>
  </si>
  <si>
    <t>2017-03-06 10:08:25.0</t>
  </si>
  <si>
    <t>2017-03-06 10:10:12.0</t>
  </si>
  <si>
    <t>Adam kondo</t>
  </si>
  <si>
    <t>uuid:10333d66-af1a-4f7e-b6e5-4117a5500852</t>
  </si>
  <si>
    <t>2017-03-06 10:36:10.0</t>
  </si>
  <si>
    <t>2017-03-06 10:37:16.0</t>
  </si>
  <si>
    <t>Lari gambo</t>
  </si>
  <si>
    <t>uuid:2bbaa54c-dc4b-4fe9-8ee7-24c35d158af0</t>
  </si>
  <si>
    <t>2017-03-06 10:17:00.0</t>
  </si>
  <si>
    <t>2017-03-06 10:19:11.0</t>
  </si>
  <si>
    <t>Abba koura</t>
  </si>
  <si>
    <t>uuid:5981e810-be01-4b1d-9f33-394df9e61847</t>
  </si>
  <si>
    <t>2017-03-06 10:11:35.0</t>
  </si>
  <si>
    <t>2017-03-06 10:13:50.0</t>
  </si>
  <si>
    <t>Abba kiari</t>
  </si>
  <si>
    <t>uuid:6bf84048-9d0c-4601-b4c2-de5cafe354d7</t>
  </si>
  <si>
    <t>2017-03-06 10:30:04.0</t>
  </si>
  <si>
    <t>2017-03-06 10:32:15.0</t>
  </si>
  <si>
    <t>Malam ari madou gouo</t>
  </si>
  <si>
    <t>uuid:99ac0761-5a76-4d89-b875-d679eceb92c5</t>
  </si>
  <si>
    <t>2017-03-06 10:19:41.0</t>
  </si>
  <si>
    <t>2017-03-06 10:27:57.0</t>
  </si>
  <si>
    <t>Abba kaley</t>
  </si>
  <si>
    <t>uuid:b3c2cc01-9f57-44db-be8b-6ad7ae9fdc15</t>
  </si>
  <si>
    <t>2017-03-06 10:34:20.0</t>
  </si>
  <si>
    <t>2017-03-06 10:36:06.0</t>
  </si>
  <si>
    <t>uuid:d67dde1a-6a13-43a7-9e69-d477a9137359</t>
  </si>
  <si>
    <t>2017-03-06 10:32:24.0</t>
  </si>
  <si>
    <t>2017-03-06 10:33:58.0</t>
  </si>
  <si>
    <t>Modou bouka abakar</t>
  </si>
  <si>
    <t>uuid:f58d6cf6-8d38-4291-9ec7-871b5499bdb6</t>
  </si>
  <si>
    <t>2017-03-06 10:54:20.0</t>
  </si>
  <si>
    <t>2017-03-06 10:55:33.0</t>
  </si>
  <si>
    <t>Oumara kouro</t>
  </si>
  <si>
    <t>uuid:088c3301-3241-474e-a510-f32626ae5945</t>
  </si>
  <si>
    <t>2017-03-06 10:44:09.0</t>
  </si>
  <si>
    <t>2017-03-06 10:45:15.0</t>
  </si>
  <si>
    <t>Awari aboukar</t>
  </si>
  <si>
    <t>uuid:145092fa-0afa-4dfd-8bba-5a687e79f113</t>
  </si>
  <si>
    <t>2017-03-06 13:06:29.0</t>
  </si>
  <si>
    <t>2017-03-06 13:09:25.0</t>
  </si>
  <si>
    <t>Boulama abba koura</t>
  </si>
  <si>
    <t>Oumar boulama abba koura</t>
  </si>
  <si>
    <t>uuid:7eed170f-e28a-4896-b119-7d3a6ab93e21</t>
  </si>
  <si>
    <t>2017-03-06 10:50:29.0</t>
  </si>
  <si>
    <t>2017-03-06 10:53:04.0</t>
  </si>
  <si>
    <t>Chetima oumarou</t>
  </si>
  <si>
    <t>uuid:819b67d7-0e8d-4ed9-9799-adc5f2bf9849</t>
  </si>
  <si>
    <t>2017-03-06 10:45:46.0</t>
  </si>
  <si>
    <t>2017-03-06 10:47:39.0</t>
  </si>
  <si>
    <t>Lahan Sirou</t>
  </si>
  <si>
    <t>uuid:9d450484-1a1f-466d-bc08-aa43d257603d</t>
  </si>
  <si>
    <t>2017-03-06 12:19:15.0</t>
  </si>
  <si>
    <t>2017-03-06 12:46:04.0</t>
  </si>
  <si>
    <t>Maya mamadou</t>
  </si>
  <si>
    <t>Ecole d'alphabetisation</t>
  </si>
  <si>
    <t>uuid:a8061376-cfc3-466d-b449-f450cac132f7</t>
  </si>
  <si>
    <t>2017-03-06 12:27:35.0</t>
  </si>
  <si>
    <t>2017-03-06 12:31:57.0</t>
  </si>
  <si>
    <t>Abba gana malam oumara</t>
  </si>
  <si>
    <t>Il s'agit de DIAP (EAE)</t>
  </si>
  <si>
    <t>uuid:b64b20f8-cba5-4364-9239-e334312ee80e</t>
  </si>
  <si>
    <t>2017-03-06 10:47:59.0</t>
  </si>
  <si>
    <t>2017-03-06 10:49:21.0</t>
  </si>
  <si>
    <t>Masha bouloma</t>
  </si>
  <si>
    <t>uuid:cca83426-96eb-4e13-bf55-702e26d02161</t>
  </si>
  <si>
    <t>2017-03-06 11:55:01.0</t>
  </si>
  <si>
    <t>2017-03-06 11:58:47.0</t>
  </si>
  <si>
    <t>Elhaji Kaguelma Mahamadou</t>
  </si>
  <si>
    <t>uuid:d581ef7f-6679-46de-b44c-685a88a0e763</t>
  </si>
  <si>
    <t>2017-03-06 10:41:57.0</t>
  </si>
  <si>
    <t>uuid:e1e90032-47de-4b5d-9f18-dd12e092d35b</t>
  </si>
  <si>
    <t>2017-03-06 11:41:38.0</t>
  </si>
  <si>
    <t>2017-03-06 11:45:09.0</t>
  </si>
  <si>
    <t>uuid:f167ee2e-f1de-41bf-aa80-50f5d4edb3aa</t>
  </si>
  <si>
    <t>2017-03-06 13:54:35.0</t>
  </si>
  <si>
    <t>2017-03-06 13:56:10.0</t>
  </si>
  <si>
    <t>Lawali yahaya</t>
  </si>
  <si>
    <t>uuid:26eaab71-e50d-4e08-a9ac-8d8ee5b55c71</t>
  </si>
  <si>
    <t>2017-03-06 13:26:00.0</t>
  </si>
  <si>
    <t>2017-03-06 13:31:18.0</t>
  </si>
  <si>
    <t>Malam mamadou ousmane</t>
  </si>
  <si>
    <t>uuid:40a59d00-a8e5-410a-9a74-2f4c280ba3e1</t>
  </si>
  <si>
    <t>2017-03-06 14:05:39.0</t>
  </si>
  <si>
    <t>2017-03-06 14:13:53.0</t>
  </si>
  <si>
    <t>Gaouri malam</t>
  </si>
  <si>
    <t>uuid:429761b9-71b9-442e-bce5-fb718a9007cd</t>
  </si>
  <si>
    <t>2017-03-06 13:44:06.0</t>
  </si>
  <si>
    <t>2017-03-06 13:47:31.0</t>
  </si>
  <si>
    <t>Elhaji karadji</t>
  </si>
  <si>
    <t>uuid:63202165-46d7-470c-b80e-e65cea6cd102</t>
  </si>
  <si>
    <t>2017-03-06 13:31:35.0</t>
  </si>
  <si>
    <t>2017-03-06 13:37:45.0</t>
  </si>
  <si>
    <t>Zara moustapha</t>
  </si>
  <si>
    <t>Partage la meme et infra de lecole de el manari</t>
  </si>
  <si>
    <t>uuid:8d31acfc-8673-4bfd-a623-8431714b6e9a</t>
  </si>
  <si>
    <t>2017-03-06 13:48:53.0</t>
  </si>
  <si>
    <t>2017-03-06 13:53:54.0</t>
  </si>
  <si>
    <t>Bana jamilou</t>
  </si>
  <si>
    <t>uuid:99975616-b36e-4f34-ab7f-a21ffffe108d</t>
  </si>
  <si>
    <t>2017-03-06 13:59:16.0</t>
  </si>
  <si>
    <t>2017-03-06 14:02:51.0</t>
  </si>
  <si>
    <t>Tchielou guirguri</t>
  </si>
  <si>
    <t>uuid:9f87eebb-07b4-4668-98de-eef37366db28</t>
  </si>
  <si>
    <t>2017-03-06 14:14:31.0</t>
  </si>
  <si>
    <t>2017-03-06 14:17:29.0</t>
  </si>
  <si>
    <t>Bana goni</t>
  </si>
  <si>
    <t>uuid:a1bd9805-5851-4bd7-86fd-e88d36faacce</t>
  </si>
  <si>
    <t>2017-03-06 09:34:16.0</t>
  </si>
  <si>
    <t>2017-03-06 09:36:19.0</t>
  </si>
  <si>
    <t>Salissou Inoussa</t>
  </si>
  <si>
    <t>uuid:58dd05d9-6696-4a78-9e91-94c052ca32a9</t>
  </si>
  <si>
    <t>2017-03-06 09:31:59.0</t>
  </si>
  <si>
    <t>2017-03-06 09:34:09.0</t>
  </si>
  <si>
    <t>uuid:5fd4889a-9516-4f6e-a610-8cfb7f9e65fe</t>
  </si>
  <si>
    <t>2017-03-06 09:26:50.0</t>
  </si>
  <si>
    <t>2017-03-06 09:31:53.0</t>
  </si>
  <si>
    <t>uuid:ff454640-c38d-4bd2-bef5-bfe8560d11c3</t>
  </si>
  <si>
    <t>2017-03-06 10:01:04.0</t>
  </si>
  <si>
    <t>2017-03-06 10:04:27.0</t>
  </si>
  <si>
    <t>Fousseine Mohamed</t>
  </si>
  <si>
    <t>Nouveau sit GW.</t>
  </si>
  <si>
    <t>uuid:3b966803-caae-4285-b250-3f46db642ecb</t>
  </si>
  <si>
    <t>2017-03-06 09:36:25.0</t>
  </si>
  <si>
    <t>2017-03-06 09:40:10.0</t>
  </si>
  <si>
    <t>Adji Tela</t>
  </si>
  <si>
    <t>Latrines en cours de realisation. Nouveau sit GW</t>
  </si>
  <si>
    <t>uuid:55c34311-134f-45dd-9509-494373948621</t>
  </si>
  <si>
    <t>2017-03-06 09:40:32.0</t>
  </si>
  <si>
    <t>2017-03-06 09:44:09.0</t>
  </si>
  <si>
    <t>Mariam Ali</t>
  </si>
  <si>
    <t>Une des latrines non opetationnelles. Nouveau sit GW</t>
  </si>
  <si>
    <t>uuid:6742cbe6-af39-4bf2-9485-78c1cb25aefa</t>
  </si>
  <si>
    <t>2017-03-06 10:04:34.0</t>
  </si>
  <si>
    <t>2017-03-06 10:13:41.0</t>
  </si>
  <si>
    <t>Modi Abdoulaye</t>
  </si>
  <si>
    <t>uuid:7ccff216-0fdf-4af9-a3ff-21b790227830</t>
  </si>
  <si>
    <t>2017-03-06 09:44:12.0</t>
  </si>
  <si>
    <t>2017-03-06 09:56:56.0</t>
  </si>
  <si>
    <t>Modou Oumara</t>
  </si>
  <si>
    <t>Besoin des latrines, eau, Tableaux. Nouveau sit GW</t>
  </si>
  <si>
    <t>uuid:8514af96-eea9-4777-8aa4-62ecd2354bb4</t>
  </si>
  <si>
    <t>2017-03-06 09:57:10.0</t>
  </si>
  <si>
    <t>2017-03-06 10:01:01.0</t>
  </si>
  <si>
    <t>Modou Massaa</t>
  </si>
  <si>
    <t>Nouveau sit GW. Une des latrines  pleine.</t>
  </si>
  <si>
    <t>uuid:c0a61bb8-6296-415c-8d84-a0556d7a1daf</t>
  </si>
  <si>
    <t>2017-03-06 10:08:03.0</t>
  </si>
  <si>
    <t>2017-03-06 10:11:39.0</t>
  </si>
  <si>
    <t>Meramou Dan Alhadji</t>
  </si>
  <si>
    <t>uuid:57c5db2b-dccc-4eaa-bc3f-ccd8000d5e3c</t>
  </si>
  <si>
    <t>2017-03-06 12:12:52.0</t>
  </si>
  <si>
    <t>2017-03-06 13:14:26.0</t>
  </si>
  <si>
    <t>Lamido Iftodji</t>
  </si>
  <si>
    <t>Borne non operationnelle depuis plus de 40ans.</t>
  </si>
  <si>
    <t>uuid:6203efd5-508d-459b-ab46-980c3d38bbbe</t>
  </si>
  <si>
    <t>2017-03-06 10:28:28.0</t>
  </si>
  <si>
    <t>2017-03-06 10:30:06.0</t>
  </si>
  <si>
    <t>uuid:943b405e-d21b-4657-b13f-95c589c97e65</t>
  </si>
  <si>
    <t>2017-03-06 09:56:51.0</t>
  </si>
  <si>
    <t>2017-03-06 10:33:59.0</t>
  </si>
  <si>
    <t>Lamidou souley</t>
  </si>
  <si>
    <t>Brah hassan</t>
  </si>
  <si>
    <t>Boisson point d'eau</t>
  </si>
  <si>
    <t>uuid:b5ef1dca-de3e-48d7-b8d8-3fa813e6e2f1</t>
  </si>
  <si>
    <t>2017-03-06 10:30:16.0</t>
  </si>
  <si>
    <t>2017-03-06 10:31:32.0</t>
  </si>
  <si>
    <t>uuid:f99b016f-b314-4c8b-acd4-dd193ee64aec</t>
  </si>
  <si>
    <t>2017-03-06 13:22:53.0</t>
  </si>
  <si>
    <t>2017-03-06 13:27:51.0</t>
  </si>
  <si>
    <t>Bachir mahamed</t>
  </si>
  <si>
    <t>uuid:2c4eec90-27fe-44d5-b6ee-38177ade3c97</t>
  </si>
  <si>
    <t>2017-03-06 10:34:04.0</t>
  </si>
  <si>
    <t>2017-03-06 10:39:56.0</t>
  </si>
  <si>
    <t>uuid:37d6e4c6-ee57-4cad-8e7b-e080586c56b8</t>
  </si>
  <si>
    <t>2017-03-06 10:55:05.0</t>
  </si>
  <si>
    <t>2017-03-06 11:15:24.0</t>
  </si>
  <si>
    <t>A</t>
  </si>
  <si>
    <t>uuid:50a596b7-1ed0-4d14-9185-4d354c7324b7</t>
  </si>
  <si>
    <t>2017-03-06 11:10:37.0</t>
  </si>
  <si>
    <t>2017-03-06 11:13:03.0</t>
  </si>
  <si>
    <t>uuid:835a1025-123b-4229-aacd-248970f2efe2</t>
  </si>
  <si>
    <t>2017-03-06 12:47:00.0</t>
  </si>
  <si>
    <t>2017-03-06 13:31:19.0</t>
  </si>
  <si>
    <t>Abdou mallam sale</t>
  </si>
  <si>
    <t>uuid:9e7d4b63-c539-4458-9ce5-0f14489eca8c</t>
  </si>
  <si>
    <t>2017-03-06 11:25:27.0</t>
  </si>
  <si>
    <t>2017-03-06 11:37:48.0</t>
  </si>
  <si>
    <t>Ado yahaya</t>
  </si>
  <si>
    <t>Manque materiel,point d'eau,cantine</t>
  </si>
  <si>
    <t>uuid:a2a31fba-36bf-4101-a448-b1381dae6ba0</t>
  </si>
  <si>
    <t>2017-03-06 10:36:29.0</t>
  </si>
  <si>
    <t>2017-03-06 10:37:46.0</t>
  </si>
  <si>
    <t>uuid:aa40fbd2-efef-4516-ac45-67f0d95324e0</t>
  </si>
  <si>
    <t>2017-03-06 13:16:34.0</t>
  </si>
  <si>
    <t>2017-03-06 13:21:20.0</t>
  </si>
  <si>
    <t>agricole</t>
  </si>
  <si>
    <t>Sani chayibou</t>
  </si>
  <si>
    <t>uuid:bcc8d207-3610-48cb-9196-4ed759c67a5a</t>
  </si>
  <si>
    <t>2017-03-06 10:31:44.0</t>
  </si>
  <si>
    <t>2017-03-06 10:32:48.0</t>
  </si>
  <si>
    <t>uuid:c22092ff-cb34-481f-a693-4eae9e1cac8c</t>
  </si>
  <si>
    <t>2017-03-06 11:08:44.0</t>
  </si>
  <si>
    <t>2017-03-06 11:14:00.0</t>
  </si>
  <si>
    <t>uuid:cc05047f-521b-42ac-b9df-0ddb6de4bee4</t>
  </si>
  <si>
    <t>2017-03-06 10:46:03.0</t>
  </si>
  <si>
    <t>2017-03-06 10:50:06.0</t>
  </si>
  <si>
    <t>Dolle abba</t>
  </si>
  <si>
    <t>Maniere travail</t>
  </si>
  <si>
    <t>uuid:cccac936-0779-4d1e-b522-89dfb97a160a</t>
  </si>
  <si>
    <t>2017-03-06 10:49:08.0</t>
  </si>
  <si>
    <t>2017-03-06 10:50:43.0</t>
  </si>
  <si>
    <t>uuid:19d6d190-e828-4130-a026-0498dc5cba7b</t>
  </si>
  <si>
    <t>2017-03-06 10:34:38.0</t>
  </si>
  <si>
    <t>2017-03-06 10:47:14.0</t>
  </si>
  <si>
    <t>uuid:3af52995-c32c-4c31-b15e-71c42349b12f</t>
  </si>
  <si>
    <t>2017-03-06 10:27:50.0</t>
  </si>
  <si>
    <t>2017-03-06 10:31:00.0</t>
  </si>
  <si>
    <t>Boukar orte</t>
  </si>
  <si>
    <t>uuid:5c3dac33-0052-4051-9d43-92201853057f</t>
  </si>
  <si>
    <t>2017-03-06 09:57:17.0</t>
  </si>
  <si>
    <t>2017-03-06 10:21:51.0</t>
  </si>
  <si>
    <t>2017-02-06 00:00:00.0</t>
  </si>
  <si>
    <t>uuid:5eb254a8-4017-4b47-a062-25d2a8d4e920</t>
  </si>
  <si>
    <t>2017-03-06 10:59:03.0</t>
  </si>
  <si>
    <t>2017-03-06 11:00:11.0</t>
  </si>
  <si>
    <t>uuid:69222b14-2726-46ca-b632-f9ce8ba98499</t>
  </si>
  <si>
    <t>2017-03-06 10:54:38.0</t>
  </si>
  <si>
    <t>2017-03-06 10:57:11.0</t>
  </si>
  <si>
    <t>uuid:88a34c13-0f8d-45a2-9f50-d5dd866dc06c</t>
  </si>
  <si>
    <t>2017-03-06 10:58:03.0</t>
  </si>
  <si>
    <t>2017-03-06 10:58:55.0</t>
  </si>
  <si>
    <t>uuid:99e203d6-d67b-46ad-9972-dc9ce98f96ab</t>
  </si>
  <si>
    <t>2017-03-06 10:25:04.0</t>
  </si>
  <si>
    <t>2017-03-06 10:26:54.0</t>
  </si>
  <si>
    <t>uuid:a49b3490-d050-493a-b949-1797f85ea657</t>
  </si>
  <si>
    <t>2017-03-06 10:31:50.0</t>
  </si>
  <si>
    <t>2017-03-06 10:33:07.0</t>
  </si>
  <si>
    <t>uuid:b7252012-4c82-4d6a-9239-4b4deeff2a72</t>
  </si>
  <si>
    <t>2017-03-06 10:21:54.0</t>
  </si>
  <si>
    <t>2017-03-06 10:23:54.0</t>
  </si>
  <si>
    <t>MaÃ¯na</t>
  </si>
  <si>
    <t>uuid:dd4393bd-fff3-4758-b39d-8625809928fd</t>
  </si>
  <si>
    <t>2017-03-06 11:03:07.0</t>
  </si>
  <si>
    <t>2017-03-06 11:04:29.0</t>
  </si>
  <si>
    <t>uuid:e416a490-7bca-4f5c-aefa-7192633905a9</t>
  </si>
  <si>
    <t>2017-03-06 10:53:08.0</t>
  </si>
  <si>
    <t>2017-03-06 10:54:33.0</t>
  </si>
  <si>
    <t>uuid:fade24e7-d778-4225-bbd4-b7f29585a957</t>
  </si>
  <si>
    <t>2017-03-06 11:50:09.0</t>
  </si>
  <si>
    <t>2017-03-06 11:54:23.0</t>
  </si>
  <si>
    <t>Moustapha Madou</t>
  </si>
  <si>
    <t>uuid:0713c602-d192-4b7c-9dc3-624bd0da4f2b</t>
  </si>
  <si>
    <t>2017-03-06 11:57:23.0</t>
  </si>
  <si>
    <t>2017-03-06 11:58:37.0</t>
  </si>
  <si>
    <t>AÃ¯sata kori</t>
  </si>
  <si>
    <t>uuid:0afdcc21-bbbc-4b85-95be-f7ef06e389dc</t>
  </si>
  <si>
    <t>2017-03-06 11:48:04.0</t>
  </si>
  <si>
    <t>2017-03-06 11:49:28.0</t>
  </si>
  <si>
    <t>Oumara zanna</t>
  </si>
  <si>
    <t>uuid:18b20f1c-3ada-4608-ae76-30a0f28816ef</t>
  </si>
  <si>
    <t>2017-03-06 11:42:48.0</t>
  </si>
  <si>
    <t>2017-03-06 11:44:42.0</t>
  </si>
  <si>
    <t>uuid:198da14a-f84f-4dc7-bcb6-2374c61b27b2</t>
  </si>
  <si>
    <t>2017-03-06 11:20:32.0</t>
  </si>
  <si>
    <t>2017-03-06 11:23:18.0</t>
  </si>
  <si>
    <t>Mal issa</t>
  </si>
  <si>
    <t>uuid:41cc97f7-20c0-4fd3-885e-619cb0a1c9c0</t>
  </si>
  <si>
    <t>2017-03-06 11:08:26.0</t>
  </si>
  <si>
    <t>2017-03-06 11:11:08.0</t>
  </si>
  <si>
    <t>Yourah</t>
  </si>
  <si>
    <t>uuid:57d1c649-fb77-4beb-9483-3a2a865e190f</t>
  </si>
  <si>
    <t>2017-03-06 11:59:14.0</t>
  </si>
  <si>
    <t>2017-03-06 12:01:48.0</t>
  </si>
  <si>
    <t>Maday  Moustapha</t>
  </si>
  <si>
    <t>uuid:5dda3f8d-e928-4388-8e34-b219199838b0</t>
  </si>
  <si>
    <t>2017-03-06 11:34:36.0</t>
  </si>
  <si>
    <t>2017-03-06 11:37:59.0</t>
  </si>
  <si>
    <t>Pas de clotur</t>
  </si>
  <si>
    <t>uuid:7e1f569e-68f0-447f-ba56-cfdd4215028a</t>
  </si>
  <si>
    <t>2017-03-06 11:13:16.0</t>
  </si>
  <si>
    <t>2017-03-06 11:18:48.0</t>
  </si>
  <si>
    <t>Bolou koyo</t>
  </si>
  <si>
    <t>uuid:90cb69de-8732-4c79-9b41-7ae9599aa8f6</t>
  </si>
  <si>
    <t>2017-03-06 11:19:25.0</t>
  </si>
  <si>
    <t>2017-03-06 11:20:29.0</t>
  </si>
  <si>
    <t>uuid:c42f9ba9-fa93-4459-a233-77f403dd5e12</t>
  </si>
  <si>
    <t>2017-03-06 11:05:06.0</t>
  </si>
  <si>
    <t>2017-03-06 11:08:23.0</t>
  </si>
  <si>
    <t>uuid:d4d9cdb7-8c8e-4e99-80f5-ceccddd29d37</t>
  </si>
  <si>
    <t>2017-03-06 11:11:11.0</t>
  </si>
  <si>
    <t>2017-03-06 11:12:40.0</t>
  </si>
  <si>
    <t>Madou kellou</t>
  </si>
  <si>
    <t>uuid:d8e2ad88-04a9-4d04-ba86-6a684ae397ac</t>
  </si>
  <si>
    <t>2017-03-06 11:45:08.0</t>
  </si>
  <si>
    <t>2017-03-06 11:47:10.0</t>
  </si>
  <si>
    <t>DjanaÃ¯  oumar Adji</t>
  </si>
  <si>
    <t>uuid:df9a526d-a686-4e9c-9960-14c59211c8d8</t>
  </si>
  <si>
    <t>2017-03-06 11:24:13.0</t>
  </si>
  <si>
    <t>2017-03-06 11:30:41.0</t>
  </si>
  <si>
    <t>Haoua koulouma MaÃ¯nou</t>
  </si>
  <si>
    <t>uuid:e5cf9298-04b4-49dd-bd19-63ee7afa19fd</t>
  </si>
  <si>
    <t>2017-03-06 11:39:03.0</t>
  </si>
  <si>
    <t>2017-03-06 11:40:59.0</t>
  </si>
  <si>
    <t>Issa goni hassan</t>
  </si>
  <si>
    <t>uuid:ed7dc1c7-8bd6-4688-8bb4-0824eeed6d10</t>
  </si>
  <si>
    <t>2017-03-06 11:55:36.0</t>
  </si>
  <si>
    <t>2017-03-06 11:56:50.0</t>
  </si>
  <si>
    <t>Adji Malam Adji</t>
  </si>
  <si>
    <t>uuid:fe9a55a4-811d-456d-9bc3-5a6e96680eaf</t>
  </si>
  <si>
    <t>2017-03-06 12:44:58.0</t>
  </si>
  <si>
    <t>2017-03-06 12:47:02.0</t>
  </si>
  <si>
    <t>2016-02-06 00:00:00.0</t>
  </si>
  <si>
    <t>Atcha gana Madou kolley</t>
  </si>
  <si>
    <t>uuid:0d5c3ee2-a418-49ef-a702-315f22aef2b3</t>
  </si>
  <si>
    <t>2017-03-06 12:20:04.0</t>
  </si>
  <si>
    <t>Tayrou youram</t>
  </si>
  <si>
    <t>uuid:27e5a6e1-23c6-4fa1-bb24-d1e5a343ef84</t>
  </si>
  <si>
    <t>2017-03-06 12:57:06.0</t>
  </si>
  <si>
    <t>2017-03-06 12:58:45.0</t>
  </si>
  <si>
    <t>Kanay Kiari</t>
  </si>
  <si>
    <t>uuid:37da57aa-9fd1-430c-9ef1-b0453a84d844</t>
  </si>
  <si>
    <t>2017-03-06 12:10:54.0</t>
  </si>
  <si>
    <t>2017-03-06 12:12:09.0</t>
  </si>
  <si>
    <t>Illia Moussa</t>
  </si>
  <si>
    <t>uuid:4369d343-96f0-4c04-ae38-58dd1a163f07</t>
  </si>
  <si>
    <t>2017-03-06 12:29:26.0</t>
  </si>
  <si>
    <t>2017-03-06 12:31:01.0</t>
  </si>
  <si>
    <t>Fanta Gambo Boukar</t>
  </si>
  <si>
    <t>uuid:626dcaf0-b101-4bd0-bf9e-6a306ef7c6aa</t>
  </si>
  <si>
    <t>2017-03-06 12:31:41.0</t>
  </si>
  <si>
    <t>2017-03-06 12:34:07.0</t>
  </si>
  <si>
    <t>Falmata Kiari</t>
  </si>
  <si>
    <t>uuid:929cbd13-4b6b-4420-87ff-296e63bf37d7</t>
  </si>
  <si>
    <t>2017-03-06 12:24:17.0</t>
  </si>
  <si>
    <t>2017-03-06 12:26:17.0</t>
  </si>
  <si>
    <t>Atcha Bawa Chetima</t>
  </si>
  <si>
    <t>uuid:9f93de90-ea21-43e6-9e4d-fa56cc7569a0</t>
  </si>
  <si>
    <t>2017-03-06 12:39:58.0</t>
  </si>
  <si>
    <t>2017-03-06 12:41:44.0</t>
  </si>
  <si>
    <t>Falmata Ari gaÃ¯gam</t>
  </si>
  <si>
    <t>uuid:a40599fe-a498-45ee-a5dc-09e0c1b2ab54</t>
  </si>
  <si>
    <t>2017-03-06 12:08:56.0</t>
  </si>
  <si>
    <t>2017-03-06 12:10:39.0</t>
  </si>
  <si>
    <t>Aboucar koullouma</t>
  </si>
  <si>
    <t>uuid:a586ec65-4391-4fd1-8dc4-c563ed5ee088</t>
  </si>
  <si>
    <t>2017-03-06 12:34:34.0</t>
  </si>
  <si>
    <t>2017-03-06 12:39:06.0</t>
  </si>
  <si>
    <t>Yagoura Dala</t>
  </si>
  <si>
    <t>uuid:aa984243-edb8-4852-bd88-252ac17c1c57</t>
  </si>
  <si>
    <t>2017-03-06 12:51:52.0</t>
  </si>
  <si>
    <t>2017-03-06 12:53:50.0</t>
  </si>
  <si>
    <t>Ari kourou</t>
  </si>
  <si>
    <t>uuid:aaac8ada-e385-4d84-93dc-5877e33a7ec0</t>
  </si>
  <si>
    <t>2017-03-06 12:22:06.0</t>
  </si>
  <si>
    <t>2017-03-06 12:23:46.0</t>
  </si>
  <si>
    <t>ZaÃ®nam Adam</t>
  </si>
  <si>
    <t>uuid:acd92a6c-0cf7-4a88-9e30-e7a1a3620fab</t>
  </si>
  <si>
    <t>2017-03-06 12:15:08.0</t>
  </si>
  <si>
    <t>2017-03-06 12:20:02.0</t>
  </si>
  <si>
    <t>Falmata Boulama Abba</t>
  </si>
  <si>
    <t>uuid:b40418ca-f713-4086-8cec-2079c70e702b</t>
  </si>
  <si>
    <t>2017-03-06 12:47:19.0</t>
  </si>
  <si>
    <t>2017-03-06 12:48:26.0</t>
  </si>
  <si>
    <t>KannÃ¨ Moutoum</t>
  </si>
  <si>
    <t>uuid:d4da1313-1b7c-44d5-b3c3-4050d2be6e33</t>
  </si>
  <si>
    <t>2017-03-06 12:55:08.0</t>
  </si>
  <si>
    <t>2017-03-06 12:56:41.0</t>
  </si>
  <si>
    <t>Marah elh Ari</t>
  </si>
  <si>
    <t>uuid:d5c769fd-0239-4f72-b098-8850f197423f</t>
  </si>
  <si>
    <t>2017-03-06 12:49:40.0</t>
  </si>
  <si>
    <t>2017-03-06 12:51:50.0</t>
  </si>
  <si>
    <t>Fati Boh</t>
  </si>
  <si>
    <t>uuid:d9af1bba-f368-4ac6-8294-16f72c8ba0c2</t>
  </si>
  <si>
    <t>2017-03-06 12:26:54.0</t>
  </si>
  <si>
    <t>2017-03-06 12:28:11.0</t>
  </si>
  <si>
    <t>Mani MaÃ¯na</t>
  </si>
  <si>
    <t>uuid:e197a657-f639-4d3d-a9e9-f781c9be17d7</t>
  </si>
  <si>
    <t>2017-03-06 12:42:17.0</t>
  </si>
  <si>
    <t>2017-03-06 12:44:21.0</t>
  </si>
  <si>
    <t>Yakaka Melaram</t>
  </si>
  <si>
    <t>uuid:f46aa7ad-7919-45ac-b128-68dc88e08547</t>
  </si>
  <si>
    <t>2017-03-06 12:01:50.0</t>
  </si>
  <si>
    <t>2017-03-06 12:04:15.0</t>
  </si>
  <si>
    <t>Zara kellou Ari</t>
  </si>
  <si>
    <t>uuid:f49466d4-9073-45f1-8a62-4d90314740e5</t>
  </si>
  <si>
    <t>2017-03-06 13:16:02.0</t>
  </si>
  <si>
    <t>2017-03-06 13:17:13.0</t>
  </si>
  <si>
    <t>Madou kaoumi</t>
  </si>
  <si>
    <t>uuid:495d6dd5-128b-4085-b1aa-0bfec351228c</t>
  </si>
  <si>
    <t>2017-03-06 13:13:01.0</t>
  </si>
  <si>
    <t>2017-03-06 13:14:31.0</t>
  </si>
  <si>
    <t>Kaou elh madou</t>
  </si>
  <si>
    <t>uuid:75dcd5e5-92d9-409c-8afb-9471b54a7234</t>
  </si>
  <si>
    <t>2017-03-06 13:14:33.0</t>
  </si>
  <si>
    <t>2017-03-06 13:15:53.0</t>
  </si>
  <si>
    <t>Faday kaoumi</t>
  </si>
  <si>
    <t>uuid:7b3e1068-3358-4971-85ee-bfd2e4aaeb1e</t>
  </si>
  <si>
    <t>2017-03-06 13:09:44.0</t>
  </si>
  <si>
    <t>2017-03-06 13:10:57.0</t>
  </si>
  <si>
    <t>Atcha zara</t>
  </si>
  <si>
    <t>uuid:81411446-1f7e-4eb1-bd9d-f74384598940</t>
  </si>
  <si>
    <t>2017-03-06 13:08:16.0</t>
  </si>
  <si>
    <t>Yakaka walli</t>
  </si>
  <si>
    <t>uuid:91125079-065d-477e-9913-dcb0149cccaa</t>
  </si>
  <si>
    <t>2017-03-06 13:17:30.0</t>
  </si>
  <si>
    <t>2017-03-06 13:18:36.0</t>
  </si>
  <si>
    <t>Wakille</t>
  </si>
  <si>
    <t>uuid:91e72698-b40c-4eaf-aaa9-0927c80a0ea9</t>
  </si>
  <si>
    <t>2017-03-06 13:11:20.0</t>
  </si>
  <si>
    <t>2017-03-06 13:12:50.0</t>
  </si>
  <si>
    <t>AÃ¯da</t>
  </si>
  <si>
    <t>uuid:b0cf9b73-7848-4a69-8788-c88961be613b</t>
  </si>
  <si>
    <t>2017-03-06 13:06:35.0</t>
  </si>
  <si>
    <t>2017-03-06 13:07:42.0</t>
  </si>
  <si>
    <t>Yzkaka Aboukar</t>
  </si>
  <si>
    <t>uuid:e5f3e8b4-a6e0-44d3-a711-b507ef45d2d8</t>
  </si>
  <si>
    <t>2017-03-06 13:05:06.0</t>
  </si>
  <si>
    <t>2017-03-06 13:06:11.0</t>
  </si>
  <si>
    <t>Kanay kiari</t>
  </si>
  <si>
    <t>uuid:fef91ffc-7f11-478d-9217-b631ece20802</t>
  </si>
  <si>
    <t>2017-03-06 11:03:45.0</t>
  </si>
  <si>
    <t>2017-03-06 11:06:04.0</t>
  </si>
  <si>
    <t>Malam abdou</t>
  </si>
  <si>
    <t>uuid:0c73a82a-c718-4cdd-b66f-f40641b251ed</t>
  </si>
  <si>
    <t>2017-03-06 10:59:32.0</t>
  </si>
  <si>
    <t>2017-03-06 11:03:28.0</t>
  </si>
  <si>
    <t>uuid:1cea9826-9647-483e-82c8-9e9908523546</t>
  </si>
  <si>
    <t>2017-03-06 11:06:27.0</t>
  </si>
  <si>
    <t>2017-03-06 11:07:47.0</t>
  </si>
  <si>
    <t>uuid:2187297d-ce9a-4e00-b286-55dbae85328b</t>
  </si>
  <si>
    <t>2017-03-06 10:54:01.0</t>
  </si>
  <si>
    <t>2017-03-06 10:56:46.0</t>
  </si>
  <si>
    <t>uuid:21db2652-fb5a-42fc-a538-17ce43552a09</t>
  </si>
  <si>
    <t>2017-03-06 10:49:07.0</t>
  </si>
  <si>
    <t>2017-03-06 10:51:28.0</t>
  </si>
  <si>
    <t>uuid:2b046cf8-1792-4397-b789-1562eedba6a2</t>
  </si>
  <si>
    <t>2017-03-06 10:58:07.0</t>
  </si>
  <si>
    <t>2017-03-06 10:59:23.0</t>
  </si>
  <si>
    <t>uuid:34f46fe8-6ba1-47a4-8f6e-93faea71ef24</t>
  </si>
  <si>
    <t>2017-03-06 10:51:41.0</t>
  </si>
  <si>
    <t>2017-03-06 10:53:50.0</t>
  </si>
  <si>
    <t>uuid:8579d8e4-0dd3-4d48-aee4-d6fa1feaf5c5</t>
  </si>
  <si>
    <t>2017-03-06 07:22:14.0</t>
  </si>
  <si>
    <t>2017-03-06 10:19:26.0</t>
  </si>
  <si>
    <t>Lamido souley mani orte</t>
  </si>
  <si>
    <t>uuid:8d0a9f8c-10e5-41ca-b968-984117387f92</t>
  </si>
  <si>
    <t>2017-03-06 10:19:34.0</t>
  </si>
  <si>
    <t>2017-03-06 11:50:24.0</t>
  </si>
  <si>
    <t>2017-03-01 00:00:00.0</t>
  </si>
  <si>
    <t>Issoufou</t>
  </si>
  <si>
    <t>uuid:9f1a59bf-8760-49cc-977d-12753952a8e8</t>
  </si>
  <si>
    <t>2017-03-06 10:40:47.0</t>
  </si>
  <si>
    <t>2017-03-06 10:45:31.0</t>
  </si>
  <si>
    <t>Madi adamou</t>
  </si>
  <si>
    <t>uuid:c3dc8974-5221-4003-bb7d-75026e8d8da3</t>
  </si>
  <si>
    <t>2017-03-06 10:56:49.0</t>
  </si>
  <si>
    <t>2017-03-06 10:57:55.0</t>
  </si>
  <si>
    <t>uuid:dcb72815-5111-45fe-b52a-d304e77490fe</t>
  </si>
  <si>
    <t>2017-03-06 11:08:02.0</t>
  </si>
  <si>
    <t>2017-03-06 11:10:03.0</t>
  </si>
  <si>
    <t>Madou tchallou</t>
  </si>
  <si>
    <t>uuid:e5e2be05-1c2f-4d65-88c3-7accf2e5d48e</t>
  </si>
  <si>
    <t>2017-03-06 10:33:56.0</t>
  </si>
  <si>
    <t>2017-03-06 10:39:07.0</t>
  </si>
  <si>
    <t>Saley ousmane</t>
  </si>
  <si>
    <t>uuid:fba6d0bc-208a-4760-958e-5ee307346336</t>
  </si>
  <si>
    <t>2017-03-06 11:17:59.0</t>
  </si>
  <si>
    <t>2017-03-06 11:20:36.0</t>
  </si>
  <si>
    <t>Fanta kreya</t>
  </si>
  <si>
    <t>uuid:0eebf013-0ef7-46d5-a733-477f619f830e</t>
  </si>
  <si>
    <t>2017-03-06 11:40:46.0</t>
  </si>
  <si>
    <t>2017-03-06 11:45:01.0</t>
  </si>
  <si>
    <t>Fandaou goni ibrahim</t>
  </si>
  <si>
    <t>uuid:15f31636-fa56-4086-8586-656827aff8c2</t>
  </si>
  <si>
    <t>2017-03-06 11:57:15.0</t>
  </si>
  <si>
    <t>2017-03-06 11:59:31.0</t>
  </si>
  <si>
    <t>Fanda kiari</t>
  </si>
  <si>
    <t>uuid:1d7145c9-d010-4532-a40c-70115007b71d</t>
  </si>
  <si>
    <t>2017-03-06 11:11:18.0</t>
  </si>
  <si>
    <t>2017-03-06 11:13:12.0</t>
  </si>
  <si>
    <t>Fougou madou</t>
  </si>
  <si>
    <t>uuid:5ac889f4-b0e0-45c7-8db5-589f5de8e896</t>
  </si>
  <si>
    <t>2017-03-06 11:30:30.0</t>
  </si>
  <si>
    <t>2017-03-06 11:32:46.0</t>
  </si>
  <si>
    <t>Madou arima</t>
  </si>
  <si>
    <t>uuid:64aa1b7b-b2c9-4a95-a418-88d0b3b4e25b</t>
  </si>
  <si>
    <t>2017-03-06 11:27:54.0</t>
  </si>
  <si>
    <t>2017-03-06 11:29:37.0</t>
  </si>
  <si>
    <t>Yakaka boulamaram</t>
  </si>
  <si>
    <t>uuid:652471ce-5e99-47f2-beeb-83105e105fb1</t>
  </si>
  <si>
    <t>2017-03-06 11:33:03.0</t>
  </si>
  <si>
    <t>2017-03-06 11:35:40.0</t>
  </si>
  <si>
    <t>Yakaka mallam</t>
  </si>
  <si>
    <t>uuid:705f5876-f1f3-4d8d-93d4-4fb153bb65b1</t>
  </si>
  <si>
    <t>2017-03-06 12:01:52.0</t>
  </si>
  <si>
    <t>2017-03-06 12:03:09.0</t>
  </si>
  <si>
    <t>Fanda ayo</t>
  </si>
  <si>
    <t>uuid:72d9964a-5e06-4d1a-9e6f-683f62bcce6e</t>
  </si>
  <si>
    <t>2017-03-06 11:14:27.0</t>
  </si>
  <si>
    <t>2017-03-06 11:15:47.0</t>
  </si>
  <si>
    <t>Maustapha</t>
  </si>
  <si>
    <t>uuid:7d93f38c-c1ad-4eab-9933-e79e4bc4fe90</t>
  </si>
  <si>
    <t>2017-03-06 11:38:57.0</t>
  </si>
  <si>
    <t>2017-03-06 11:40:28.0</t>
  </si>
  <si>
    <t>Ya kaka</t>
  </si>
  <si>
    <t>uuid:821ed5c0-bfef-493e-9bcb-8015108b03e2</t>
  </si>
  <si>
    <t>2017-03-06 12:00:11.0</t>
  </si>
  <si>
    <t>2017-03-06 12:01:31.0</t>
  </si>
  <si>
    <t>Yakaka malam  kiari</t>
  </si>
  <si>
    <t>uuid:90c5ab7f-ac15-41d1-ac12-d950e7d49e5c</t>
  </si>
  <si>
    <t>2017-03-06 11:10:06.0</t>
  </si>
  <si>
    <t>2017-03-06 11:11:16.0</t>
  </si>
  <si>
    <t>uuid:b0f07a99-40d9-4302-8b0a-ad4463d00735</t>
  </si>
  <si>
    <t>2017-03-06 11:53:56.0</t>
  </si>
  <si>
    <t>2017-03-06 11:56:36.0</t>
  </si>
  <si>
    <t>Atcha gana yande</t>
  </si>
  <si>
    <t>uuid:cb6625f9-c942-4dc9-89c6-3264de538bbd</t>
  </si>
  <si>
    <t>2017-03-06 11:36:04.0</t>
  </si>
  <si>
    <t>2017-03-06 11:37:40.0</t>
  </si>
  <si>
    <t>Ba bilal</t>
  </si>
  <si>
    <t>uuid:d724e90a-39fc-4406-9259-e68ac264189e</t>
  </si>
  <si>
    <t>2017-03-06 11:50:41.0</t>
  </si>
  <si>
    <t>2017-03-06 11:53:23.0</t>
  </si>
  <si>
    <t>Zeina</t>
  </si>
  <si>
    <t>uuid:e1e5bf9e-e12d-45cb-9d65-10445723a893</t>
  </si>
  <si>
    <t>2017-03-06 11:20:54.0</t>
  </si>
  <si>
    <t>2017-03-06 11:27:48.0</t>
  </si>
  <si>
    <t>Ba doumba</t>
  </si>
  <si>
    <t>uuid:f4cd93ae-2772-4fae-84a2-27403e28f8d7</t>
  </si>
  <si>
    <t>2017-03-06 12:11:11.0</t>
  </si>
  <si>
    <t>2017-03-06 12:13:29.0</t>
  </si>
  <si>
    <t>Dawwa</t>
  </si>
  <si>
    <t>uuid:0ce70357-68e8-40fc-b126-7ca992df089a</t>
  </si>
  <si>
    <t>2017-03-06 12:30:00.0</t>
  </si>
  <si>
    <t>2017-03-06 12:31:19.0</t>
  </si>
  <si>
    <t>Boulama Aboucar blou</t>
  </si>
  <si>
    <t>uuid:17c06780-8cab-4eba-82c7-dd351398bc89</t>
  </si>
  <si>
    <t>2017-03-06 12:28:04.0</t>
  </si>
  <si>
    <t>2017-03-06 12:29:19.0</t>
  </si>
  <si>
    <t>Fanda bawa</t>
  </si>
  <si>
    <t>uuid:1ee45190-d51f-4839-9608-2ced7f25a7aa</t>
  </si>
  <si>
    <t>2017-03-06 12:15:05.0</t>
  </si>
  <si>
    <t>2017-03-06 12:16:19.0</t>
  </si>
  <si>
    <t>Yaka ariyam</t>
  </si>
  <si>
    <t>uuid:3c7250d0-96c8-4d8d-a542-b42eec72a052</t>
  </si>
  <si>
    <t>2017-03-06 12:08:22.0</t>
  </si>
  <si>
    <t>2017-03-06 12:10:10.0</t>
  </si>
  <si>
    <t>Bindou</t>
  </si>
  <si>
    <t>uuid:549469a9-bc28-43b5-9a5d-75cf66dff6b6</t>
  </si>
  <si>
    <t>2017-03-06 12:34:52.0</t>
  </si>
  <si>
    <t>2017-03-06 12:37:22.0</t>
  </si>
  <si>
    <t>Worti</t>
  </si>
  <si>
    <t>uuid:75f1c368-e987-4e32-8621-09d252d77d55</t>
  </si>
  <si>
    <t>2017-03-06 12:37:52.0</t>
  </si>
  <si>
    <t>2017-03-06 12:39:02.0</t>
  </si>
  <si>
    <t>Kanna kle</t>
  </si>
  <si>
    <t>uuid:7aa89830-4e6c-4b3e-a8b0-64253896d086</t>
  </si>
  <si>
    <t>2017-03-06 12:26:23.0</t>
  </si>
  <si>
    <t>2017-03-06 12:27:44.0</t>
  </si>
  <si>
    <t>Yaka bossono</t>
  </si>
  <si>
    <t>uuid:a2adf67e-4fe8-4917-9ed3-0f7e1005d6d7</t>
  </si>
  <si>
    <t>2017-03-06 12:23:44.0</t>
  </si>
  <si>
    <t>2017-03-06 12:25:24.0</t>
  </si>
  <si>
    <t>Kaoule</t>
  </si>
  <si>
    <t>uuid:a64929e2-f557-4433-a5b4-e8aa483cf1d0</t>
  </si>
  <si>
    <t>2017-03-06 12:03:34.0</t>
  </si>
  <si>
    <t>2017-03-06 12:05:15.0</t>
  </si>
  <si>
    <t>Ba gana hassan</t>
  </si>
  <si>
    <t>uuid:a6783d6c-9bbe-4b3b-9acf-ff5b9ccf3f38</t>
  </si>
  <si>
    <t>2017-03-06 12:21:54.0</t>
  </si>
  <si>
    <t>2017-03-06 12:23:09.0</t>
  </si>
  <si>
    <t>uuid:a70115b1-379e-460b-b9c4-5bf43597250f</t>
  </si>
  <si>
    <t>2017-03-06 12:19:49.0</t>
  </si>
  <si>
    <t>2017-03-06 12:20:58.0</t>
  </si>
  <si>
    <t>Ba kollo</t>
  </si>
  <si>
    <t>uuid:b3968d63-ba6d-44de-a428-ce958b595641</t>
  </si>
  <si>
    <t>2017-03-06 12:39:29.0</t>
  </si>
  <si>
    <t>2017-03-06 12:40:47.0</t>
  </si>
  <si>
    <t>Boulama madou arimi</t>
  </si>
  <si>
    <t>uuid:cef91fd7-5292-4a14-9329-397c6f78efd4</t>
  </si>
  <si>
    <t>2017-03-06 12:47:12.0</t>
  </si>
  <si>
    <t>2017-03-06 12:49:39.0</t>
  </si>
  <si>
    <t>Sarki saley</t>
  </si>
  <si>
    <t>uuid:d98fd054-2c50-4cec-a60b-90dba9d4fc2d</t>
  </si>
  <si>
    <t>2017-03-06 12:42:34.0</t>
  </si>
  <si>
    <t>2017-03-06 12:43:49.0</t>
  </si>
  <si>
    <t>Aida ariram</t>
  </si>
  <si>
    <t>uuid:db9cdbab-4531-478e-92cf-c5213b7772e9</t>
  </si>
  <si>
    <t>2017-03-06 12:44:11.0</t>
  </si>
  <si>
    <t>2017-03-06 12:46:09.0</t>
  </si>
  <si>
    <t>Ya kaka malam boucar</t>
  </si>
  <si>
    <t>uuid:f07cf9ea-897a-43f8-a710-65e8e7615d56</t>
  </si>
  <si>
    <t>2017-03-06 12:05:36.0</t>
  </si>
  <si>
    <t>2017-03-06 12:06:44.0</t>
  </si>
  <si>
    <t>Atcha boussam</t>
  </si>
  <si>
    <t>uuid:f154206b-967f-4a17-88e8-af49722b66e6</t>
  </si>
  <si>
    <t>2017-03-06 12:41:14.0</t>
  </si>
  <si>
    <t>2017-03-06 12:42:20.0</t>
  </si>
  <si>
    <t>Soumaila</t>
  </si>
  <si>
    <t>uuid:fefdab68-6b30-4888-b8e1-d8adda707d9b</t>
  </si>
  <si>
    <t>2017-03-06 13:13:41.0</t>
  </si>
  <si>
    <t>2017-03-06 13:14:41.0</t>
  </si>
  <si>
    <t>Yakoura ba</t>
  </si>
  <si>
    <t>uuid:031311ec-d774-456b-9e30-352a35f144d3</t>
  </si>
  <si>
    <t>2017-03-06 13:15:08.0</t>
  </si>
  <si>
    <t>2017-03-06 13:16:11.0</t>
  </si>
  <si>
    <t>Mamane kiari</t>
  </si>
  <si>
    <t>uuid:08dc8c73-6505-466c-8229-721d76c78d66</t>
  </si>
  <si>
    <t>2017-03-06 13:18:16.0</t>
  </si>
  <si>
    <t>2017-03-06 13:19:06.0</t>
  </si>
  <si>
    <t>Assa</t>
  </si>
  <si>
    <t>uuid:128d8496-8d12-47ba-a50a-faf01cb3755d</t>
  </si>
  <si>
    <t>2017-03-06 12:58:41.0</t>
  </si>
  <si>
    <t>2017-03-06 13:00:13.0</t>
  </si>
  <si>
    <t>Boulama madou</t>
  </si>
  <si>
    <t>uuid:28673db6-8fd4-47bd-97d7-7ff80767ae0a</t>
  </si>
  <si>
    <t>2017-03-06 13:05:32.0</t>
  </si>
  <si>
    <t>2017-03-06 13:06:47.0</t>
  </si>
  <si>
    <t>Kadi garba</t>
  </si>
  <si>
    <t>uuid:8b91ecec-d0e8-4367-bf52-b3b0ddc2084c</t>
  </si>
  <si>
    <t>2017-03-06 13:11:05.0</t>
  </si>
  <si>
    <t>2017-03-06 13:12:07.0</t>
  </si>
  <si>
    <t>Mairam</t>
  </si>
  <si>
    <t>uuid:8dea27ba-312b-4ef4-9f8e-a0ff378b3ee2</t>
  </si>
  <si>
    <t>2017-03-06 13:08:23.0</t>
  </si>
  <si>
    <t>2017-03-06 13:09:33.0</t>
  </si>
  <si>
    <t>Ya koura ariram</t>
  </si>
  <si>
    <t>uuid:a6526312-a588-4fc5-9e28-b05a356a300c</t>
  </si>
  <si>
    <t>2017-03-06 12:54:39.0</t>
  </si>
  <si>
    <t>2017-03-06 12:56:22.0</t>
  </si>
  <si>
    <t>Aboucar kalla</t>
  </si>
  <si>
    <t>uuid:b4d82c13-0a91-402e-b67b-199e7b747378</t>
  </si>
  <si>
    <t>2017-03-06 13:16:26.0</t>
  </si>
  <si>
    <t>2017-03-06 13:17:17.0</t>
  </si>
  <si>
    <t>Lara madouram</t>
  </si>
  <si>
    <t>uuid:b6cef920-9152-4adf-baf7-d25c7d135ba3</t>
  </si>
  <si>
    <t>2017-03-06 13:07:05.0</t>
  </si>
  <si>
    <t>2017-03-06 13:08:10.0</t>
  </si>
  <si>
    <t>Boulla</t>
  </si>
  <si>
    <t>uuid:c277762a-07a7-44ca-bd9d-5d85c2101993</t>
  </si>
  <si>
    <t>2017-03-06 12:52:07.0</t>
  </si>
  <si>
    <t>2017-03-06 12:53:13.0</t>
  </si>
  <si>
    <t>Mamadou saley</t>
  </si>
  <si>
    <t>uuid:c5bc766b-3ef2-4410-9e81-3e85371459f9</t>
  </si>
  <si>
    <t>2017-03-06 13:03:57.0</t>
  </si>
  <si>
    <t>2017-03-06 13:05:23.0</t>
  </si>
  <si>
    <t>Kadi</t>
  </si>
  <si>
    <t>uuid:d0c59b60-7261-47ec-98fd-7595b95dbbd5</t>
  </si>
  <si>
    <t>2017-03-06 13:12:27.0</t>
  </si>
  <si>
    <t>2017-03-06 13:13:28.0</t>
  </si>
  <si>
    <t>Kiari elh kraga</t>
  </si>
  <si>
    <t>uuid:d67b7c80-b9f7-4b07-94a4-6483fddaae01</t>
  </si>
  <si>
    <t>2017-03-06 12:57:01.0</t>
  </si>
  <si>
    <t>2017-03-06 12:58:32.0</t>
  </si>
  <si>
    <t>Bindou allambe</t>
  </si>
  <si>
    <t>uuid:e78c2466-fa54-4b7d-80e6-6fe47a27a7a6</t>
  </si>
  <si>
    <t>2017-03-06 13:09:38.0</t>
  </si>
  <si>
    <t>2017-03-06 13:10:45.0</t>
  </si>
  <si>
    <t>Baba elh kra</t>
  </si>
  <si>
    <t>uuid:f9280b89-4360-4d80-9e01-318af11d4606</t>
  </si>
  <si>
    <t>2017-03-06 08:58:10.0</t>
  </si>
  <si>
    <t>2017-03-06 09:00:56.0</t>
  </si>
  <si>
    <t>Boudou boulama</t>
  </si>
  <si>
    <t>uuid:434146b4-dbeb-42c7-9c3f-cea685d22633</t>
  </si>
  <si>
    <t>2017-03-06 08:30:56.0</t>
  </si>
  <si>
    <t>2017-03-06 08:49:51.0</t>
  </si>
  <si>
    <t>Boudou boulama Adji</t>
  </si>
  <si>
    <t>uuid:5748e251-5387-4eb0-a567-9cf65cbb5c23</t>
  </si>
  <si>
    <t>2017-03-06 08:51:24.0</t>
  </si>
  <si>
    <t>2017-03-06 08:52:48.0</t>
  </si>
  <si>
    <t>uuid:7393ea25-fe2d-4f9e-9fd1-7874db03859c</t>
  </si>
  <si>
    <t>2017-03-06 08:52:58.0</t>
  </si>
  <si>
    <t>2017-03-06 08:54:48.0</t>
  </si>
  <si>
    <t>uuid:c8d37865-5fcf-478f-b086-f2160e669d32</t>
  </si>
  <si>
    <t>2017-03-06 08:56:20.0</t>
  </si>
  <si>
    <t>2017-03-06 08:57:41.0</t>
  </si>
  <si>
    <t>uuid:d2ba7a90-c9c4-4ef3-8e7f-53355a16f1c3</t>
  </si>
  <si>
    <t>2017-03-06 09:43:11.0</t>
  </si>
  <si>
    <t>2017-03-06 09:50:49.0</t>
  </si>
  <si>
    <t>Lawane</t>
  </si>
  <si>
    <t>uuid:10c8646d-0ac5-44fb-bdc4-9ed4fbe045bf</t>
  </si>
  <si>
    <t>2017-03-06 09:53:31.0</t>
  </si>
  <si>
    <t>2017-03-06 09:56:44.0</t>
  </si>
  <si>
    <t>uuid:30404ce8-3959-4b39-b29b-7dd4b6a5e146</t>
  </si>
  <si>
    <t>2017-03-06 09:19:21.0</t>
  </si>
  <si>
    <t>2017-03-06 09:27:21.0</t>
  </si>
  <si>
    <t>uuid:32a6555c-1f86-4726-bfec-19b98a03bf98</t>
  </si>
  <si>
    <t>2017-03-06 11:35:35.0</t>
  </si>
  <si>
    <t>2017-03-06 12:31:43.0</t>
  </si>
  <si>
    <t>Chetima boucar</t>
  </si>
  <si>
    <t>Ari</t>
  </si>
  <si>
    <t>uuid:57e4281d-85e4-43c9-853f-cbee8bcd7b6a</t>
  </si>
  <si>
    <t>2017-03-06 09:27:25.0</t>
  </si>
  <si>
    <t>2017-03-06 09:32:52.0</t>
  </si>
  <si>
    <t>Halima harouna</t>
  </si>
  <si>
    <t>uuid:6104aa03-c78e-4682-9608-5393bf5b7a46</t>
  </si>
  <si>
    <t>2017-03-06 09:00:58.0</t>
  </si>
  <si>
    <t>2017-03-06 09:03:07.0</t>
  </si>
  <si>
    <t>Ba bounou</t>
  </si>
  <si>
    <t>uuid:68c8a0c0-de60-46e0-8e47-97fe10a92f55</t>
  </si>
  <si>
    <t>2017-03-06 09:33:54.0</t>
  </si>
  <si>
    <t>2017-03-06 09:40:00.0</t>
  </si>
  <si>
    <t>uuid:76062b75-6e21-4e0f-bfc9-469901699989</t>
  </si>
  <si>
    <t>2017-03-06 09:11:17.0</t>
  </si>
  <si>
    <t>2017-03-06 09:13:42.0</t>
  </si>
  <si>
    <t>Bounou</t>
  </si>
  <si>
    <t>uuid:78d76f96-542e-45fc-bd9f-844a14a55a90</t>
  </si>
  <si>
    <t>2017-03-06 09:40:15.0</t>
  </si>
  <si>
    <t>2017-03-06 09:42:49.0</t>
  </si>
  <si>
    <t>uuid:7ab4bfd2-8eb8-426c-8ca3-6c7d36f37e0c</t>
  </si>
  <si>
    <t>2017-03-06 09:13:44.0</t>
  </si>
  <si>
    <t>2017-03-06 09:19:18.0</t>
  </si>
  <si>
    <t>uuid:88110981-779a-470b-be4a-04a159f22324</t>
  </si>
  <si>
    <t>2017-03-06 09:51:17.0</t>
  </si>
  <si>
    <t>2017-03-06 09:52:55.0</t>
  </si>
  <si>
    <t>uuid:8abc8590-b1b0-4844-8a8d-94284fdc8d32</t>
  </si>
  <si>
    <t>2017-03-06 09:58:26.0</t>
  </si>
  <si>
    <t>2017-03-06 10:05:13.0</t>
  </si>
  <si>
    <t>uuid:900da4a7-8e3d-4bd6-8330-60cc407ff802</t>
  </si>
  <si>
    <t>2017-03-06 10:46:31.0</t>
  </si>
  <si>
    <t>2017-03-06 10:52:06.0</t>
  </si>
  <si>
    <t>uuid:9d383683-137e-474d-9172-c03283c928ea</t>
  </si>
  <si>
    <t>2017-03-06 10:12:18.0</t>
  </si>
  <si>
    <t>2017-03-06 10:13:46.0</t>
  </si>
  <si>
    <t>uuid:bbb6177c-3206-481c-86b4-dd81ab344a66</t>
  </si>
  <si>
    <t>2017-03-06 09:07:28.0</t>
  </si>
  <si>
    <t>2017-03-06 09:11:12.0</t>
  </si>
  <si>
    <t>Boudou Boulama</t>
  </si>
  <si>
    <t>uuid:cb990dfd-078f-4888-8e9b-047d1ee8d912</t>
  </si>
  <si>
    <t>2017-03-06 13:17:24.0</t>
  </si>
  <si>
    <t>2017-03-06 13:43:26.0</t>
  </si>
  <si>
    <t>Bachir madou</t>
  </si>
  <si>
    <t>Bori abdou</t>
  </si>
  <si>
    <t>uuid:59fed249-7309-4ad7-a682-ab38a8afc21f</t>
  </si>
  <si>
    <t>2017-03-06 15:13:50.0</t>
  </si>
  <si>
    <t>2017-03-06 15:15:48.0</t>
  </si>
  <si>
    <t>Yousoufa inoussa</t>
  </si>
  <si>
    <t>uuid:61a9be7b-77b0-4f14-b9f9-efbe196006bd</t>
  </si>
  <si>
    <t>2017-03-06 13:48:54.0</t>
  </si>
  <si>
    <t>Ali hamza</t>
  </si>
  <si>
    <t>uuid:64f0ebe9-1e31-4844-90b1-06cda8ccaedd</t>
  </si>
  <si>
    <t>2017-03-06 15:10:03.0</t>
  </si>
  <si>
    <t>2017-03-06 15:13:48.0</t>
  </si>
  <si>
    <t>uuid:6d3393b0-fe17-4fe3-8cde-d10764f66d9f</t>
  </si>
  <si>
    <t>2017-03-06 13:50:07.0</t>
  </si>
  <si>
    <t>2017-03-06 13:51:29.0</t>
  </si>
  <si>
    <t>uuid:99e5f918-6a10-4c79-ad78-2cca87af279e</t>
  </si>
  <si>
    <t>2017-03-06 13:51:31.0</t>
  </si>
  <si>
    <t>2017-03-06 13:53:19.0</t>
  </si>
  <si>
    <t>uuid:bd3c1208-8e5b-4e8e-92e4-50d3994dade0</t>
  </si>
  <si>
    <t>2017-03-06 13:56:50.0</t>
  </si>
  <si>
    <t>2017-03-06 14:00:43.0</t>
  </si>
  <si>
    <t>Hassan maderi</t>
  </si>
  <si>
    <t>uuid:d5d8f190-b104-4003-ac10-91673e99a054</t>
  </si>
  <si>
    <t>2017-03-06 12:14:31.0</t>
  </si>
  <si>
    <t>2017-03-06 12:19:21.0</t>
  </si>
  <si>
    <t>Malam fannami moustapha</t>
  </si>
  <si>
    <t>uuid:da10f338-8e94-45ac-b5ba-966d9a5969c8</t>
  </si>
  <si>
    <t>2017-03-06 13:48:56.0</t>
  </si>
  <si>
    <t>2017-03-06 13:50:02.0</t>
  </si>
  <si>
    <t>uuid:f59a1902-0494-4c17-a566-930c85cd4826</t>
  </si>
  <si>
    <t>2017-03-06 08:53:28.0</t>
  </si>
  <si>
    <t>2017-03-06 08:54:16.0</t>
  </si>
  <si>
    <t>uuid:01f33bb9-a96c-4a37-adc2-7b89c1b378ed</t>
  </si>
  <si>
    <t>2017-03-06 08:58:55.0</t>
  </si>
  <si>
    <t>2017-03-06 09:02:51.0</t>
  </si>
  <si>
    <t>Ba boulou</t>
  </si>
  <si>
    <t>Besoin de reparer</t>
  </si>
  <si>
    <t>uuid:0f27228c-2c1f-469f-bb66-eaa342027cb7</t>
  </si>
  <si>
    <t>2017-03-06 08:54:20.0</t>
  </si>
  <si>
    <t>2017-03-06 08:55:22.0</t>
  </si>
  <si>
    <t>uuid:2513755d-4025-4346-bf98-44fe2500d209</t>
  </si>
  <si>
    <t>2017-03-06 09:04:37.0</t>
  </si>
  <si>
    <t>2017-03-06 09:09:19.0</t>
  </si>
  <si>
    <t>Ibrahim youssoufou</t>
  </si>
  <si>
    <t>Cantine,Ì‚habits ,</t>
  </si>
  <si>
    <t>uuid:6732ad3c-d13d-47d2-b507-1d2bbdcef2d6</t>
  </si>
  <si>
    <t>2017-03-06 08:50:30.0</t>
  </si>
  <si>
    <t>2017-03-06 08:53:20.0</t>
  </si>
  <si>
    <t>uuid:6ccdcc7e-4e8c-44cc-bac6-55e5df9b0ad1</t>
  </si>
  <si>
    <t>2017-03-06 08:55:37.0</t>
  </si>
  <si>
    <t>2017-03-06 08:57:51.0</t>
  </si>
  <si>
    <t>uuid:75b5a54d-6cff-4447-8b03-68e57302db33</t>
  </si>
  <si>
    <t>2017-03-06 09:11:23.0</t>
  </si>
  <si>
    <t>2017-03-06 09:14:38.0</t>
  </si>
  <si>
    <t>uuid:80f6ffed-cde1-46ea-8408-8b2d7f3af422</t>
  </si>
  <si>
    <t>2017-03-06 09:15:25.0</t>
  </si>
  <si>
    <t>2017-03-06 09:17:13.0</t>
  </si>
  <si>
    <t>uuid:88f1807e-bc81-4aa5-abfc-aff66550658e</t>
  </si>
  <si>
    <t>2017-03-06 08:49:05.0</t>
  </si>
  <si>
    <t>2017-03-06 11:45:07.0</t>
  </si>
  <si>
    <t>uuid:9c354498-57d3-449f-93e6-3e6035e28503</t>
  </si>
  <si>
    <t>2017-03-06 09:17:52.0</t>
  </si>
  <si>
    <t>2017-03-06 09:20:09.0</t>
  </si>
  <si>
    <t>uuid:b44b66ba-f72b-4b44-b964-d5cc9f04aa35</t>
  </si>
  <si>
    <t>2017-03-06 09:21:21.0</t>
  </si>
  <si>
    <t>2017-03-06 09:28:00.0</t>
  </si>
  <si>
    <t>uuid:d9620005-aa3e-4060-80fe-379306afa348</t>
  </si>
  <si>
    <t>2017-03-06 08:31:45.0</t>
  </si>
  <si>
    <t>2017-03-06 08:50:14.0</t>
  </si>
  <si>
    <t>Boudou boulama adji</t>
  </si>
  <si>
    <t>uuid:e0739541-231a-4882-bf19-f679c38e630e</t>
  </si>
  <si>
    <t>2017-03-06 08:35:43.0</t>
  </si>
  <si>
    <t>2017-03-06 11:44:30.0</t>
  </si>
  <si>
    <t>uuid:e3e3cf7c-5ebf-41d9-b88f-f1c2cf6a9e74</t>
  </si>
  <si>
    <t>2017-03-06 09:28:07.0</t>
  </si>
  <si>
    <t>2017-03-06 09:34:05.0</t>
  </si>
  <si>
    <t>uuid:e8f1500b-a8d0-4cfa-b2db-5a161ac481a2</t>
  </si>
  <si>
    <t>2017-03-06 09:59:42.0</t>
  </si>
  <si>
    <t>2017-03-06 10:06:17.0</t>
  </si>
  <si>
    <t>uuid:0479664a-7bce-456e-898f-58808fdb6cd9</t>
  </si>
  <si>
    <t>2017-03-06 08:56:24.0</t>
  </si>
  <si>
    <t>2017-03-06 08:59:03.0</t>
  </si>
  <si>
    <t>Boudou boula ma</t>
  </si>
  <si>
    <t>uuid:17434d97-bb6f-4f81-a721-3cd50eff1ac0</t>
  </si>
  <si>
    <t>2017-03-06 09:37:08.0</t>
  </si>
  <si>
    <t>2017-03-06 09:39:18.0</t>
  </si>
  <si>
    <t>uuid:20edebd2-5d04-4f0a-9375-300129482b26</t>
  </si>
  <si>
    <t>2017-03-06 10:42:26.0</t>
  </si>
  <si>
    <t>2017-03-06 10:48:03.0</t>
  </si>
  <si>
    <t>Katchalla kassou</t>
  </si>
  <si>
    <t>uuid:2149a6e7-e819-4043-980e-2f705bf6b86c</t>
  </si>
  <si>
    <t>2017-03-06 11:41:21.0</t>
  </si>
  <si>
    <t>2017-03-06 11:43:06.0</t>
  </si>
  <si>
    <t>uuid:27fd53e5-39eb-465a-8a80-b5bace7ff920</t>
  </si>
  <si>
    <t>2017-03-06 09:42:40.0</t>
  </si>
  <si>
    <t>2017-03-06 09:45:37.0</t>
  </si>
  <si>
    <t>uuid:382a30bd-960c-4af0-a483-f40a4b0ce20e</t>
  </si>
  <si>
    <t>2017-03-06 11:43:13.0</t>
  </si>
  <si>
    <t>2017-03-06 11:45:56.0</t>
  </si>
  <si>
    <t>uuid:3cfcd310-c1da-4106-a4bb-6274097b6002</t>
  </si>
  <si>
    <t>2017-03-06 08:51:55.0</t>
  </si>
  <si>
    <t>2017-03-06 08:53:55.0</t>
  </si>
  <si>
    <t>uuid:559331b8-f30b-469c-97f1-a0edff7e67c1</t>
  </si>
  <si>
    <t>2017-03-06 09:51:09.0</t>
  </si>
  <si>
    <t>2017-03-06 09:55:59.0</t>
  </si>
  <si>
    <t>uuid:6277b2a7-170e-471c-b85f-a5fa9e15b249</t>
  </si>
  <si>
    <t>2017-03-06 09:34:19.0</t>
  </si>
  <si>
    <t>2017-03-06 09:36:37.0</t>
  </si>
  <si>
    <t>Jafarou moussa</t>
  </si>
  <si>
    <t>uuid:91092da2-ac9d-40f7-9979-ce8f0c34e539</t>
  </si>
  <si>
    <t>2017-03-06 11:46:00.0</t>
  </si>
  <si>
    <t>2017-03-06 11:46:42.0</t>
  </si>
  <si>
    <t>uuid:aa21db45-b389-4bf2-afa1-27ca05a591cf</t>
  </si>
  <si>
    <t>2017-03-06 11:27:37.0</t>
  </si>
  <si>
    <t>2017-03-06 11:33:40.0</t>
  </si>
  <si>
    <t>Ari chaibou</t>
  </si>
  <si>
    <t>uuid:ae6d39fc-e293-4a2c-8a8e-0c77d86d0fef</t>
  </si>
  <si>
    <t>2017-03-06 11:46:46.0</t>
  </si>
  <si>
    <t>2017-03-06 11:47:26.0</t>
  </si>
  <si>
    <t>uuid:b6c955d9-e195-4681-98e6-b99f64c73593</t>
  </si>
  <si>
    <t>2017-03-06 08:59:05.0</t>
  </si>
  <si>
    <t>2017-03-06 09:00:14.0</t>
  </si>
  <si>
    <t>uuid:c26e904f-05eb-4558-8817-8f9d33e148a3</t>
  </si>
  <si>
    <t>2017-03-06 11:33:51.0</t>
  </si>
  <si>
    <t>2017-03-06 12:15:54.0</t>
  </si>
  <si>
    <t>Madame mariama mamane dilaye</t>
  </si>
  <si>
    <t>uuid:c2fb0807-39d5-4fd3-b7a8-e88495955b15</t>
  </si>
  <si>
    <t>2017-03-06 09:58:34.0</t>
  </si>
  <si>
    <t>uuid:dc7a6e2f-babb-46aa-994e-d6b00c317131</t>
  </si>
  <si>
    <t>2017-03-06 08:53:58.0</t>
  </si>
  <si>
    <t>2017-03-06 11:44:49.0</t>
  </si>
  <si>
    <t>uuid:dc8ba143-8bc4-496e-bc99-5bad121aedea</t>
  </si>
  <si>
    <t>2017-03-06 09:39:24.0</t>
  </si>
  <si>
    <t>2017-03-06 09:42:09.0</t>
  </si>
  <si>
    <t>uuid:f95aaf77-44c0-4820-84c7-f33a5b71ca55</t>
  </si>
  <si>
    <t>2017-03-06 11:38:32.0</t>
  </si>
  <si>
    <t>2017-03-06 11:41:18.0</t>
  </si>
  <si>
    <t>Kangouram nouhou gana</t>
  </si>
  <si>
    <t>uuid:fb39a388-28d4-430a-b75b-a3b1746c0fda</t>
  </si>
  <si>
    <t>2017-03-06 09:13:15.0</t>
  </si>
  <si>
    <t>2017-03-06 09:15:40.0</t>
  </si>
  <si>
    <t>uuid:4cebd9fa-a17d-48af-a05c-a9cafb938a76</t>
  </si>
  <si>
    <t>2017-03-06 13:35:54.0</t>
  </si>
  <si>
    <t>2017-03-06 13:40:24.0</t>
  </si>
  <si>
    <t>Maigari bachir madou</t>
  </si>
  <si>
    <t>Malam abdoullaye alaye</t>
  </si>
  <si>
    <t>uuid:8289adaf-4a99-4ceb-ac73-e49a96aab22f</t>
  </si>
  <si>
    <t>2017-03-06 09:01:56.0</t>
  </si>
  <si>
    <t>2017-03-06 09:04:43.0</t>
  </si>
  <si>
    <t>R</t>
  </si>
  <si>
    <t>uuid:a75fc1c6-eacc-4af9-ac4a-106cb65aa010</t>
  </si>
  <si>
    <t>2017-03-06 15:09:37.0</t>
  </si>
  <si>
    <t>2017-03-06 15:14:31.0</t>
  </si>
  <si>
    <t>Youssoufa younoussa</t>
  </si>
  <si>
    <t>uuid:ad31e0ed-7147-4959-9c40-9073bba7accd</t>
  </si>
  <si>
    <t>2017-03-06 11:52:05.0</t>
  </si>
  <si>
    <t>2017-03-06 11:58:41.0</t>
  </si>
  <si>
    <t>Besoin de point d'eau et latrine</t>
  </si>
  <si>
    <t>uuid:b94381b8-ba50-4570-8d8f-984adce90e56</t>
  </si>
  <si>
    <t>2017-03-06 09:04:50.0</t>
  </si>
  <si>
    <t>2017-03-06 09:13:03.0</t>
  </si>
  <si>
    <t>uuid:c23c30bc-5aff-4668-96a8-2e6f9f555d05</t>
  </si>
  <si>
    <t>2017-03-06 09:00:22.0</t>
  </si>
  <si>
    <t>2017-03-06 09:01:53.0</t>
  </si>
  <si>
    <t>Boudou</t>
  </si>
  <si>
    <t>uuid:cb776936-ad21-4b60-a174-08a3d15d0610</t>
  </si>
  <si>
    <t>2017-03-06 15:58:56.0</t>
  </si>
  <si>
    <t>2017-03-06 16:02:52.0</t>
  </si>
  <si>
    <t>Mai lawane yerima</t>
  </si>
  <si>
    <t>uuid:cfca6cbb-73f1-4f18-a4f7-59d6db094068</t>
  </si>
  <si>
    <t>2017-03-06 15:53:43.0</t>
  </si>
  <si>
    <t>2017-03-06 15:55:09.0</t>
  </si>
  <si>
    <t>Mai lawan yerima</t>
  </si>
  <si>
    <t>uuid:e086f6a5-4c8d-4b11-beb2-3ba187550e13</t>
  </si>
  <si>
    <t>2017-03-06 15:17:00.0</t>
  </si>
  <si>
    <t>2017-03-06 15:18:57.0</t>
  </si>
  <si>
    <t>uuid:f2cabe9a-0bf7-4ccb-ac2b-f32873ba079d</t>
  </si>
  <si>
    <t>2017-03-06 09:18:49.0</t>
  </si>
  <si>
    <t>2017-03-06 09:21:17.0</t>
  </si>
  <si>
    <t>uuid:340dbfd6-ac06-4f50-a9f3-ab37612fe16f</t>
  </si>
  <si>
    <t>2017-03-06 09:15:43.0</t>
  </si>
  <si>
    <t>2017-03-06 09:18:39.0</t>
  </si>
  <si>
    <t>uuid:8917a639-f9e6-4856-8c36-a6976757feba</t>
  </si>
  <si>
    <t>2017-03-06 09:21:43.0</t>
  </si>
  <si>
    <t>2017-03-06 09:26:07.0</t>
  </si>
  <si>
    <t>Zara ousmane</t>
  </si>
  <si>
    <t>uuid:eadfa0ab-5f7e-42aa-8a30-4d3b6e3f3c3d</t>
  </si>
  <si>
    <t>2017-03-06 09:44:07.0</t>
  </si>
  <si>
    <t>2017-03-06 09:47:50.0</t>
  </si>
  <si>
    <t>uuid:12906297-e15a-4cea-b248-0136dc39236d</t>
  </si>
  <si>
    <t>2017-03-06 09:29:37.0</t>
  </si>
  <si>
    <t>2017-03-06 09:38:19.0</t>
  </si>
  <si>
    <t>uuid:1beb573f-f2a0-4aa8-ac2b-33fde8996589</t>
  </si>
  <si>
    <t>2017-03-06 09:26:28.0</t>
  </si>
  <si>
    <t>2017-03-06 09:29:08.0</t>
  </si>
  <si>
    <t>uuid:96152ac1-9f2b-451f-89b8-36ed9716f39e</t>
  </si>
  <si>
    <t>2017-03-06 09:41:48.0</t>
  </si>
  <si>
    <t>2017-03-06 09:44:04.0</t>
  </si>
  <si>
    <t>uuid:aea02658-6819-4d06-9f04-198b3a7ddc1a</t>
  </si>
  <si>
    <t>2017-03-06 09:38:26.0</t>
  </si>
  <si>
    <t>2017-03-06 09:41:33.0</t>
  </si>
  <si>
    <t>uuid:ec504099-a0f1-487d-b518-dbfd7888ef03</t>
  </si>
  <si>
    <t>2017-03-06 09:56:00.0</t>
  </si>
  <si>
    <t>2017-03-06 10:00:48.0</t>
  </si>
  <si>
    <t>uuid:09f72f06-3963-4238-acbc-33ae39ace5ca</t>
  </si>
  <si>
    <t>2017-03-06 10:47:18.0</t>
  </si>
  <si>
    <t>2017-03-06 10:51:17.0</t>
  </si>
  <si>
    <t>uuid:0cc499a8-2582-48a9-8f7e-a5806b071225</t>
  </si>
  <si>
    <t>2017-03-06 10:08:09.0</t>
  </si>
  <si>
    <t>2017-03-06 10:09:43.0</t>
  </si>
  <si>
    <t>Haoua lawan</t>
  </si>
  <si>
    <t>uuid:1c02b41a-d341-48a3-bf99-72b4e0055e64</t>
  </si>
  <si>
    <t>2017-03-06 10:51:19.0</t>
  </si>
  <si>
    <t>2017-03-06 10:52:54.0</t>
  </si>
  <si>
    <t>uuid:228e74ad-3f84-4f6c-8246-1259dad96ab6</t>
  </si>
  <si>
    <t>2017-03-06 10:02:56.0</t>
  </si>
  <si>
    <t>2017-03-06 10:03:58.0</t>
  </si>
  <si>
    <t>Matta kaoumi</t>
  </si>
  <si>
    <t>uuid:310ceee8-8e5f-4f47-8bc1-515a38b0ac26</t>
  </si>
  <si>
    <t>2017-03-06 09:52:24.0</t>
  </si>
  <si>
    <t>2017-03-06 09:54:40.0</t>
  </si>
  <si>
    <t>Fandaou kachalla</t>
  </si>
  <si>
    <t>uuid:4a90ec76-1c56-45c1-82da-4350ff42a957</t>
  </si>
  <si>
    <t>2017-03-06 09:48:32.0</t>
  </si>
  <si>
    <t>2017-03-06 09:52:19.0</t>
  </si>
  <si>
    <t>uuid:52ff2657-b616-49bd-bbcd-a08920f84abd</t>
  </si>
  <si>
    <t>2017-03-06 10:04:02.0</t>
  </si>
  <si>
    <t>2017-03-06 10:06:23.0</t>
  </si>
  <si>
    <t>uuid:5ca63d2e-f132-44d7-8e14-8c3488595c8a</t>
  </si>
  <si>
    <t>2017-03-06 10:01:05.0</t>
  </si>
  <si>
    <t>2017-03-06 10:02:12.0</t>
  </si>
  <si>
    <t>uuid:74db0921-d730-4d37-9edd-bd58e9572f87</t>
  </si>
  <si>
    <t>2017-03-06 11:06:44.0</t>
  </si>
  <si>
    <t>2017-03-06 11:07:41.0</t>
  </si>
  <si>
    <t>uuid:05f84ffd-2ffc-4682-ab7b-b08deb8f2d24</t>
  </si>
  <si>
    <t>2017-03-06 11:27:01.0</t>
  </si>
  <si>
    <t>2017-03-06 11:34:24.0</t>
  </si>
  <si>
    <t>Dr chatima boucar</t>
  </si>
  <si>
    <t>Mahamafou mangari lawan</t>
  </si>
  <si>
    <t>uuid:18fdf48d-1c15-45e2-a903-2ed98cb618af</t>
  </si>
  <si>
    <t>2017-03-06 10:56:42.0</t>
  </si>
  <si>
    <t>2017-03-06 10:57:49.0</t>
  </si>
  <si>
    <t>uuid:1f2fdcbf-4177-46d3-a9b9-8446f05ad402</t>
  </si>
  <si>
    <t>2017-03-06 11:34:47.0</t>
  </si>
  <si>
    <t>2017-03-06 11:46:30.0</t>
  </si>
  <si>
    <t>uuid:2488cb3c-35ac-4acb-a036-6c53c21e0a0e</t>
  </si>
  <si>
    <t>2017-03-06 10:59:17.0</t>
  </si>
  <si>
    <t>2017-03-06 11:00:43.0</t>
  </si>
  <si>
    <t>uuid:2a5d3791-af40-4f17-b404-1bb20983243a</t>
  </si>
  <si>
    <t>2017-03-06 11:05:34.0</t>
  </si>
  <si>
    <t>uuid:3437fa14-d0f0-4296-9881-d78ba16eec72</t>
  </si>
  <si>
    <t>2017-03-06 11:36:34.0</t>
  </si>
  <si>
    <t>2017-03-06 11:37:42.0</t>
  </si>
  <si>
    <t>uuid:3bbc9e18-27d5-47b0-83cb-bffb65fc9033</t>
  </si>
  <si>
    <t>2017-03-06 11:39:26.0</t>
  </si>
  <si>
    <t>2017-03-06 11:40:41.0</t>
  </si>
  <si>
    <t>uuid:63ddcac4-a35e-41bb-8b4a-9e047744065f</t>
  </si>
  <si>
    <t>2017-03-06 10:57:52.0</t>
  </si>
  <si>
    <t>2017-03-06 10:58:54.0</t>
  </si>
  <si>
    <t>uuid:71878d0d-affd-4550-9d79-3ed8eff3b44e</t>
  </si>
  <si>
    <t>2017-03-06 13:36:15.0</t>
  </si>
  <si>
    <t>2017-03-06 13:49:03.0</t>
  </si>
  <si>
    <t>uuid:a7a2cf1e-3cd5-4cc1-996b-deb30de58dbd</t>
  </si>
  <si>
    <t>2017-03-06 11:37:45.0</t>
  </si>
  <si>
    <t>2017-03-06 11:39:22.0</t>
  </si>
  <si>
    <t>uuid:b226f6ce-763f-434f-801c-3daf7fa2fdb4</t>
  </si>
  <si>
    <t>2017-03-06 13:49:05.0</t>
  </si>
  <si>
    <t>2017-03-06 13:51:42.0</t>
  </si>
  <si>
    <t>Boucar ousman</t>
  </si>
  <si>
    <t>uuid:c72f7111-50cf-4dd4-a5cf-1e39b59d61f3</t>
  </si>
  <si>
    <t>2017-03-06 10:56:32.0</t>
  </si>
  <si>
    <t>uuid:d85f2823-ae66-4634-89f4-d236b7109810</t>
  </si>
  <si>
    <t>2017-03-06 11:00:52.0</t>
  </si>
  <si>
    <t>2017-03-06 11:03:31.0</t>
  </si>
  <si>
    <t>Boulama mele</t>
  </si>
  <si>
    <t>uuid:e36fc8c1-f4b9-448d-8962-a31e3c8a7d22</t>
  </si>
  <si>
    <t>2017-03-06 11:04:03.0</t>
  </si>
  <si>
    <t>2017-03-06 11:04:58.0</t>
  </si>
  <si>
    <t>uuid:e8ee6d1d-e66a-43ea-987b-e7f983d4ead8</t>
  </si>
  <si>
    <t>2017-03-06 14:15:04.0</t>
  </si>
  <si>
    <t>2017-03-06 15:02:37.0</t>
  </si>
  <si>
    <t>uuid:30fef495-748a-497a-b4f1-6e37ec82d945</t>
  </si>
  <si>
    <t>2017-03-06 13:53:05.0</t>
  </si>
  <si>
    <t>2017-03-06 14:02:04.0</t>
  </si>
  <si>
    <t>Mahamadou abdou</t>
  </si>
  <si>
    <t>uuid:909b67d6-1bb4-4425-8a53-52495a162a7f</t>
  </si>
  <si>
    <t>2017-03-06 15:52:57.0</t>
  </si>
  <si>
    <t>2017-03-06 15:56:46.0</t>
  </si>
  <si>
    <t>Pas des enseignents</t>
  </si>
  <si>
    <t>uuid:cdc88958-46d1-40ef-b961-d115768901c8</t>
  </si>
  <si>
    <t>2017-03-06 15:03:29.0</t>
  </si>
  <si>
    <t>2017-03-06 15:12:22.0</t>
  </si>
  <si>
    <t>uuid:db995426-2136-46e7-a12a-a246aefb825b</t>
  </si>
  <si>
    <t>2017-03-06 09:18:43.0</t>
  </si>
  <si>
    <t>2017-03-06 09:24:54.0</t>
  </si>
  <si>
    <t>Mahamane Djalla</t>
  </si>
  <si>
    <t>uuid:e2b98a9a-aa88-4c82-86dd-f4c9c3719c25</t>
  </si>
  <si>
    <t>2017-03-06 09:36:59.0</t>
  </si>
  <si>
    <t>2017-03-06 09:44:26.0</t>
  </si>
  <si>
    <t>Ya Adji Mamadou</t>
  </si>
  <si>
    <t>uuid:2e8ce719-90f1-479d-8ac3-f1bbd0a70868</t>
  </si>
  <si>
    <t>2017-03-06 09:24:58.0</t>
  </si>
  <si>
    <t>2017-03-06 09:28:26.0</t>
  </si>
  <si>
    <t>uuid:b9eb7bb8-9108-4e9b-acd4-404484bdbdaf</t>
  </si>
  <si>
    <t>2017-03-06 09:29:17.0</t>
  </si>
  <si>
    <t>2017-03-06 09:36:54.0</t>
  </si>
  <si>
    <t>Aichatou Amadou</t>
  </si>
  <si>
    <t>uuid:da5b5b82-cd05-4167-9760-0eb958f1c947</t>
  </si>
  <si>
    <t>2017-03-06 10:49:17.0</t>
  </si>
  <si>
    <t>2017-03-06 10:58:41.0</t>
  </si>
  <si>
    <t>Malam Djato</t>
  </si>
  <si>
    <t>uuid:4c0826d4-bd41-47ab-b645-dd5415484fb6</t>
  </si>
  <si>
    <t>2017-03-06 10:01:24.0</t>
  </si>
  <si>
    <t>2017-03-06 10:11:19.0</t>
  </si>
  <si>
    <t>CSI non fonctionnel</t>
  </si>
  <si>
    <t>uuid:996060e5-da6c-4189-81c0-55633cc492e4</t>
  </si>
  <si>
    <t>2017-03-06 10:58:44.0</t>
  </si>
  <si>
    <t>2017-03-06 11:27:20.0</t>
  </si>
  <si>
    <t>Ari Dawa</t>
  </si>
  <si>
    <t>uuid:bce5b358-3a0f-4d41-aca7-7c217e9da97c</t>
  </si>
  <si>
    <t>2017-03-06 11:45:43.0</t>
  </si>
  <si>
    <t>2017-03-06 11:48:18.0</t>
  </si>
  <si>
    <t>Ibrahim Hamani</t>
  </si>
  <si>
    <t>uuid:05892bd4-5ab1-455c-8fd6-371518342dca</t>
  </si>
  <si>
    <t>2017-03-06 12:05:52.0</t>
  </si>
  <si>
    <t>2017-03-06 12:21:31.0</t>
  </si>
  <si>
    <t>Malam Fanami Moustapha</t>
  </si>
  <si>
    <t>uuid:090978d9-8d34-4eff-b770-beb8a1ca6b09</t>
  </si>
  <si>
    <t>2017-03-06 12:14:47.0</t>
  </si>
  <si>
    <t>2017-03-06 15:42:04.0</t>
  </si>
  <si>
    <t>Malam Fanami Mou</t>
  </si>
  <si>
    <t>uuid:1a10e3dd-97a9-410c-9e02-123314e6e70f</t>
  </si>
  <si>
    <t>2017-03-06 11:41:09.0</t>
  </si>
  <si>
    <t>2017-03-06 11:45:39.0</t>
  </si>
  <si>
    <t>uuid:b6871010-74cc-48d0-8829-2f933b48cd5f</t>
  </si>
  <si>
    <t>2017-03-06 11:27:41.0</t>
  </si>
  <si>
    <t>2017-03-06 11:41:05.0</t>
  </si>
  <si>
    <t>uuid:c6d42c28-c82e-44bd-ad07-ba25803d98ae</t>
  </si>
  <si>
    <t>2017-03-06 15:52:11.0</t>
  </si>
  <si>
    <t>2017-03-06 15:59:51.0</t>
  </si>
  <si>
    <t>Mai Lawan Yerima</t>
  </si>
  <si>
    <t>uuid:613f5047-f484-48e7-af15-8a65d4778f8f</t>
  </si>
  <si>
    <t>2017-03-04 08:23:49.0</t>
  </si>
  <si>
    <t>2017-03-04 09:09:28.0</t>
  </si>
  <si>
    <t>2017-03-04 00:00:00.0</t>
  </si>
  <si>
    <t>Ngalwa</t>
  </si>
  <si>
    <t>Boulama awana</t>
  </si>
  <si>
    <t>uuid:01d44382-de8a-4f89-8cff-ef8d3d4f5b61</t>
  </si>
  <si>
    <t>2017-03-04 09:50:28.0</t>
  </si>
  <si>
    <t>2017-03-04 10:28:53.0</t>
  </si>
  <si>
    <t>Hassan mamadou</t>
  </si>
  <si>
    <t>Tchiari kaka</t>
  </si>
  <si>
    <t>uuid:26847cf3-90c6-4121-beba-c2002d2da21a</t>
  </si>
  <si>
    <t>2017-03-04 10:31:35.0</t>
  </si>
  <si>
    <t>2017-03-04 10:32:53.0</t>
  </si>
  <si>
    <t>uuid:2b06aa0f-a098-4f19-9b9d-8c821683816d</t>
  </si>
  <si>
    <t>2017-03-04 10:15:17.0</t>
  </si>
  <si>
    <t>2017-03-04 10:19:37.0</t>
  </si>
  <si>
    <t>Osseini boukar</t>
  </si>
  <si>
    <t>uuid:3b66662c-5898-4c40-91e8-532fc3e229dc</t>
  </si>
  <si>
    <t>2017-03-04 08:24:40.0</t>
  </si>
  <si>
    <t>2017-03-04 09:09:17.0</t>
  </si>
  <si>
    <t>uuid:7020bc6f-5a88-47e3-976b-e73477a21a7f</t>
  </si>
  <si>
    <t>2017-03-04 10:03:39.0</t>
  </si>
  <si>
    <t>2017-03-04 10:34:49.0</t>
  </si>
  <si>
    <t>Madou kalle</t>
  </si>
  <si>
    <t>Boisson latrine,cloture d'etablissement,point d'eau bloc admitractive</t>
  </si>
  <si>
    <t>uuid:9d6b2f44-42dd-4c03-a9e6-fc1a9b129185</t>
  </si>
  <si>
    <t>2017-03-04 10:28:57.0</t>
  </si>
  <si>
    <t>2017-03-04 10:30:02.0</t>
  </si>
  <si>
    <t>uuid:e55ea76b-ae23-40ca-83de-9e1e5066fa73</t>
  </si>
  <si>
    <t>2017-03-04 10:36:22.0</t>
  </si>
  <si>
    <t>2017-03-04 10:42:27.0</t>
  </si>
  <si>
    <t>Moussa maman</t>
  </si>
  <si>
    <t>uuid:02a920d4-37cf-432e-88b1-4ae0bc30260d</t>
  </si>
  <si>
    <t>2017-03-04 10:34:03.0</t>
  </si>
  <si>
    <t>2017-03-04 10:43:39.0</t>
  </si>
  <si>
    <t xml:space="preserve">Non cloturer </t>
  </si>
  <si>
    <t>2017-03-04 10:57:41.0</t>
  </si>
  <si>
    <t>2017-03-04 11:07:36.0</t>
  </si>
  <si>
    <t>Boulou oumara</t>
  </si>
  <si>
    <t>uuid:09a43ffa-c732-47b9-b3d0-597541307630</t>
  </si>
  <si>
    <t>2017-03-04 10:56:11.0</t>
  </si>
  <si>
    <t>2017-03-04 11:08:14.0</t>
  </si>
  <si>
    <t>uuid:12bf1a57-568e-45da-a7a3-fb5ba0ef6bcb</t>
  </si>
  <si>
    <t>2017-03-04 10:50:50.0</t>
  </si>
  <si>
    <t>2017-03-04 10:51:54.0</t>
  </si>
  <si>
    <t>Non entreteni</t>
  </si>
  <si>
    <t>uuid:145dc72b-7ee4-409e-bac7-96cbc016b5cf</t>
  </si>
  <si>
    <t>2017-03-04 10:50:28.0</t>
  </si>
  <si>
    <t>2017-03-04 10:54:22.0</t>
  </si>
  <si>
    <t>uuid:5d3db9eb-1781-4d18-b7de-f9b584078723</t>
  </si>
  <si>
    <t>2017-03-04 10:48:55.0</t>
  </si>
  <si>
    <t>2017-03-04 10:49:47.0</t>
  </si>
  <si>
    <t>uuid:85bd2379-84de-4966-b19b-8a8f4b55a93d</t>
  </si>
  <si>
    <t>2017-03-04 10:20:00.0</t>
  </si>
  <si>
    <t>2017-03-04 10:22:26.0</t>
  </si>
  <si>
    <t>uuid:9e85fa7c-5e8f-4703-b42c-f0c645628d31</t>
  </si>
  <si>
    <t>2017-03-04 10:55:08.0</t>
  </si>
  <si>
    <t>2017-03-04 10:56:34.0</t>
  </si>
  <si>
    <t>Non cloturer ,non cimente</t>
  </si>
  <si>
    <t>uuid:a9824a09-e2f1-4f6b-aa81-c6d4b81b7d88</t>
  </si>
  <si>
    <t>2017-03-04 10:46:14.0</t>
  </si>
  <si>
    <t>2017-03-04 10:48:41.0</t>
  </si>
  <si>
    <t>Madou dogo</t>
  </si>
  <si>
    <t>uuid:ba2b774e-b013-4e52-8bbd-81d4e1d1bbbb</t>
  </si>
  <si>
    <t>2017-03-04 10:54:28.0</t>
  </si>
  <si>
    <t>2017-03-04 11:06:32.0</t>
  </si>
  <si>
    <t>uuid:d6ddc5bb-d79d-4404-b82e-fb9a3b584cf6</t>
  </si>
  <si>
    <t>2017-03-04 10:59:17.0</t>
  </si>
  <si>
    <t>2017-03-04 11:01:30.0</t>
  </si>
  <si>
    <t>uuid:d8cfbb61-92d3-477a-8c31-8ce9f3c37eee</t>
  </si>
  <si>
    <t>2017-03-04 10:44:08.0</t>
  </si>
  <si>
    <t>2017-03-04 10:45:27.0</t>
  </si>
  <si>
    <t>uuid:fa10f4e5-6c99-4528-bec7-4176868a585a</t>
  </si>
  <si>
    <t>2017-03-04 11:45:17.0</t>
  </si>
  <si>
    <t>2017-03-04 11:46:58.0</t>
  </si>
  <si>
    <t>uuid:0736fd3c-9cb5-43fa-ad0f-005e7daca904</t>
  </si>
  <si>
    <t>2017-03-04 11:28:31.0</t>
  </si>
  <si>
    <t>2017-03-04 11:47:56.0</t>
  </si>
  <si>
    <t>Maman boukar</t>
  </si>
  <si>
    <t>Boisson point d'eau,clotire etablissement,table ,maniere en arabe, catine,latrine</t>
  </si>
  <si>
    <t>uuid:0c835551-ae2b-4100-aeff-01594347c994</t>
  </si>
  <si>
    <t>2017-03-04 11:02:27.0</t>
  </si>
  <si>
    <t>2017-03-04 11:05:37.0</t>
  </si>
  <si>
    <t>uuid:0cf87333-2479-4950-a571-2e28c1709555</t>
  </si>
  <si>
    <t>2017-03-04 12:43:22.0</t>
  </si>
  <si>
    <t>2017-03-04 12:46:12.0</t>
  </si>
  <si>
    <t>Mallam dahou</t>
  </si>
  <si>
    <t>uuid:1302a541-4080-4603-bb7e-3851eae233f5</t>
  </si>
  <si>
    <t>2017-03-04 12:35:33.0</t>
  </si>
  <si>
    <t>2017-03-04 12:42:46.0</t>
  </si>
  <si>
    <t>Ardo saleyel</t>
  </si>
  <si>
    <t>Falmata</t>
  </si>
  <si>
    <t>uuid:1dbde9c2-33ce-4d6f-87a2-85872fec41ac</t>
  </si>
  <si>
    <t>2017-03-04 12:52:44.0</t>
  </si>
  <si>
    <t>2017-03-04 12:54:52.0</t>
  </si>
  <si>
    <t>Harira abdou</t>
  </si>
  <si>
    <t>Mank des instrumnts</t>
  </si>
  <si>
    <t>uuid:29793e62-76e5-4956-9568-55a5dc4a8d13</t>
  </si>
  <si>
    <t>2017-03-04 12:43:15.0</t>
  </si>
  <si>
    <t>2017-03-04 12:47:39.0</t>
  </si>
  <si>
    <t>Issa ibrahim</t>
  </si>
  <si>
    <t>Mank ballail</t>
  </si>
  <si>
    <t>uuid:42323369-a55c-4205-8719-13421168ad62</t>
  </si>
  <si>
    <t>2017-03-04 11:09:06.0</t>
  </si>
  <si>
    <t>2017-03-04 11:10:57.0</t>
  </si>
  <si>
    <t>Non clotuer</t>
  </si>
  <si>
    <t>uuid:4459edd0-8002-4c40-814c-80029f8061c2</t>
  </si>
  <si>
    <t>2017-03-04 10:58:23.0</t>
  </si>
  <si>
    <t>2017-03-04 11:07:46.0</t>
  </si>
  <si>
    <t>Non cloturer</t>
  </si>
  <si>
    <t>uuid:59d8e45b-3d2c-43eb-8ae8-20dc1c19f9df</t>
  </si>
  <si>
    <t>2017-03-04 12:35:05.0</t>
  </si>
  <si>
    <t>2017-03-04 12:42:57.0</t>
  </si>
  <si>
    <t>Ardo salleil</t>
  </si>
  <si>
    <t>Dorro zaou</t>
  </si>
  <si>
    <t>uuid:602fccb1-3f85-4300-96d0-3608630a13c2</t>
  </si>
  <si>
    <t>2017-03-04 12:48:05.0</t>
  </si>
  <si>
    <t>2017-03-04 12:51:27.0</t>
  </si>
  <si>
    <t>Aissa adamou</t>
  </si>
  <si>
    <t>Manque des instrument desd travaux</t>
  </si>
  <si>
    <t>uuid:7970ddae-535a-4fd9-8277-8994c01cd716</t>
  </si>
  <si>
    <t>2017-03-04 10:57:00.0</t>
  </si>
  <si>
    <t>2017-03-04 10:58:09.0</t>
  </si>
  <si>
    <t>Non entretenu</t>
  </si>
  <si>
    <t>uuid:a76a1ce8-6186-42c7-91e9-df9b9ffa78cc</t>
  </si>
  <si>
    <t>2017-03-04 11:53:31.0</t>
  </si>
  <si>
    <t>2017-03-04 12:00:10.0</t>
  </si>
  <si>
    <t>Moustapha abdoulaye</t>
  </si>
  <si>
    <t>Clotire d'ecole</t>
  </si>
  <si>
    <t>uuid:eda386ba-da33-4416-83ce-f0d78d99109a</t>
  </si>
  <si>
    <t>2017-03-04 12:51:59.0</t>
  </si>
  <si>
    <t>2017-03-04 12:55:33.0</t>
  </si>
  <si>
    <t>Lawal</t>
  </si>
  <si>
    <t>uuid:162186f8-2f28-4c6f-a3c7-e77ac19e8776</t>
  </si>
  <si>
    <t>2017-03-04 12:47:14.0</t>
  </si>
  <si>
    <t>2017-03-04 12:49:00.0</t>
  </si>
  <si>
    <t>Kado</t>
  </si>
  <si>
    <t>uuid:5f93bd19-df30-4f6a-bef3-c88441c2cb85</t>
  </si>
  <si>
    <t>2017-03-04 09:51:11.0</t>
  </si>
  <si>
    <t>2017-03-04 10:14:25.0</t>
  </si>
  <si>
    <t>Hassan Mamadou</t>
  </si>
  <si>
    <t>Kiari kaka</t>
  </si>
  <si>
    <t>uuid:81516108-6cb4-4de2-88b0-3439b48ef1b6</t>
  </si>
  <si>
    <t>2017-03-04 08:26:10.0</t>
  </si>
  <si>
    <t>2017-03-04 12:24:11.0</t>
  </si>
  <si>
    <t>Boulama Awagana</t>
  </si>
  <si>
    <t>Oussoumana Abba Gana</t>
  </si>
  <si>
    <t>Icci nous sommes a ngalwa les problemes de se forage l'entourage pas de cloturé et trÃ¨ salle.</t>
  </si>
  <si>
    <t>uuid:8848c488-f988-4892-9216-f77e16fe801b</t>
  </si>
  <si>
    <t>2017-03-04 12:49:43.0</t>
  </si>
  <si>
    <t>2017-03-04 12:51:45.0</t>
  </si>
  <si>
    <t>Jouri</t>
  </si>
  <si>
    <t>uuid:93150a5a-f96c-416d-9468-38fc298ebb15</t>
  </si>
  <si>
    <t>2017-03-04 11:00:06.0</t>
  </si>
  <si>
    <t>2017-03-04 11:49:42.0</t>
  </si>
  <si>
    <t>Issa kiari</t>
  </si>
  <si>
    <t>La chÄƒteou seulement a un probleme des pano soleurs.</t>
  </si>
  <si>
    <t>uuid:24d195a9-aa9f-45cb-a307-94a903248713</t>
  </si>
  <si>
    <t>2017-03-04 10:30:30.0</t>
  </si>
  <si>
    <t>2017-03-04 10:35:53.0</t>
  </si>
  <si>
    <t>Fanta Elh Moussa</t>
  </si>
  <si>
    <t>uuid:2b03a52c-438f-460f-903d-9274a32a5de6</t>
  </si>
  <si>
    <t>2017-03-04 10:22:27.0</t>
  </si>
  <si>
    <t>2017-03-04 10:30:18.0</t>
  </si>
  <si>
    <t>uuid:5ecf4b3f-7537-463e-8b11-9545f9df1c61</t>
  </si>
  <si>
    <t>2017-03-04 10:37:33.0</t>
  </si>
  <si>
    <t>2017-03-04 10:41:01.0</t>
  </si>
  <si>
    <t>Madou Manga</t>
  </si>
  <si>
    <t>uuid:a3be1af3-549a-4cc4-a736-989c9b7a7af4</t>
  </si>
  <si>
    <t>2017-03-04 10:17:49.0</t>
  </si>
  <si>
    <t>2017-03-04 10:18:55.0</t>
  </si>
  <si>
    <t>uuid:a715fa5b-fc82-4ef1-b7f4-3f9a872c0439</t>
  </si>
  <si>
    <t>2017-03-04 10:43:00.0</t>
  </si>
  <si>
    <t>2017-03-04 10:56:12.0</t>
  </si>
  <si>
    <t>MaÃ¯ Boulama</t>
  </si>
  <si>
    <t>Icci nous sommes ou centre du village au Nord du chateau le probleme de Meni AEp la trace ne fait pas amené l'eau jusqu'ou ou niveou de meni AEP.</t>
  </si>
  <si>
    <t>uuid:c6b0c71a-0a5e-4b6f-803d-6c4fc3dd856c</t>
  </si>
  <si>
    <t>2017-03-04 11:11:57.0</t>
  </si>
  <si>
    <t>2017-03-04 11:16:12.0</t>
  </si>
  <si>
    <t>uuid:e83b2083-dc9f-402d-82ff-3c8fdb41932b</t>
  </si>
  <si>
    <t>2017-03-04 11:17:37.0</t>
  </si>
  <si>
    <t>2017-03-04 11:22:51.0</t>
  </si>
  <si>
    <t>Moussa Oumar</t>
  </si>
  <si>
    <t>uuid:edee186f-ffe1-496a-8442-f501e163dc43</t>
  </si>
  <si>
    <t>2017-03-04 11:24:26.0</t>
  </si>
  <si>
    <t>2017-03-04 11:27:47.0</t>
  </si>
  <si>
    <t>Boulama fannami</t>
  </si>
  <si>
    <t>uuid:f976c9d7-e244-4bc5-8317-b583dd05d590</t>
  </si>
  <si>
    <t>2017-03-04 11:49:45.0</t>
  </si>
  <si>
    <t>2017-03-04 12:14:33.0</t>
  </si>
  <si>
    <t>Moustapha Abdoullay</t>
  </si>
  <si>
    <t>Icci nous sommes a école primiére de Gueskerou leurs latrines na pas des portes et pas dispositif de lavage.</t>
  </si>
  <si>
    <t>uuid:2187efcc-48fd-4e76-8781-f673d52f0f1b</t>
  </si>
  <si>
    <t>2017-03-04 11:53:35.0</t>
  </si>
  <si>
    <t>2017-03-04 11:55:44.0</t>
  </si>
  <si>
    <t>uuid:4283b9ad-5526-4cfe-add0-5d7337bb2e35</t>
  </si>
  <si>
    <t>2017-03-04 11:51:21.0</t>
  </si>
  <si>
    <t>2017-03-04 11:52:14.0</t>
  </si>
  <si>
    <t>uuid:477cf71e-fd7b-4d91-9f10-69bf53e6761a</t>
  </si>
  <si>
    <t>2017-03-04 11:55:47.0</t>
  </si>
  <si>
    <t>2017-03-04 11:58:35.0</t>
  </si>
  <si>
    <t>uuid:8714a8ee-e78f-4284-92aa-6a393a924fb3</t>
  </si>
  <si>
    <t>2017-03-04 11:52:17.0</t>
  </si>
  <si>
    <t>2017-03-04 12:01:06.0</t>
  </si>
  <si>
    <t>Moustapha Abdoulay</t>
  </si>
  <si>
    <t>uuid:c8cc75ad-5bb5-4748-82e3-dd73da9ffc54</t>
  </si>
  <si>
    <t>2017-03-04 12:44:14.0</t>
  </si>
  <si>
    <t>2017-03-04 12:46:14.0</t>
  </si>
  <si>
    <t>Waziri Malam Adam</t>
  </si>
  <si>
    <t>uuid:086355cc-707e-4fbe-b784-0190f39daceb</t>
  </si>
  <si>
    <t>2017-03-04 12:47:52.0</t>
  </si>
  <si>
    <t>2017-03-04 12:49:13.0</t>
  </si>
  <si>
    <t>Djoulouma Amadou</t>
  </si>
  <si>
    <t>uuid:338b8325-d1ad-408a-84a6-bf75eb2839b9</t>
  </si>
  <si>
    <t>2017-03-04 12:35:11.0</t>
  </si>
  <si>
    <t>2017-03-04 12:41:10.0</t>
  </si>
  <si>
    <t>Ardo sellel</t>
  </si>
  <si>
    <t>Arima</t>
  </si>
  <si>
    <t>uuid:8acfbbbd-40d0-434e-87ad-54f75605b4fe</t>
  </si>
  <si>
    <t>2017-03-04 12:46:21.0</t>
  </si>
  <si>
    <t>2017-03-04 12:47:47.0</t>
  </si>
  <si>
    <t>uuid:ac497324-80c2-494d-9816-380430824a5f</t>
  </si>
  <si>
    <t>2017-03-04 12:41:13.0</t>
  </si>
  <si>
    <t>2017-03-04 12:43:28.0</t>
  </si>
  <si>
    <t>uuid:cbac27bc-2901-4a0c-9a55-e48ffe76bba6</t>
  </si>
  <si>
    <t>2017-03-04 12:49:20.0</t>
  </si>
  <si>
    <t>2017-03-04 12:50:37.0</t>
  </si>
  <si>
    <t>uuid:f92fc483-7a63-4ce6-b91a-65591b0b0a0c</t>
  </si>
  <si>
    <t>2017-03-04 12:51:23.0</t>
  </si>
  <si>
    <t>2017-03-04 12:52:48.0</t>
  </si>
  <si>
    <t>Ari Ballah</t>
  </si>
  <si>
    <t>uuid:fd34b829-8a7e-4b7c-a334-2fb0d3bd5361</t>
  </si>
  <si>
    <t>2017-03-04 12:56:51.0</t>
  </si>
  <si>
    <t>2017-03-04 12:58:02.0</t>
  </si>
  <si>
    <t>Bangno</t>
  </si>
  <si>
    <t>uuid:0e74b739-2bb7-4b00-b93f-d7f823f0c428</t>
  </si>
  <si>
    <t>2017-03-04 12:55:04.0</t>
  </si>
  <si>
    <t>2017-03-04 12:56:48.0</t>
  </si>
  <si>
    <t>uuid:c1f9b148-5804-4457-b007-4f4536e32655</t>
  </si>
  <si>
    <t>2017-03-04 12:52:55.0</t>
  </si>
  <si>
    <t>2017-03-04 12:53:58.0</t>
  </si>
  <si>
    <t>uuid:ea169ddb-9462-433a-8170-ddd0a6e09c71</t>
  </si>
  <si>
    <t>2017-03-04 11:13:52.0</t>
  </si>
  <si>
    <t>2017-03-04 11:17:43.0</t>
  </si>
  <si>
    <t>Kaw fandai</t>
  </si>
  <si>
    <t>Niveau site realiser par IRC</t>
  </si>
  <si>
    <t>uuid:0dc9acbf-ebb6-4c4f-b069-9887272b9cbf</t>
  </si>
  <si>
    <t>2017-03-04 10:31:27.0</t>
  </si>
  <si>
    <t>2017-03-04 10:33:11.0</t>
  </si>
  <si>
    <t>Boulama sani</t>
  </si>
  <si>
    <t>Garin wanzam niveau site. Infra realiser par IRC</t>
  </si>
  <si>
    <t>uuid:0e7b5425-2c2c-425a-817e-5e736b7129fa</t>
  </si>
  <si>
    <t>2017-03-04 10:02:53.0</t>
  </si>
  <si>
    <t>2017-03-04 10:07:20.0</t>
  </si>
  <si>
    <t>Mele ali</t>
  </si>
  <si>
    <t>Garin wanzam niveau site. Infra realiser par unicef</t>
  </si>
  <si>
    <t>uuid:1fe88a18-9de6-42c8-b792-ddda68c3f8fd</t>
  </si>
  <si>
    <t>2017-03-04 10:41:17.0</t>
  </si>
  <si>
    <t>2017-03-04 10:47:05.0</t>
  </si>
  <si>
    <t>Zara ouseini</t>
  </si>
  <si>
    <t>Niveau site.realiser par MSF/E</t>
  </si>
  <si>
    <t>uuid:25a67403-e849-4b49-9821-e2eeef7a0df0</t>
  </si>
  <si>
    <t>2017-03-04 11:46:00.0</t>
  </si>
  <si>
    <t>2017-03-04 11:49:20.0</t>
  </si>
  <si>
    <t>Fanta abdalah</t>
  </si>
  <si>
    <t>Niveau site .realiser par Care</t>
  </si>
  <si>
    <t>uuid:4de1a151-bd39-4afe-97e2-f76df22bed76</t>
  </si>
  <si>
    <t>2017-03-04 10:27:36.0</t>
  </si>
  <si>
    <t>2017-03-04 10:29:36.0</t>
  </si>
  <si>
    <t>uuid:4efa201e-6701-44da-8119-bfdbef23a480</t>
  </si>
  <si>
    <t>2017-03-04 10:17:59.0</t>
  </si>
  <si>
    <t>2017-03-04 10:21:16.0</t>
  </si>
  <si>
    <t>Yakaka malam</t>
  </si>
  <si>
    <t>Garin wanzam niveau site. Infra realiser par I.R.C</t>
  </si>
  <si>
    <t>uuid:77af7cd2-2a07-4395-8661-e9228fc1ce8b</t>
  </si>
  <si>
    <t>2017-03-04 11:07:06.0</t>
  </si>
  <si>
    <t>2017-03-04 11:13:03.0</t>
  </si>
  <si>
    <t>Dan lami issoufou</t>
  </si>
  <si>
    <t xml:space="preserve">100 f par semaine </t>
  </si>
  <si>
    <t>2017-03-04 10:51:07.0</t>
  </si>
  <si>
    <t>2017-03-04 10:57:11.0</t>
  </si>
  <si>
    <t>Niveau site realiser par msf/E</t>
  </si>
  <si>
    <t>uuid:91c63777-ee88-4cb2-b291-f39f66641611</t>
  </si>
  <si>
    <t>2017-03-04 11:23:04.0</t>
  </si>
  <si>
    <t>2017-03-04 11:28:06.0</t>
  </si>
  <si>
    <t>Elh fari</t>
  </si>
  <si>
    <t>Contribution mansiel 150f, Niveau site.realiser par ACTED</t>
  </si>
  <si>
    <t>uuid:cd329bcc-632d-4795-89d7-57e0ccbb46d1</t>
  </si>
  <si>
    <t>2017-03-04 11:00:18.0</t>
  </si>
  <si>
    <t>2017-03-04 11:02:22.0</t>
  </si>
  <si>
    <t>Niveau site realiser par msf/e</t>
  </si>
  <si>
    <t>uuid:d5bfd639-67bf-4343-91a4-dcd91c50b893</t>
  </si>
  <si>
    <t>2017-03-04 10:57:21.0</t>
  </si>
  <si>
    <t>2017-03-04 10:59:12.0</t>
  </si>
  <si>
    <t>uuid:e712aa35-7f0f-4bd1-893c-dce6a1fbedb7</t>
  </si>
  <si>
    <t>2017-03-04 10:08:19.0</t>
  </si>
  <si>
    <t>2017-03-04 10:11:26.0</t>
  </si>
  <si>
    <t>Lawali salisou</t>
  </si>
  <si>
    <t>uuid:f4ffa437-4c35-4a49-a71e-4bc2a2cebc1b</t>
  </si>
  <si>
    <t>2017-03-04 10:13:00.0</t>
  </si>
  <si>
    <t>2017-03-04 10:17:06.0</t>
  </si>
  <si>
    <t>Saley madou</t>
  </si>
  <si>
    <t>uuid:f6a61379-ff33-41b3-ac7c-5d20f84ab535</t>
  </si>
  <si>
    <t>2017-03-04 12:10:51.0</t>
  </si>
  <si>
    <t>2017-03-04 12:12:34.0</t>
  </si>
  <si>
    <t>Ya alay mallam</t>
  </si>
  <si>
    <t>Niveau site realiser par care</t>
  </si>
  <si>
    <t>uuid:4437cc28-4765-4758-9384-04aa5c8de763</t>
  </si>
  <si>
    <t>2017-03-04 11:52:44.0</t>
  </si>
  <si>
    <t>2017-03-04 11:54:59.0</t>
  </si>
  <si>
    <t>Niveau site .realiser par IEDA RELIEF</t>
  </si>
  <si>
    <t>uuid:4ed10a04-85ad-4e71-bbf2-e72cd2b75fcb</t>
  </si>
  <si>
    <t>2017-03-04 12:06:37.0</t>
  </si>
  <si>
    <t>2017-03-04 12:23:21.0</t>
  </si>
  <si>
    <t>Magara ligari</t>
  </si>
  <si>
    <t>il s'agit d'une école mixe avec espaces amis des enfants. Niveau site. Realiser par coopi</t>
  </si>
  <si>
    <t>uuid:58715e89-cc6b-4124-bcaa-baba9188e655</t>
  </si>
  <si>
    <t>2017-03-04 11:49:27.0</t>
  </si>
  <si>
    <t>2017-03-04 11:51:24.0</t>
  </si>
  <si>
    <t>Ya madou</t>
  </si>
  <si>
    <t>Niveau site.realiser par care</t>
  </si>
  <si>
    <t>uuid:a376508e-a5f8-4bb2-9f54-589d713b365e</t>
  </si>
  <si>
    <t>2017-03-04 10:11:25.0</t>
  </si>
  <si>
    <t>2017-03-04 10:14:16.0</t>
  </si>
  <si>
    <t>Bertou oumarou</t>
  </si>
  <si>
    <t>uuid:06e33fb6-45ed-46e1-bef4-e95bd3d46510</t>
  </si>
  <si>
    <t>2017-03-04 09:57:45.0</t>
  </si>
  <si>
    <t>Joumma bouba</t>
  </si>
  <si>
    <t>Site</t>
  </si>
  <si>
    <t>uuid:236d4e68-b37b-4ef2-a565-464b1e6130a5</t>
  </si>
  <si>
    <t>2017-03-04 10:08:52.0</t>
  </si>
  <si>
    <t>2017-03-04 10:11:16.0</t>
  </si>
  <si>
    <t>Wakkil chewdo</t>
  </si>
  <si>
    <t>uuid:885354a8-bc0d-462d-ba25-7aba83c1200a</t>
  </si>
  <si>
    <t>2017-03-04 10:04:30.0</t>
  </si>
  <si>
    <t>2017-03-04 10:08:12.0</t>
  </si>
  <si>
    <t>Kadewa bawa</t>
  </si>
  <si>
    <t>uuid:d81bc908-78a3-4f17-a7af-a4ffeda064d6</t>
  </si>
  <si>
    <t>2017-03-04 10:39:24.0</t>
  </si>
  <si>
    <t>2017-03-04 10:41:12.0</t>
  </si>
  <si>
    <t>Madou ardo</t>
  </si>
  <si>
    <t>uuid:071636cf-c4bb-49fe-9d37-d49219e96c8c</t>
  </si>
  <si>
    <t>2017-03-04 10:43:07.0</t>
  </si>
  <si>
    <t>2017-03-04 10:44:26.0</t>
  </si>
  <si>
    <t>Simbedji peri</t>
  </si>
  <si>
    <t>uuid:2f9a3717-724e-4de6-97b0-3ac42d47ad35</t>
  </si>
  <si>
    <t>2017-03-04 10:24:01.0</t>
  </si>
  <si>
    <t>2017-03-04 10:26:44.0</t>
  </si>
  <si>
    <t>Djabi</t>
  </si>
  <si>
    <t>uuid:33a6f7f4-b6cb-4904-a40d-7ee34b9e0634</t>
  </si>
  <si>
    <t>2017-03-04 10:46:44.0</t>
  </si>
  <si>
    <t>2017-03-04 10:59:09.0</t>
  </si>
  <si>
    <t>Boulam bodo</t>
  </si>
  <si>
    <t>uuid:4e5247c4-ec0c-4c25-b689-2b06e9e29329</t>
  </si>
  <si>
    <t>2017-03-04 10:26:50.0</t>
  </si>
  <si>
    <t>2017-03-04 10:29:14.0</t>
  </si>
  <si>
    <t>uuid:5714398e-4bee-4e96-a5ca-5841021c2c16</t>
  </si>
  <si>
    <t>2017-03-04 10:19:17.0</t>
  </si>
  <si>
    <t>2017-03-04 10:21:26.0</t>
  </si>
  <si>
    <t>Elhadji gambo</t>
  </si>
  <si>
    <t>uuid:5fabde1c-ce72-41b8-a192-cdef606c8800</t>
  </si>
  <si>
    <t>2017-03-04 10:41:19.0</t>
  </si>
  <si>
    <t>2017-03-04 10:43:03.0</t>
  </si>
  <si>
    <t>Garba saminou</t>
  </si>
  <si>
    <t>uuid:6a0aa345-c370-485d-a959-36544184e791</t>
  </si>
  <si>
    <t>2017-03-04 10:31:40.0</t>
  </si>
  <si>
    <t>2017-03-04 10:33:17.0</t>
  </si>
  <si>
    <t>Ardo kado</t>
  </si>
  <si>
    <t>Ieda</t>
  </si>
  <si>
    <t>uuid:7a9a0f47-9408-407a-aa45-bfa1cbee21b1</t>
  </si>
  <si>
    <t>2017-03-04 10:21:36.0</t>
  </si>
  <si>
    <t>2017-03-04 10:23:57.0</t>
  </si>
  <si>
    <t>Wakil chewdo</t>
  </si>
  <si>
    <t>Latrine et plain</t>
  </si>
  <si>
    <t>uuid:8f8aa320-0ae9-4281-8826-9a11cb495b78</t>
  </si>
  <si>
    <t>2017-03-04 10:29:18.0</t>
  </si>
  <si>
    <t>2017-03-04 10:31:26.0</t>
  </si>
  <si>
    <t>Ala bouri</t>
  </si>
  <si>
    <t>uuid:9509f6bd-a0ae-4f87-bc23-cc09bcbb65b4</t>
  </si>
  <si>
    <t>2017-03-04 10:36:43.0</t>
  </si>
  <si>
    <t>2017-03-04 10:39:16.0</t>
  </si>
  <si>
    <t>Kabo souley</t>
  </si>
  <si>
    <t>Palin</t>
  </si>
  <si>
    <t>uuid:ae3a6d02-cc96-46fe-a631-9d8f324da7df</t>
  </si>
  <si>
    <t>2017-03-04 10:33:20.0</t>
  </si>
  <si>
    <t>2017-03-04 10:36:36.0</t>
  </si>
  <si>
    <t>Djao</t>
  </si>
  <si>
    <t>Premier latrine de ce site mais ul e plain</t>
  </si>
  <si>
    <t>uuid:e82e7223-30ee-4193-a4de-fd1be4713113</t>
  </si>
  <si>
    <t>2017-03-04 10:14:26.0</t>
  </si>
  <si>
    <t>2017-03-04 10:19:13.0</t>
  </si>
  <si>
    <t>Djawbe madara</t>
  </si>
  <si>
    <t>uuid:e8915926-09b6-4324-90c2-59a2cc72acdd</t>
  </si>
  <si>
    <t>2017-03-04 11:10:24.0</t>
  </si>
  <si>
    <t>2017-03-04 11:12:14.0</t>
  </si>
  <si>
    <t>Maina kabori</t>
  </si>
  <si>
    <t>uuid:27ff016e-065c-4da1-919e-6bd30f4c7da3</t>
  </si>
  <si>
    <t>2017-03-04 11:06:05.0</t>
  </si>
  <si>
    <t>2017-03-04 11:08:11.0</t>
  </si>
  <si>
    <t>Lamido yadji</t>
  </si>
  <si>
    <t>uuid:403880c8-3d5e-4caa-bfb2-2aeb06a0bf5f</t>
  </si>
  <si>
    <t>2017-03-04 11:08:17.0</t>
  </si>
  <si>
    <t>2017-03-04 11:10:10.0</t>
  </si>
  <si>
    <t>uuid:5aa713ae-03d7-4f08-aea5-44fdd1412f18</t>
  </si>
  <si>
    <t>2017-03-04 11:02:47.0</t>
  </si>
  <si>
    <t>2017-03-04 11:06:01.0</t>
  </si>
  <si>
    <t>Issoufou maina bodo</t>
  </si>
  <si>
    <t>uuid:68ee3956-12a7-48a9-ac97-aee8d7ccb6c6</t>
  </si>
  <si>
    <t>2017-03-04 11:24:32.0</t>
  </si>
  <si>
    <t>2017-03-04 11:26:23.0</t>
  </si>
  <si>
    <t>Yana kaou abba kellou</t>
  </si>
  <si>
    <t>uuid:6bf9b604-d35b-47c1-b9fc-bddd130c0ae1</t>
  </si>
  <si>
    <t>2017-03-04 11:27:22.0</t>
  </si>
  <si>
    <t>2017-03-04 11:33:55.0</t>
  </si>
  <si>
    <t>Elhadji bako modou</t>
  </si>
  <si>
    <t>uuid:77e6a99b-1ac7-41bb-958a-59d81ad7566c</t>
  </si>
  <si>
    <t>2017-03-04 11:46:21.0</t>
  </si>
  <si>
    <t>2017-03-04 11:48:02.0</t>
  </si>
  <si>
    <t>Ya amina gambo</t>
  </si>
  <si>
    <t>uuid:7e700d7d-5277-43ac-a651-576a5d339cad</t>
  </si>
  <si>
    <t>2017-03-04 11:48:07.0</t>
  </si>
  <si>
    <t>2017-03-04 11:50:55.0</t>
  </si>
  <si>
    <t>Hassan mai gemou</t>
  </si>
  <si>
    <t>uuid:94226584-a05d-4e6d-8eae-736e5d3fb0e1</t>
  </si>
  <si>
    <t>2017-03-04 11:35:40.0</t>
  </si>
  <si>
    <t>2017-03-04 11:38:58.0</t>
  </si>
  <si>
    <t>Hassan moussa</t>
  </si>
  <si>
    <t>uuid:a2fe3f72-ba8a-4c51-8790-5747ecd1daa8</t>
  </si>
  <si>
    <t>2017-03-04 11:43:31.0</t>
  </si>
  <si>
    <t>2017-03-04 11:45:55.0</t>
  </si>
  <si>
    <t>Elhadji bako</t>
  </si>
  <si>
    <t>uuid:a67bce20-855d-4412-8f79-332a247b282d</t>
  </si>
  <si>
    <t>2017-03-04 11:40:30.0</t>
  </si>
  <si>
    <t>2017-03-04 11:43:21.0</t>
  </si>
  <si>
    <t>Ba mele</t>
  </si>
  <si>
    <t>uuid:ba537b4d-2def-4051-9bff-ff27537a9d45</t>
  </si>
  <si>
    <t>2017-03-04 11:51:19.0</t>
  </si>
  <si>
    <t>2017-03-04 11:52:48.0</t>
  </si>
  <si>
    <t>Kaka haoua</t>
  </si>
  <si>
    <t>uuid:bb74883b-3e79-47b1-98e3-cb1ceef6b9cd</t>
  </si>
  <si>
    <t>2017-03-04 10:59:16.0</t>
  </si>
  <si>
    <t>2017-03-04 11:00:33.0</t>
  </si>
  <si>
    <t>Boulama bodo</t>
  </si>
  <si>
    <t>uuid:cc92772d-5228-491c-9daf-602663e9be14</t>
  </si>
  <si>
    <t>2017-03-04 11:00:47.0</t>
  </si>
  <si>
    <t>2017-03-04 11:02:06.0</t>
  </si>
  <si>
    <t>Malam aboucar</t>
  </si>
  <si>
    <t>uuid:d109050d-1112-4b2a-b275-83e8bde84a46</t>
  </si>
  <si>
    <t>2017-03-04 11:39:07.0</t>
  </si>
  <si>
    <t>2017-03-04 11:40:26.0</t>
  </si>
  <si>
    <t>Kari boulamaram</t>
  </si>
  <si>
    <t>uuid:ffc3cd5c-20db-4490-a922-aaf3d590e684</t>
  </si>
  <si>
    <t>2017-03-04 12:01:59.0</t>
  </si>
  <si>
    <t>2017-03-04 12:03:43.0</t>
  </si>
  <si>
    <t>uuid:00a5c2d9-83aa-4e2b-8a8f-1f351734fb64</t>
  </si>
  <si>
    <t>2017-03-04 12:03:49.0</t>
  </si>
  <si>
    <t>2017-03-04 12:05:10.0</t>
  </si>
  <si>
    <t>Ba abba</t>
  </si>
  <si>
    <t>uuid:086ecdcf-5083-45db-a7ba-68e559406846</t>
  </si>
  <si>
    <t>2017-03-04 12:10:10.0</t>
  </si>
  <si>
    <t>2017-03-04 12:11:49.0</t>
  </si>
  <si>
    <t>Malam boulou</t>
  </si>
  <si>
    <t>uuid:16e7ca34-ce21-48f9-b66c-a2268763e093</t>
  </si>
  <si>
    <t>2017-03-04 12:13:02.0</t>
  </si>
  <si>
    <t>2017-03-04 12:14:19.0</t>
  </si>
  <si>
    <t>Oumar boulou</t>
  </si>
  <si>
    <t>uuid:20a2d0e3-1f24-4766-963b-1d91b8a2eef6</t>
  </si>
  <si>
    <t>2017-03-04 11:57:57.0</t>
  </si>
  <si>
    <t>2017-03-04 12:01:50.0</t>
  </si>
  <si>
    <t>Malam koulouma</t>
  </si>
  <si>
    <t>uuid:20b58d70-75a2-4ff1-957c-da0fb819abd5</t>
  </si>
  <si>
    <t>2017-03-04 12:14:25.0</t>
  </si>
  <si>
    <t>2017-03-04 12:15:40.0</t>
  </si>
  <si>
    <t>Elhadji kiari adji</t>
  </si>
  <si>
    <t>uuid:558cdd17-2324-4263-90eb-e7bed84fb911</t>
  </si>
  <si>
    <t>2017-03-04 11:55:14.0</t>
  </si>
  <si>
    <t>2017-03-04 11:57:37.0</t>
  </si>
  <si>
    <t>Aru kano</t>
  </si>
  <si>
    <t>uuid:6237e508-62c8-4c6e-8a30-b2a2a11c5c4d</t>
  </si>
  <si>
    <t>2017-03-04 12:07:02.0</t>
  </si>
  <si>
    <t>2017-03-04 12:09:51.0</t>
  </si>
  <si>
    <t>Mastapha adam</t>
  </si>
  <si>
    <t>uuid:82016acd-d3c4-461e-8013-96e07d1c5ea3</t>
  </si>
  <si>
    <t>2017-03-04 11:53:12.0</t>
  </si>
  <si>
    <t>2017-03-04 11:55:10.0</t>
  </si>
  <si>
    <t>Djibrilla hassan</t>
  </si>
  <si>
    <t>uuid:b7e275ec-3187-4eee-9a81-7ff264676f9b</t>
  </si>
  <si>
    <t>2017-03-04 12:05:13.0</t>
  </si>
  <si>
    <t>2017-03-04 12:06:58.0</t>
  </si>
  <si>
    <t>Ba abba madou</t>
  </si>
  <si>
    <t>uuid:cd39df1f-c0ed-43af-925c-76e44c35ab14</t>
  </si>
  <si>
    <t>2017-03-04 12:11:52.0</t>
  </si>
  <si>
    <t>2017-03-04 12:12:59.0</t>
  </si>
  <si>
    <t>uuid:d4c0ede1-9a32-4f41-ae1e-3e50c4a623aa</t>
  </si>
  <si>
    <t>2017-03-04 12:55:59.0</t>
  </si>
  <si>
    <t>2017-03-04 12:58:13.0</t>
  </si>
  <si>
    <t>Fanda icham</t>
  </si>
  <si>
    <t>Latrin et plain</t>
  </si>
  <si>
    <t>uuid:234bb3cb-df5b-49d4-bb46-79c042880e1e</t>
  </si>
  <si>
    <t>2017-03-04 12:46:19.0</t>
  </si>
  <si>
    <t>Goroma madou kime</t>
  </si>
  <si>
    <t>uuid:3390e4ca-2b66-40d6-8711-e8fa49d79020</t>
  </si>
  <si>
    <t>2017-03-04 12:24:33.0</t>
  </si>
  <si>
    <t>2017-03-04 12:26:43.0</t>
  </si>
  <si>
    <t>Maina madou kiari</t>
  </si>
  <si>
    <t>Lecole et cmpose d 3 latrine</t>
  </si>
  <si>
    <t>uuid:4b163450-3fea-44d8-919f-edbba6e8f986</t>
  </si>
  <si>
    <t>2017-03-04 13:00:26.0</t>
  </si>
  <si>
    <t>2017-03-04 13:02:12.0</t>
  </si>
  <si>
    <t>Fanda</t>
  </si>
  <si>
    <t>uuid:703bcf73-09ba-4aec-8a28-47cd7f88234c</t>
  </si>
  <si>
    <t>2017-03-04 12:50:00.0</t>
  </si>
  <si>
    <t>2017-03-04 12:52:15.0</t>
  </si>
  <si>
    <t>Fanta koulma goni</t>
  </si>
  <si>
    <t>uuid:8f44664f-b53b-4ef2-b7f5-8a8c6d804030</t>
  </si>
  <si>
    <t>2017-03-04 12:40:51.0</t>
  </si>
  <si>
    <t>2017-03-04 12:42:05.0</t>
  </si>
  <si>
    <t>Ya kaima madou</t>
  </si>
  <si>
    <t>uuid:99b3ceed-588a-4978-a874-bf4042646c3b</t>
  </si>
  <si>
    <t>2017-03-04 12:27:09.0</t>
  </si>
  <si>
    <t>2017-03-04 12:38:20.0</t>
  </si>
  <si>
    <t>Malam ari</t>
  </si>
  <si>
    <t>uuid:9f4b9432-f5f6-4ce8-864a-b602e062b9e4</t>
  </si>
  <si>
    <t>2017-03-04 12:47:45.0</t>
  </si>
  <si>
    <t>2017-03-04 12:49:45.0</t>
  </si>
  <si>
    <t>Goroma</t>
  </si>
  <si>
    <t>uuid:a86a669a-6bd6-46e9-9b2e-649e44acf58f</t>
  </si>
  <si>
    <t>2017-03-04 13:02:23.0</t>
  </si>
  <si>
    <t>2017-03-04 13:07:25.0</t>
  </si>
  <si>
    <t>uuid:baddf41f-43c2-4b0a-88c3-fc1366f5fa26</t>
  </si>
  <si>
    <t>2017-03-04 12:52:29.0</t>
  </si>
  <si>
    <t>2017-03-04 12:54:06.0</t>
  </si>
  <si>
    <t>Ari koyowa</t>
  </si>
  <si>
    <t>uuid:bdf726b5-8a32-4883-8fc8-a21fdd31044e</t>
  </si>
  <si>
    <t>2017-03-04 12:44:15.0</t>
  </si>
  <si>
    <t>2017-03-04 12:46:11.0</t>
  </si>
  <si>
    <t>Ya zara kundou</t>
  </si>
  <si>
    <t>uuid:c2382178-59e3-4dcc-a01b-d15ed31f9b93</t>
  </si>
  <si>
    <t>2017-03-04 12:54:11.0</t>
  </si>
  <si>
    <t>2017-03-04 12:55:46.0</t>
  </si>
  <si>
    <t>Yasou</t>
  </si>
  <si>
    <t>uuid:cc6e69e1-40df-488b-8005-7f61f756f00d</t>
  </si>
  <si>
    <t>2017-03-04 12:38:25.0</t>
  </si>
  <si>
    <t>2017-03-04 12:40:39.0</t>
  </si>
  <si>
    <t>Awari bilmaou</t>
  </si>
  <si>
    <t>uuid:d31a5b25-03e4-47c5-ba24-3f4f4f2aff53</t>
  </si>
  <si>
    <t>2017-03-04 12:58:20.0</t>
  </si>
  <si>
    <t>2017-03-04 13:00:01.0</t>
  </si>
  <si>
    <t>Fada icham</t>
  </si>
  <si>
    <t>uuid:eb15060c-c51b-4f03-8952-56e854c96c0d</t>
  </si>
  <si>
    <t>2017-03-04 12:18:10.0</t>
  </si>
  <si>
    <t>2017-03-04 12:24:25.0</t>
  </si>
  <si>
    <t>Lecole etcomposer de c e s e traditionel</t>
  </si>
  <si>
    <t>uuid:ef5d8e89-1a61-4626-ad16-39a796f92058</t>
  </si>
  <si>
    <t>2017-03-04 13:19:22.0</t>
  </si>
  <si>
    <t>2017-03-04 13:21:24.0</t>
  </si>
  <si>
    <t>Ousseini ari kourou</t>
  </si>
  <si>
    <t>uuid:5ac5cd53-4b09-4d63-99d8-3d181f07b8ef</t>
  </si>
  <si>
    <t>2017-03-04 13:53:02.0</t>
  </si>
  <si>
    <t>2017-03-04 13:55:43.0</t>
  </si>
  <si>
    <t>2016-03-04 00:00:00.0</t>
  </si>
  <si>
    <t>Mamadou massa</t>
  </si>
  <si>
    <t>uuid:66c43175-90e1-44bd-83b9-ea16e5e1d171</t>
  </si>
  <si>
    <t>2017-03-04 13:09:56.0</t>
  </si>
  <si>
    <t>2017-03-04 13:15:48.0</t>
  </si>
  <si>
    <t>Madou gana</t>
  </si>
  <si>
    <t>uuid:89501a43-4529-4fda-877c-7d8684d33d67</t>
  </si>
  <si>
    <t>2017-03-04 13:37:28.0</t>
  </si>
  <si>
    <t>2017-03-04 13:47:11.0</t>
  </si>
  <si>
    <t>Yamadou gana</t>
  </si>
  <si>
    <t>A c f</t>
  </si>
  <si>
    <t>uuid:956b0ffe-a810-4df5-8cdb-2da03871fff9</t>
  </si>
  <si>
    <t>2017-03-04 14:14:44.0</t>
  </si>
  <si>
    <t>2017-03-04 15:33:15.0</t>
  </si>
  <si>
    <t>uuid:a328f3e0-9261-4e62-b648-b500c2e561b5</t>
  </si>
  <si>
    <t>2017-03-04 13:07:41.0</t>
  </si>
  <si>
    <t>2017-03-04 13:09:53.0</t>
  </si>
  <si>
    <t>Kaka ari kime</t>
  </si>
  <si>
    <t>uuid:adb425e1-8f7c-4051-b169-0c5e776b559c</t>
  </si>
  <si>
    <t>2017-03-04 14:02:11.0</t>
  </si>
  <si>
    <t>2017-03-04 14:07:43.0</t>
  </si>
  <si>
    <t>Fanna makinta</t>
  </si>
  <si>
    <t>uuid:ba01ff2a-b409-4303-8eb7-b13025113664</t>
  </si>
  <si>
    <t>2017-03-04 14:10:46.0</t>
  </si>
  <si>
    <t>2017-03-04 14:14:41.0</t>
  </si>
  <si>
    <t>Djalo djaka</t>
  </si>
  <si>
    <t>uuid:c79b8af9-089e-441b-a3c6-a4c1e9d4f293</t>
  </si>
  <si>
    <t>2017-03-04 13:55:54.0</t>
  </si>
  <si>
    <t>2017-03-04 14:01:59.0</t>
  </si>
  <si>
    <t>uuid:d115733d-9e6e-42aa-bacb-d7ce3ac0436b</t>
  </si>
  <si>
    <t>2017-03-04 11:43:40.0</t>
  </si>
  <si>
    <t>2017-03-04 11:45:35.0</t>
  </si>
  <si>
    <t>Baa massaa</t>
  </si>
  <si>
    <t>Latrines pleines. Nouveau sit GW</t>
  </si>
  <si>
    <t>uuid:0be2a8b4-c3d0-4ca2-829a-24965b5846f6</t>
  </si>
  <si>
    <t>2017-03-04 10:56:48.0</t>
  </si>
  <si>
    <t>2017-03-04 11:12:04.0</t>
  </si>
  <si>
    <t>Maina Saley</t>
  </si>
  <si>
    <t>Manque dentretien par la population. Nouveau sit GW</t>
  </si>
  <si>
    <t>uuid:4c351344-aae7-489c-a69f-bbb5151c56d1</t>
  </si>
  <si>
    <t>2017-03-04 11:53:04.0</t>
  </si>
  <si>
    <t>2017-03-04 11:55:52.0</t>
  </si>
  <si>
    <t>Gallima Boulama Tchimé</t>
  </si>
  <si>
    <t>Latrine Ã  une porte. Nouveau sit GW</t>
  </si>
  <si>
    <t>uuid:5953fd1c-ed9b-4258-812e-894ad6c4ec7c</t>
  </si>
  <si>
    <t>2017-03-04 11:41:03.0</t>
  </si>
  <si>
    <t>2017-03-04 11:42:50.0</t>
  </si>
  <si>
    <t>Atcha Laissou</t>
  </si>
  <si>
    <t>Layrine pleine et enterrée. Nouveau sit GW</t>
  </si>
  <si>
    <t>uuid:702a3ccb-9531-40a4-97ad-83bb0cd1582f</t>
  </si>
  <si>
    <t>2017-03-04 11:14:31.0</t>
  </si>
  <si>
    <t>2017-03-04 11:26:48.0</t>
  </si>
  <si>
    <t>Borkai malam chetima</t>
  </si>
  <si>
    <t>Une de deux pleine. Nouveau sit GW</t>
  </si>
  <si>
    <t>uuid:7b867c98-b185-4ea7-b565-87930f0b1bb0</t>
  </si>
  <si>
    <t>2017-03-04 11:47:52.0</t>
  </si>
  <si>
    <t>2017-03-04 11:53:00.0</t>
  </si>
  <si>
    <t>Modou Adji</t>
  </si>
  <si>
    <t>Forage realisé par ACTED en partenariat avec UNICEF. Nouveau sit GW</t>
  </si>
  <si>
    <t>uuid:8276190f-2b67-44b2-82eb-131aa3f8fd77</t>
  </si>
  <si>
    <t>2017-03-04 11:05:26.0</t>
  </si>
  <si>
    <t>2017-03-04 11:14:25.0</t>
  </si>
  <si>
    <t>Ibrahima gandi</t>
  </si>
  <si>
    <t>Manque de produits dentretien. Nouveau sit GW</t>
  </si>
  <si>
    <t>uuid:94c4c28f-0b94-4a04-91d1-7b1c00f4a360</t>
  </si>
  <si>
    <t>2017-03-04 11:45:38.0</t>
  </si>
  <si>
    <t>2017-03-04 11:47:49.0</t>
  </si>
  <si>
    <t>Babor Tchari</t>
  </si>
  <si>
    <t>Latrine remplie. Nouveau sit GW</t>
  </si>
  <si>
    <t>uuid:e00ba779-d23b-4fcb-8999-c4e0d2fc528d</t>
  </si>
  <si>
    <t>2017-03-04 11:26:55.0</t>
  </si>
  <si>
    <t>2017-03-04 11:28:39.0</t>
  </si>
  <si>
    <t>Awari bemi</t>
  </si>
  <si>
    <t>Une pleine. Nouveau sit GW</t>
  </si>
  <si>
    <t>uuid:ea415a8d-3f41-4e2c-9627-fe73f43f2d44</t>
  </si>
  <si>
    <t>2017-03-04 11:28:48.0</t>
  </si>
  <si>
    <t>2017-03-04 11:43:24.0</t>
  </si>
  <si>
    <t>Boussam Abba Boukar</t>
  </si>
  <si>
    <t>Latrine detruite(vol). Nouveau sit GW</t>
  </si>
  <si>
    <t>uuid:fcf705b8-7290-4d06-ba6b-5d3bc828dc97</t>
  </si>
  <si>
    <t>2017-03-04 12:30:27.0</t>
  </si>
  <si>
    <t>2017-03-04 12:32:13.0</t>
  </si>
  <si>
    <t>Fada modou Adjiram</t>
  </si>
  <si>
    <t>Nouveau sit  GW</t>
  </si>
  <si>
    <t>uuid:0c6aed39-ca2f-4eb2-9246-26616080e7e6</t>
  </si>
  <si>
    <t>2017-03-04 12:34:07.0</t>
  </si>
  <si>
    <t>2017-03-04 12:36:31.0</t>
  </si>
  <si>
    <t>Boulama Tchari Ari Ganda</t>
  </si>
  <si>
    <t>Detruite et deprotegée. Nouveau sit GW</t>
  </si>
  <si>
    <t>uuid:1f35cfcb-424c-42ae-b5f9-da03ea877046</t>
  </si>
  <si>
    <t>2017-03-04 12:22:44.0</t>
  </si>
  <si>
    <t>2017-03-04 12:25:19.0</t>
  </si>
  <si>
    <t>Ali Gombo</t>
  </si>
  <si>
    <t>Latrine fermée. Nouveau sit GW</t>
  </si>
  <si>
    <t>uuid:3b951219-2387-4355-9211-aacbaf0de45e</t>
  </si>
  <si>
    <t>2017-03-04 12:27:31.0</t>
  </si>
  <si>
    <t>2017-03-04 12:30:24.0</t>
  </si>
  <si>
    <t>Malam kourou</t>
  </si>
  <si>
    <t>Latrines pleines et deprotegées. Nouveau sit GW</t>
  </si>
  <si>
    <t>uuid:4c9b38d3-8dac-4bdc-acd7-c90fad53c417</t>
  </si>
  <si>
    <t>2017-03-04 12:18:18.0</t>
  </si>
  <si>
    <t>2017-03-04 12:22:40.0</t>
  </si>
  <si>
    <t>Modou koulouma</t>
  </si>
  <si>
    <t>Latrine pleine. Nouveau sit GW</t>
  </si>
  <si>
    <t>uuid:51456939-c1ec-42cc-a88c-cd8c8fc105b3</t>
  </si>
  <si>
    <t>2017-03-04 12:04:13.0</t>
  </si>
  <si>
    <t>2017-03-04 12:06:51.0</t>
  </si>
  <si>
    <t>Ali Zarami</t>
  </si>
  <si>
    <t>Latrine en lair mais fonctionnelle. Nouveau sit GW</t>
  </si>
  <si>
    <t>uuid:529da401-a7df-461b-b166-8c8426d9fa18</t>
  </si>
  <si>
    <t>2017-03-04 12:25:28.0</t>
  </si>
  <si>
    <t>2017-03-04 12:27:28.0</t>
  </si>
  <si>
    <t>Abba kaka babalouyi</t>
  </si>
  <si>
    <t>Latrine fermée et detruite. Nouveau sit GW</t>
  </si>
  <si>
    <t>uuid:5fe0d321-7413-495e-acea-ea83b9dd7e8a</t>
  </si>
  <si>
    <t>2017-03-04 12:36:35.0</t>
  </si>
  <si>
    <t>2017-03-04 12:38:30.0</t>
  </si>
  <si>
    <t>Aboukar Aissami</t>
  </si>
  <si>
    <t>Nouveau sit GW</t>
  </si>
  <si>
    <t>uuid:667a9df7-e4ee-44e4-bc76-2d9ce0573c09</t>
  </si>
  <si>
    <t>2017-03-04 12:11:48.0</t>
  </si>
  <si>
    <t>2017-03-04 12:13:49.0</t>
  </si>
  <si>
    <t>Abba kaka bemi</t>
  </si>
  <si>
    <t>Nouveau sit Gw</t>
  </si>
  <si>
    <t>uuid:6e4811f7-27d0-463e-a1ed-c0acefb12dd4</t>
  </si>
  <si>
    <t>2017-03-04 12:06:55.0</t>
  </si>
  <si>
    <t>2017-03-04 12:09:16.0</t>
  </si>
  <si>
    <t>Boulama rawaana</t>
  </si>
  <si>
    <t>Latrines detruites. Nouveau sit GW</t>
  </si>
  <si>
    <t>uuid:8ae75884-db42-43b5-9afb-64a286c389ac</t>
  </si>
  <si>
    <t>2017-03-04 11:55:58.0</t>
  </si>
  <si>
    <t>2017-03-04 11:58:51.0</t>
  </si>
  <si>
    <t>Ousmane Baari</t>
  </si>
  <si>
    <t>Latrine enterrée. Detruite aussi. Nouveau sit GW</t>
  </si>
  <si>
    <t>uuid:933eab9b-c61b-4e44-b0d9-99655c938e27</t>
  </si>
  <si>
    <t>2017-03-04 12:09:19.0</t>
  </si>
  <si>
    <t>2017-03-04 12:11:45.0</t>
  </si>
  <si>
    <t>Alai massaa kolo</t>
  </si>
  <si>
    <t>Latrine pleine et enterrée. Nouveau sit GW</t>
  </si>
  <si>
    <t>uuid:9e6d14bb-d51b-422f-93c5-3381b323e68b</t>
  </si>
  <si>
    <t>2017-03-04 12:38:54.0</t>
  </si>
  <si>
    <t>2017-03-04 13:04:14.0</t>
  </si>
  <si>
    <t>Alai Mariou Ari</t>
  </si>
  <si>
    <t>uuid:c499b702-0c09-4036-8cd1-d0a31cc66b59</t>
  </si>
  <si>
    <t>2017-03-04 12:32:16.0</t>
  </si>
  <si>
    <t>2017-03-04 12:33:55.0</t>
  </si>
  <si>
    <t>Yakaka Moustapha</t>
  </si>
  <si>
    <t>uuid:cc9f1127-76c5-41f3-bf95-140fe904bc01</t>
  </si>
  <si>
    <t>2017-03-04 12:14:03.0</t>
  </si>
  <si>
    <t>2017-03-04 12:18:14.0</t>
  </si>
  <si>
    <t>Moustapha Inguinia</t>
  </si>
  <si>
    <t>Pleine. Nouveau sit GW</t>
  </si>
  <si>
    <t>uuid:ed79e857-8609-4642-a4a8-4cc16dd8bcdf</t>
  </si>
  <si>
    <t>2017-03-04 11:59:10.0</t>
  </si>
  <si>
    <t>2017-03-04 12:02:06.0</t>
  </si>
  <si>
    <t>Kaa Tchallou</t>
  </si>
  <si>
    <t>uuid:ed7d8f71-29a5-4163-b50f-cc4586311ebb</t>
  </si>
  <si>
    <t>2017-03-04 14:17:50.0</t>
  </si>
  <si>
    <t>2017-03-04 14:19:56.0</t>
  </si>
  <si>
    <t>Issai Boulama Oumar</t>
  </si>
  <si>
    <t>uuid:007937ae-609e-4e2c-85ff-c5448008c8e7</t>
  </si>
  <si>
    <t>2017-03-04 13:42:14.0</t>
  </si>
  <si>
    <t>2017-03-04 13:44:00.0</t>
  </si>
  <si>
    <t>Chetima Moustapha</t>
  </si>
  <si>
    <t>uuid:017ca358-fe66-4c8a-8413-79f06741343b</t>
  </si>
  <si>
    <t>2017-03-04 13:40:16.0</t>
  </si>
  <si>
    <t>2017-03-04 13:41:41.0</t>
  </si>
  <si>
    <t>Nouvrau sit GW.</t>
  </si>
  <si>
    <t>uuid:0d358747-d2fa-4c96-b57e-7b3d8384188e</t>
  </si>
  <si>
    <t>2017-03-04 13:49:14.0</t>
  </si>
  <si>
    <t>2017-03-04 13:55:47.0</t>
  </si>
  <si>
    <t>Modou Bakomi</t>
  </si>
  <si>
    <t>Latrines non confiées. Nouveau sit GW</t>
  </si>
  <si>
    <t>uuid:0fbc9d42-10f5-4302-a686-6a3a48b706c2</t>
  </si>
  <si>
    <t>2017-03-04 14:11:01.0</t>
  </si>
  <si>
    <t>2017-03-04 14:16:43.0</t>
  </si>
  <si>
    <t>Maloum Oumarou</t>
  </si>
  <si>
    <t>uuid:1bde0413-29ab-460d-91ce-00e12530ac9b</t>
  </si>
  <si>
    <t>2017-03-04 13:04:18.0</t>
  </si>
  <si>
    <t>2017-03-04 13:15:37.0</t>
  </si>
  <si>
    <t>Yacine Boulama Ari Kaou</t>
  </si>
  <si>
    <t>Deux classes mais lune nest pas ouverte. Nouveau sit GW</t>
  </si>
  <si>
    <t>uuid:334a5f9a-249e-4c13-a5d8-443fb366b1a7</t>
  </si>
  <si>
    <t>2017-03-04 13:22:45.0</t>
  </si>
  <si>
    <t>2017-03-04 13:37:37.0</t>
  </si>
  <si>
    <t>Katchella Moustapha</t>
  </si>
  <si>
    <t>Besion de fontaine pour le sit. Nouveau sit GW</t>
  </si>
  <si>
    <t>uuid:37e6ead4-1f81-4ce9-ae17-42e0dd17e776</t>
  </si>
  <si>
    <t>2017-03-04 14:01:08.0</t>
  </si>
  <si>
    <t>2017-03-04 14:04:05.0</t>
  </si>
  <si>
    <t>Karé tchellou tchariram</t>
  </si>
  <si>
    <t>uuid:5e569313-9d2a-4355-830f-974ded90fe42</t>
  </si>
  <si>
    <t>2017-03-04 14:19:59.0</t>
  </si>
  <si>
    <t>2017-03-04 14:22:36.0</t>
  </si>
  <si>
    <t>Issa Gombo</t>
  </si>
  <si>
    <t>uuid:6a00c36e-9295-477e-927c-a2f6be1bd618</t>
  </si>
  <si>
    <t>2017-03-04 14:04:09.0</t>
  </si>
  <si>
    <t>2017-03-04 14:10:59.0</t>
  </si>
  <si>
    <t>Ari Kangouri</t>
  </si>
  <si>
    <t>uuid:7b42f3d8-b9cb-4761-b21a-2af00e0ac0b6</t>
  </si>
  <si>
    <t>2017-03-04 13:55:50.0</t>
  </si>
  <si>
    <t>2017-03-04 14:00:32.0</t>
  </si>
  <si>
    <t>Hassane Alpha</t>
  </si>
  <si>
    <t>Nouveau sit GW. Profuits dentretien des latrines en besoin.</t>
  </si>
  <si>
    <t>uuid:bb7d6b3b-5313-495b-b0ce-fcab7aef65f3</t>
  </si>
  <si>
    <t>2017-03-04 13:37:44.0</t>
  </si>
  <si>
    <t>2017-03-04 13:42:10.0</t>
  </si>
  <si>
    <t>Latrines realisées par COOPI. Nouveau sit GW</t>
  </si>
  <si>
    <t>uuid:d3015e0d-8444-46e3-ac6b-f59438b7e8ca</t>
  </si>
  <si>
    <t>2017-03-04 13:46:42.0</t>
  </si>
  <si>
    <t>2017-03-04 13:49:10.0</t>
  </si>
  <si>
    <t>Alai Gombo Abatcha</t>
  </si>
  <si>
    <t>uuid:e954296f-7267-47a5-813c-a2ca18a50de4</t>
  </si>
  <si>
    <t>2017-03-04 13:15:47.0</t>
  </si>
  <si>
    <t>2017-03-04 13:22:41.0</t>
  </si>
  <si>
    <t>Yaana Acheram</t>
  </si>
  <si>
    <t>uuid:f14d5993-9a19-4339-ac79-6a857008df29</t>
  </si>
  <si>
    <t>2017-03-04 08:50:59.0</t>
  </si>
  <si>
    <t>2017-03-04 09:49:23.0</t>
  </si>
  <si>
    <t>Boucar Abdoulaye</t>
  </si>
  <si>
    <t>Hanahi Mariama</t>
  </si>
  <si>
    <t>Ecole festival 1,2 et 1 prescolaire partage la mÃªme cour et les mÃªme infras.</t>
  </si>
  <si>
    <t>uuid:17123fbc-93c7-496e-826a-0f81694c9681</t>
  </si>
  <si>
    <t>2017-03-04 09:11:07.0</t>
  </si>
  <si>
    <t>2017-03-04 15:46:50.0</t>
  </si>
  <si>
    <t>Ecole festival 1,2 et 1prescolaire partage la meme cour et les meme infras.</t>
  </si>
  <si>
    <t>uuid:50ab9cad-36e5-4c10-82d6-d07d6360259b</t>
  </si>
  <si>
    <t>2017-03-04 08:38:28.0</t>
  </si>
  <si>
    <t>2017-03-04 09:50:47.0</t>
  </si>
  <si>
    <t>Ado Harouna</t>
  </si>
  <si>
    <t>uuid:93a4c60b-3075-479a-a928-43e303679aa8</t>
  </si>
  <si>
    <t>2017-03-04 09:16:28.0</t>
  </si>
  <si>
    <t>2017-03-04 09:53:14.0</t>
  </si>
  <si>
    <t>uuid:0249835e-8d36-4c97-ba19-2bdc83f5b608</t>
  </si>
  <si>
    <t>2017-03-04 09:40:48.0</t>
  </si>
  <si>
    <t>2017-03-04 09:43:50.0</t>
  </si>
  <si>
    <t>Adamou Elhadji Mahamane</t>
  </si>
  <si>
    <t>uuid:0ca131cc-bfeb-4a3c-a018-559517934223</t>
  </si>
  <si>
    <t>2017-03-04 09:57:16.0</t>
  </si>
  <si>
    <t>2017-03-04 10:09:28.0</t>
  </si>
  <si>
    <t>Ali Ado</t>
  </si>
  <si>
    <t>uuid:3911281b-7b13-4a30-a9f2-7e93896c1304</t>
  </si>
  <si>
    <t>2017-03-04 10:09:47.0</t>
  </si>
  <si>
    <t>2017-03-04 10:17:58.0</t>
  </si>
  <si>
    <t>Ardo Arifa</t>
  </si>
  <si>
    <t>uuid:4a693f50-0659-4da7-a1bd-5678abbd2313</t>
  </si>
  <si>
    <t>2017-03-04 09:22:11.0</t>
  </si>
  <si>
    <t>2017-03-04 09:56:16.0</t>
  </si>
  <si>
    <t>uuid:4e2fde6c-80a6-4c0b-956c-76169827e70d</t>
  </si>
  <si>
    <t>2017-03-04 10:26:15.0</t>
  </si>
  <si>
    <t>2017-03-04 10:30:44.0</t>
  </si>
  <si>
    <t>Dani Toudjani</t>
  </si>
  <si>
    <t>uuid:60f4d693-e8ee-4c9b-8cfc-6ba03e435533</t>
  </si>
  <si>
    <t>2017-03-04 10:30:59.0</t>
  </si>
  <si>
    <t>2017-03-04 10:36:48.0</t>
  </si>
  <si>
    <t>Noura Inoussa</t>
  </si>
  <si>
    <t>uuid:72437ef6-06f3-4b4b-8b49-0a2a21688dc6</t>
  </si>
  <si>
    <t>2017-03-04 10:18:13.0</t>
  </si>
  <si>
    <t>2017-03-04 10:26:02.0</t>
  </si>
  <si>
    <t>uuid:788b49a2-01be-4cba-a915-d270d44b737c</t>
  </si>
  <si>
    <t>2017-03-04 09:19:58.0</t>
  </si>
  <si>
    <t>2017-03-04 09:54:52.0</t>
  </si>
  <si>
    <t>uuid:bf05562b-4759-42b4-bbec-9022b25e5dd9</t>
  </si>
  <si>
    <t>2017-03-04 09:35:18.0</t>
  </si>
  <si>
    <t>2017-03-04 09:40:44.0</t>
  </si>
  <si>
    <t>Moussa illyassou</t>
  </si>
  <si>
    <t>uuid:e7e0fc3d-89e3-41f7-b97b-a6e836130acf</t>
  </si>
  <si>
    <t>2017-03-04 10:40:06.0</t>
  </si>
  <si>
    <t>2017-03-04 10:52:27.0</t>
  </si>
  <si>
    <t>Malam Amadou Kiari</t>
  </si>
  <si>
    <t>uuid:2884866c-8476-4124-91bb-5e24d0941df2</t>
  </si>
  <si>
    <t>2017-03-04 10:53:47.0</t>
  </si>
  <si>
    <t>2017-03-04 11:04:43.0</t>
  </si>
  <si>
    <t>Mahamadou Amadou</t>
  </si>
  <si>
    <t>uuid:5abe590a-2822-48c8-802e-dc5610a30793</t>
  </si>
  <si>
    <t>2017-03-04 11:04:46.0</t>
  </si>
  <si>
    <t>2017-03-04 11:08:29.0</t>
  </si>
  <si>
    <t>Autres</t>
  </si>
  <si>
    <t>Lavage(pour homme)</t>
  </si>
  <si>
    <t>uuid:a09a6a33-4761-4b2a-82aa-5cd9d9e59205</t>
  </si>
  <si>
    <t>2017-03-04 10:36:53.0</t>
  </si>
  <si>
    <t>2017-03-04 10:40:01.0</t>
  </si>
  <si>
    <t>Issa Mahamadou</t>
  </si>
  <si>
    <t>uuid:b148ef5d-8bf0-4959-b4ad-1c0d71d9406a</t>
  </si>
  <si>
    <t>2017-03-04 10:48:44.0</t>
  </si>
  <si>
    <t>2017-03-04 10:53:18.0</t>
  </si>
  <si>
    <t>uuid:f31899b0-0e8e-4f95-8efd-b02cf9714980</t>
  </si>
  <si>
    <t>2017-03-04 14:52:57.0</t>
  </si>
  <si>
    <t>2017-03-04 14:56:56.0</t>
  </si>
  <si>
    <t>Aboucar Boulama Malla</t>
  </si>
  <si>
    <t>Falmata Koura</t>
  </si>
  <si>
    <t>uuid:25deb196-4ad9-4fe5-8bea-4de626bf8408</t>
  </si>
  <si>
    <t>2017-03-04 14:15:57.0</t>
  </si>
  <si>
    <t>2017-03-04 14:51:53.0</t>
  </si>
  <si>
    <t>Bounou Moustapha</t>
  </si>
  <si>
    <t>uuid:408a3890-6aa7-4240-8439-1f69df3d6890</t>
  </si>
  <si>
    <t>2017-03-04 11:08:39.0</t>
  </si>
  <si>
    <t>2017-03-04 11:15:00.0</t>
  </si>
  <si>
    <t>Boukari Inoussa</t>
  </si>
  <si>
    <t>uuid:79d72ca5-b800-4e05-811a-6b9ca01228c2</t>
  </si>
  <si>
    <t>2017-03-04 11:12:27.0</t>
  </si>
  <si>
    <t>uuid:9bd2cf2f-6894-40a9-81c8-82b72cbb98ea</t>
  </si>
  <si>
    <t>2017-03-04 15:05:35.0</t>
  </si>
  <si>
    <t>2017-03-04 15:09:23.0</t>
  </si>
  <si>
    <t>Ibrahim Malam Maidougou</t>
  </si>
  <si>
    <t>uuid:6ec7d2ee-0b62-4efd-be88-2b9c6e40240e</t>
  </si>
  <si>
    <t>2017-03-04 14:57:11.0</t>
  </si>
  <si>
    <t>2017-03-04 15:05:05.0</t>
  </si>
  <si>
    <t>Aissa Ari</t>
  </si>
  <si>
    <t>uuid:71bda663-cf4a-4ad5-8e37-3ccb9571d086</t>
  </si>
  <si>
    <t>2017-03-04 15:10:04.0</t>
  </si>
  <si>
    <t>2017-03-04 15:13:22.0</t>
  </si>
  <si>
    <t>Grema Alhadji Oumarou</t>
  </si>
  <si>
    <t>uuid:d8e2097a-41d4-495a-976f-682f464bf293</t>
  </si>
  <si>
    <t>2017-03-04 15:16:44.0</t>
  </si>
  <si>
    <t>2017-03-04 15:44:49.0</t>
  </si>
  <si>
    <t>Kalo Mamandou</t>
  </si>
  <si>
    <t>uuid:1c189b39-cd64-4565-94d8-712d9c948b24</t>
  </si>
  <si>
    <t>2017-03-04 15:13:46.0</t>
  </si>
  <si>
    <t>2017-03-04 15:46:20.0</t>
  </si>
  <si>
    <t>Kalo Mamadou</t>
  </si>
  <si>
    <t>uuid:fcda8b5e-9583-4b31-8f57-5a7749e6c6a1</t>
  </si>
  <si>
    <t>2017-03-04 15:24:04.0</t>
  </si>
  <si>
    <t>2017-03-04 15:28:07.0</t>
  </si>
  <si>
    <t>Fanta oumarame</t>
  </si>
  <si>
    <t>uuid:428ca042-0ad8-45e7-ba16-a1e7270b2f40</t>
  </si>
  <si>
    <t>2017-03-04 15:20:30.0</t>
  </si>
  <si>
    <t>2017-03-04 15:44:38.0</t>
  </si>
  <si>
    <t>Fanta Agi Boucar Kolo</t>
  </si>
  <si>
    <t>uuid:a04312cd-a539-4154-a0c3-e004626cbe3f</t>
  </si>
  <si>
    <t>2017-03-04 15:28:15.0</t>
  </si>
  <si>
    <t>2017-03-04 15:31:56.0</t>
  </si>
  <si>
    <t>Malam Moustapha Noufou</t>
  </si>
  <si>
    <t>uuid:cf931316-03ab-4d96-aadf-392258378d2b</t>
  </si>
  <si>
    <t>2017-03-04 15:49:42.0</t>
  </si>
  <si>
    <t>2017-03-04 15:51:39.0</t>
  </si>
  <si>
    <t>Malla Abdramane</t>
  </si>
  <si>
    <t>uuid:98c995bb-7713-4118-8af8-d0859255ce24</t>
  </si>
  <si>
    <t>2017-03-04 15:32:44.0</t>
  </si>
  <si>
    <t>2017-03-04 15:42:29.0</t>
  </si>
  <si>
    <t>Aboucar  Boulama Malla</t>
  </si>
  <si>
    <t>Kiari Manmadou</t>
  </si>
  <si>
    <t>uuid:b51354d7-e55d-4361-a2bc-41e4e31a052b</t>
  </si>
  <si>
    <t>2017-03-04 09:55:28.0</t>
  </si>
  <si>
    <t>2017-03-04 09:58:19.0</t>
  </si>
  <si>
    <t>Salissou Mahaman</t>
  </si>
  <si>
    <t>uuid:45875203-5539-4876-b434-0dd59fac28c0</t>
  </si>
  <si>
    <t>2017-03-04 09:49:14.0</t>
  </si>
  <si>
    <t>2017-03-04 09:52:37.0</t>
  </si>
  <si>
    <t>Amadou Moussa</t>
  </si>
  <si>
    <t>uuid:581f81d5-a5cf-4b72-ab13-bc61aa04a98a</t>
  </si>
  <si>
    <t>2017-03-04 09:19:49.0</t>
  </si>
  <si>
    <t>2017-03-04 09:32:12.0</t>
  </si>
  <si>
    <t>Fannami Ambalam</t>
  </si>
  <si>
    <t>Ecole festival1,2 et 3 partagent la meme cours et les memes infras</t>
  </si>
  <si>
    <t>uuid:8432d5cf-6562-41b8-b1ed-f6403c80a927</t>
  </si>
  <si>
    <t>2017-03-04 10:59:03.0</t>
  </si>
  <si>
    <t>2017-03-04 11:03:12.0</t>
  </si>
  <si>
    <t>Abatcha Zawna</t>
  </si>
  <si>
    <t>uuid:ad0a6f69-f9a0-4c28-b03b-fd664150c55d</t>
  </si>
  <si>
    <t>2017-03-04 10:01:33.0</t>
  </si>
  <si>
    <t>2017-03-04 10:05:13.0</t>
  </si>
  <si>
    <t>Resp infra decedé. Infras fermer depuis 2011</t>
  </si>
  <si>
    <t>uuid:b48ec204-1cea-4bff-9def-9d57a21a5550</t>
  </si>
  <si>
    <t>2017-03-04 10:45:35.0</t>
  </si>
  <si>
    <t>Malam amadou Ari</t>
  </si>
  <si>
    <t>uuid:c684940c-ae1e-47f4-94c9-4151c2a8fda7</t>
  </si>
  <si>
    <t>2017-03-04 08:31:22.0</t>
  </si>
  <si>
    <t>2017-03-04 09:01:42.0</t>
  </si>
  <si>
    <t>Saidou boucar</t>
  </si>
  <si>
    <t>Ibrah adamou</t>
  </si>
  <si>
    <t>R.a.s</t>
  </si>
  <si>
    <t>uuid:8368a50e-8463-4b75-920a-f4bcfbe53594</t>
  </si>
  <si>
    <t>2017-03-04 09:04:00.0</t>
  </si>
  <si>
    <t>2017-03-04 09:09:48.0</t>
  </si>
  <si>
    <t>Arima moustapha</t>
  </si>
  <si>
    <t>uuid:9bd917a7-b8b2-46af-a9d9-184412eac60a</t>
  </si>
  <si>
    <t>2017-03-04 14:47:11.0</t>
  </si>
  <si>
    <t>2017-03-04 14:50:52.0</t>
  </si>
  <si>
    <t>uuid:0b4115bc-d778-467b-8770-d40b8c5bddf8</t>
  </si>
  <si>
    <t>2017-03-04 14:31:16.0</t>
  </si>
  <si>
    <t>2017-03-04 14:36:09.0</t>
  </si>
  <si>
    <t>Omara malam babaye</t>
  </si>
  <si>
    <t>uuid:20d4fbd5-655d-4f13-8fdf-2344d0956a47</t>
  </si>
  <si>
    <t>2017-03-04 12:10:41.0</t>
  </si>
  <si>
    <t>2017-03-04 12:12:29.0</t>
  </si>
  <si>
    <t>Elhadji brah</t>
  </si>
  <si>
    <t>uuid:4188cfe8-434a-4949-83c7-c2ba842f6d0e</t>
  </si>
  <si>
    <t>2017-03-04 09:10:32.0</t>
  </si>
  <si>
    <t>2017-03-04 09:13:16.0</t>
  </si>
  <si>
    <t>Lasane mangoumi</t>
  </si>
  <si>
    <t>uuid:41d2fc53-5596-4f28-99c3-ddba7b7875a1</t>
  </si>
  <si>
    <t>2017-03-04 12:25:18.0</t>
  </si>
  <si>
    <t>2017-03-04 12:27:29.0</t>
  </si>
  <si>
    <t>Dr chetima boucar</t>
  </si>
  <si>
    <t>uuid:4c308242-9b83-4fd5-ac7c-602341b5879a</t>
  </si>
  <si>
    <t>2017-03-04 11:57:12.0</t>
  </si>
  <si>
    <t>2017-03-04 12:02:27.0</t>
  </si>
  <si>
    <t>uuid:99896ec8-6f6f-496c-8530-14dc624e44aa</t>
  </si>
  <si>
    <t>2017-03-04 14:51:05.0</t>
  </si>
  <si>
    <t>Boucar yerima</t>
  </si>
  <si>
    <t>uuid:a1903f6f-13d1-4938-b252-73ffe0961e1e</t>
  </si>
  <si>
    <t>2017-03-04 14:36:24.0</t>
  </si>
  <si>
    <t>2017-03-04 14:42:14.0</t>
  </si>
  <si>
    <t>Atta kalé</t>
  </si>
  <si>
    <t>uuid:ac1f3a79-2ea9-495d-9c59-044501711311</t>
  </si>
  <si>
    <t>2017-03-04 09:14:03.0</t>
  </si>
  <si>
    <t>2017-03-04 09:17:41.0</t>
  </si>
  <si>
    <t>Bachir boudoumi</t>
  </si>
  <si>
    <t>uuid:ae79f2e9-3b9d-484d-bd0a-6ecd4b2be971</t>
  </si>
  <si>
    <t>2017-03-04 10:11:02.0</t>
  </si>
  <si>
    <t>2017-03-04 10:21:18.0</t>
  </si>
  <si>
    <t>Goulami katchalla</t>
  </si>
  <si>
    <t>uuid:b36efa7e-8b96-469e-92b7-9cc727438551</t>
  </si>
  <si>
    <t>2017-03-04 11:19:20.0</t>
  </si>
  <si>
    <t>2017-03-04 11:55:42.0</t>
  </si>
  <si>
    <t>uuid:bab00781-03b0-4103-ac41-cdcb5f818611</t>
  </si>
  <si>
    <t>2017-03-04 12:06:38.0</t>
  </si>
  <si>
    <t>2017-03-04 12:08:36.0</t>
  </si>
  <si>
    <t>Malam goni</t>
  </si>
  <si>
    <t>uuid:c4be60a2-8168-464f-8749-dd9c2c0d0b7a</t>
  </si>
  <si>
    <t>2017-03-04 12:13:59.0</t>
  </si>
  <si>
    <t>2017-03-04 12:21:05.0</t>
  </si>
  <si>
    <t>Elhadji madou</t>
  </si>
  <si>
    <t>uuid:d569512d-d2b3-4c98-a8cd-5b8b429bec62</t>
  </si>
  <si>
    <t>2017-03-04 09:28:11.0</t>
  </si>
  <si>
    <t>2017-03-04 09:29:39.0</t>
  </si>
  <si>
    <t>uuid:d885065f-7265-45f7-afad-49cca7077087</t>
  </si>
  <si>
    <t>2017-03-04 14:53:08.0</t>
  </si>
  <si>
    <t>2017-03-04 14:57:54.0</t>
  </si>
  <si>
    <t>Tela alio</t>
  </si>
  <si>
    <t>uuid:104ac886-4509-47d6-bedc-8bcd2461a8b0</t>
  </si>
  <si>
    <t>2017-03-04 08:53:19.0</t>
  </si>
  <si>
    <t>2017-03-04 09:07:02.0</t>
  </si>
  <si>
    <t>Saidou elh boucar</t>
  </si>
  <si>
    <t>uuid:389c251b-ca81-4d5f-b7d5-773ff7f263ad</t>
  </si>
  <si>
    <t>2017-03-04 14:40:28.0</t>
  </si>
  <si>
    <t>2017-03-04 14:43:46.0</t>
  </si>
  <si>
    <t>Atta kalle</t>
  </si>
  <si>
    <t>uuid:25315900-06b4-4722-865e-798aba318eaa</t>
  </si>
  <si>
    <t>2017-03-04 09:07:50.0</t>
  </si>
  <si>
    <t>2017-03-04 09:10:50.0</t>
  </si>
  <si>
    <t>Mamadou fatoumami mele</t>
  </si>
  <si>
    <t>uuid:4b2cae5d-6e5e-4917-8427-3a7ed460f6b4</t>
  </si>
  <si>
    <t>2017-03-04 09:12:03.0</t>
  </si>
  <si>
    <t>2017-03-04 09:17:29.0</t>
  </si>
  <si>
    <t>Atcha kaka</t>
  </si>
  <si>
    <t>uuid:4c8b02ee-3273-4360-a0e5-fee143df76b4</t>
  </si>
  <si>
    <t>2017-03-04 15:01:04.0</t>
  </si>
  <si>
    <t>Idi abdou</t>
  </si>
  <si>
    <t>uuid:814c1d6c-74ff-4891-949b-d12461ce7409</t>
  </si>
  <si>
    <t>2017-03-04 12:16:30.0</t>
  </si>
  <si>
    <t>2017-03-04 12:19:22.0</t>
  </si>
  <si>
    <t>Laane maina</t>
  </si>
  <si>
    <t>uuid:83318489-a484-4cad-aaf6-b894b726374f</t>
  </si>
  <si>
    <t>2017-03-04 12:01:17.0</t>
  </si>
  <si>
    <t>2017-03-04 12:14:21.0</t>
  </si>
  <si>
    <t>Elh madou koura</t>
  </si>
  <si>
    <t>uuid:b437b500-0420-4074-b951-cb66db04540e</t>
  </si>
  <si>
    <t>2017-03-04 14:51:13.0</t>
  </si>
  <si>
    <t>2017-03-04 14:57:35.0</t>
  </si>
  <si>
    <t>uuid:c1436587-b794-4b86-a426-5092daa14d15</t>
  </si>
  <si>
    <t>2017-03-04 11:57:43.0</t>
  </si>
  <si>
    <t>2017-03-04 11:59:47.0</t>
  </si>
  <si>
    <t>uuid:c3e2dd5b-d836-4763-bb56-bf9a0569f5c6</t>
  </si>
  <si>
    <t>2017-03-04 10:11:27.0</t>
  </si>
  <si>
    <t>2017-03-04 10:19:00.0</t>
  </si>
  <si>
    <t>uuid:cc740cf7-14aa-4ea0-8e8f-873990859232</t>
  </si>
  <si>
    <t>2017-03-04 14:48:41.0</t>
  </si>
  <si>
    <t>2017-03-04 14:50:38.0</t>
  </si>
  <si>
    <t>Malam oka</t>
  </si>
  <si>
    <t>uuid:f40fed18-80ca-4d1c-bda6-ecfdfa55cfe0</t>
  </si>
  <si>
    <t>2017-03-04 11:19:42.0</t>
  </si>
  <si>
    <t>2017-03-04 11:51:22.0</t>
  </si>
  <si>
    <t>Docteur chetima boucar</t>
  </si>
  <si>
    <t>Alaye malloum</t>
  </si>
  <si>
    <t>uuid:fbba1faf-e33c-4e66-a723-773856d96c12</t>
  </si>
  <si>
    <t>2017-03-04 08:53:22.0</t>
  </si>
  <si>
    <t>2017-03-04 14:49:29.0</t>
  </si>
  <si>
    <t>Seidou boucar</t>
  </si>
  <si>
    <t>uuid:a43e0b71-d8d9-4cc2-8d68-e54d01195ac4</t>
  </si>
  <si>
    <t>2017-03-04 09:10:29.0</t>
  </si>
  <si>
    <t>2017-03-04 09:12:09.0</t>
  </si>
  <si>
    <t>uuid:37c6728b-5865-48bc-b91b-959dde27da04</t>
  </si>
  <si>
    <t>2017-03-04 09:07:20.0</t>
  </si>
  <si>
    <t>2017-03-04 09:09:44.0</t>
  </si>
  <si>
    <t>uuid:489e5cf0-2534-416f-acb3-95f551ecdd26</t>
  </si>
  <si>
    <t>2017-03-04 10:17:45.0</t>
  </si>
  <si>
    <t>2017-03-04 10:26:56.0</t>
  </si>
  <si>
    <t>Goulami kachalla</t>
  </si>
  <si>
    <t>uuid:5b3ee1f6-251b-4b04-8ca6-45e618a4efc8</t>
  </si>
  <si>
    <t>2017-03-04 09:15:44.0</t>
  </si>
  <si>
    <t>2017-03-04 09:17:16.0</t>
  </si>
  <si>
    <t>uuid:61873255-2314-442d-a687-077d9066150f</t>
  </si>
  <si>
    <t>2017-03-04 10:07:49.0</t>
  </si>
  <si>
    <t>2017-03-04 10:17:23.0</t>
  </si>
  <si>
    <t>uuid:7a24ada4-8e08-4c6a-a1ad-86c04db555e9</t>
  </si>
  <si>
    <t>2017-03-04 09:12:33.0</t>
  </si>
  <si>
    <t>2017-03-04 09:14:23.0</t>
  </si>
  <si>
    <t>uuid:88a64d05-d394-432d-9c57-9ba4d8462a63</t>
  </si>
  <si>
    <t>2017-03-04 12:06:24.0</t>
  </si>
  <si>
    <t>2017-03-04 12:10:26.0</t>
  </si>
  <si>
    <t>uuid:116976be-82c2-4c31-91c6-b39ef9b5753e</t>
  </si>
  <si>
    <t>2017-03-04 11:57:10.0</t>
  </si>
  <si>
    <t>2017-03-04 12:06:08.0</t>
  </si>
  <si>
    <t>uuid:362ee40f-a32b-4ef7-9b99-786baedd61e0</t>
  </si>
  <si>
    <t>2017-03-04 14:40:17.0</t>
  </si>
  <si>
    <t>2017-03-04 14:42:47.0</t>
  </si>
  <si>
    <t>Doukouci goni</t>
  </si>
  <si>
    <t>uuid:37a19491-3823-493b-b34b-aa17172a7045</t>
  </si>
  <si>
    <t>2017-03-04 12:10:42.0</t>
  </si>
  <si>
    <t>2017-03-04 12:26:19.0</t>
  </si>
  <si>
    <t>uuid:581960a2-4ee0-44b6-b74c-8d02a3fcaf75</t>
  </si>
  <si>
    <t>2017-03-04 14:36:40.0</t>
  </si>
  <si>
    <t>2017-03-04 14:38:32.0</t>
  </si>
  <si>
    <t>Drchatima boucar</t>
  </si>
  <si>
    <t>uuid:90e4427c-afc2-44e6-a25d-367948984606</t>
  </si>
  <si>
    <t>2017-03-04 14:43:13.0</t>
  </si>
  <si>
    <t>2017-03-04 14:44:38.0</t>
  </si>
  <si>
    <t>uuid:ae31a48c-d0c1-42e3-90b1-b11ea39de9ee</t>
  </si>
  <si>
    <t>2017-03-04 11:19:13.0</t>
  </si>
  <si>
    <t>2017-03-04 11:52:13.0</t>
  </si>
  <si>
    <t>uuid:af5123de-c55a-41f7-9e04-7b57822a97c4</t>
  </si>
  <si>
    <t>2017-03-04 11:52:27.0</t>
  </si>
  <si>
    <t>2017-03-04 11:57:07.0</t>
  </si>
  <si>
    <t>uuid:bd9d2f37-8d89-464b-8f07-f94afcc9d000</t>
  </si>
  <si>
    <t>2017-03-04 13:23:56.0</t>
  </si>
  <si>
    <t>2017-03-04 14:35:10.0</t>
  </si>
  <si>
    <t>uuid:cf15d9e5-db26-409c-90a5-406f311e86df</t>
  </si>
  <si>
    <t>2017-03-04 14:44:45.0</t>
  </si>
  <si>
    <t>2017-03-04 14:48:50.0</t>
  </si>
  <si>
    <t>uuid:da45153a-c201-4f60-b569-7b8982c775bb</t>
  </si>
  <si>
    <t>2017-03-04 14:51:09.0</t>
  </si>
  <si>
    <t>2017-03-04 14:52:30.0</t>
  </si>
  <si>
    <t>uuid:071e633a-e446-4e4c-acea-a0f528ec32a3</t>
  </si>
  <si>
    <t>2017-03-04 14:54:43.0</t>
  </si>
  <si>
    <t>2017-03-04 14:56:05.0</t>
  </si>
  <si>
    <t>uuid:0a63bd6e-92db-40bb-ad43-f917b06ee514</t>
  </si>
  <si>
    <t>2017-03-04 15:19:47.0</t>
  </si>
  <si>
    <t>2017-03-04 15:21:32.0</t>
  </si>
  <si>
    <t>Youram boulou</t>
  </si>
  <si>
    <t>uuid:0bac3c07-c636-4e47-980b-e0ab74a2e79a</t>
  </si>
  <si>
    <t>2017-03-04 15:10:14.0</t>
  </si>
  <si>
    <t>2017-03-04 15:12:14.0</t>
  </si>
  <si>
    <t>Dr chatima boucae</t>
  </si>
  <si>
    <t>uuid:1f5af582-a8a4-46ab-9155-851a467eeafc</t>
  </si>
  <si>
    <t>2017-03-04 15:12:25.0</t>
  </si>
  <si>
    <t>2017-03-04 15:17:16.0</t>
  </si>
  <si>
    <t>uuid:2787b6aa-3d03-444a-97d5-51eac876d9c6</t>
  </si>
  <si>
    <t>2017-03-04 14:52:52.0</t>
  </si>
  <si>
    <t>2017-03-04 14:54:37.0</t>
  </si>
  <si>
    <t>uuid:3c1fc733-6952-4d13-8144-e23a5f44c544</t>
  </si>
  <si>
    <t>2017-03-04 15:07:41.0</t>
  </si>
  <si>
    <t>2017-03-04 15:08:38.0</t>
  </si>
  <si>
    <t>uuid:5e56f0f9-b917-40d8-8131-b2148f65a4c2</t>
  </si>
  <si>
    <t>2017-03-04 14:56:21.0</t>
  </si>
  <si>
    <t>2017-03-04 15:04:22.0</t>
  </si>
  <si>
    <t>Ali souley</t>
  </si>
  <si>
    <t>uuid:76e40a72-b3b5-49fe-98a8-b0b5d0fc14c2</t>
  </si>
  <si>
    <t>2017-03-04 15:04:56.0</t>
  </si>
  <si>
    <t>2017-03-04 15:07:30.0</t>
  </si>
  <si>
    <t>Miram moussa</t>
  </si>
  <si>
    <t>uuid:8850707a-69cb-4f2e-85e3-2488f024c0f9</t>
  </si>
  <si>
    <t>2017-03-04 15:08:49.0</t>
  </si>
  <si>
    <t>2017-03-04 15:10:01.0</t>
  </si>
  <si>
    <t>Dt chatima boucar</t>
  </si>
  <si>
    <t>uuid:bfe58290-f0d7-4358-8773-722f3aec896b</t>
  </si>
  <si>
    <t>2017-03-04 14:49:32.0</t>
  </si>
  <si>
    <t>uuid:f4755033-1d21-4b25-8f58-c9de3d4593b8</t>
  </si>
  <si>
    <t>Suivi des foragesrealiseé par A.c.f</t>
  </si>
  <si>
    <t>Abbana Boulama méle</t>
  </si>
  <si>
    <t>Abbana Boulama Mélé</t>
  </si>
  <si>
    <t>Boulama Mélé</t>
  </si>
  <si>
    <t>Golé</t>
  </si>
  <si>
    <t>Abba walé</t>
  </si>
  <si>
    <t>A coté d'un PMH</t>
  </si>
  <si>
    <t>Aboukar biké</t>
  </si>
  <si>
    <t>Eau salée. Nouveau sit GW</t>
  </si>
  <si>
    <t>Leau est salée.</t>
  </si>
  <si>
    <t>Leau est un peu salé. Nouveau sit GW</t>
  </si>
  <si>
    <t>Latrines saturées. Nouveau sit GW.</t>
  </si>
  <si>
    <t>Koté Boucar</t>
  </si>
  <si>
    <t>Le pre scolaire ne dispose pas de classe cette année. Les enfants sont exposés a l'air libre. Meme infra EHA que le primaire.</t>
  </si>
  <si>
    <t>Meme infra EHA que l'école primaire de gagamari</t>
  </si>
  <si>
    <t>Kallé boulama madou</t>
  </si>
  <si>
    <t>Moustapha Rabé</t>
  </si>
  <si>
    <t>Dr Moustapha Rabé</t>
  </si>
  <si>
    <t>Forage non opérationnel depuis la création. (Karagou)</t>
  </si>
  <si>
    <t>Karagou dans la ville de kablewa,coté nord. Une infra enregistrée(école).</t>
  </si>
  <si>
    <t>Forage non fonctionnel depuis 2016. Detruit par les réalisateurs.</t>
  </si>
  <si>
    <t>Sangaré issa</t>
  </si>
  <si>
    <t>Boulahardé/Kaouré</t>
  </si>
  <si>
    <t>Damouna faaté</t>
  </si>
  <si>
    <t>Ecole de santé ISS</t>
  </si>
  <si>
    <t>Realisée mais non receptioner</t>
  </si>
  <si>
    <t>2017-03-02 09:03:09.0</t>
  </si>
  <si>
    <t>2017-03-02 09:09:29.0</t>
  </si>
  <si>
    <t>2017-03-02 00:00:00.0</t>
  </si>
  <si>
    <t>Boulama katchalma</t>
  </si>
  <si>
    <t>Malam kiari</t>
  </si>
  <si>
    <t>Animaux Boisson Jardinage</t>
  </si>
  <si>
    <t>uuid:4392c4df-08f9-4c25-8d2b-faadb7577813</t>
  </si>
  <si>
    <t>2017-03-02 09:54:19.0</t>
  </si>
  <si>
    <t>2017-03-02 10:04:38.0</t>
  </si>
  <si>
    <t>malam abba lamimou</t>
  </si>
  <si>
    <t>uuid:4f68f6f4-2fa8-4f51-ba35-e6e70498ca02</t>
  </si>
  <si>
    <t>2017-03-02 09:11:56.0</t>
  </si>
  <si>
    <t>2017-03-02 09:15:27.0</t>
  </si>
  <si>
    <t>Boulama katchala</t>
  </si>
  <si>
    <t>Salissou boulama</t>
  </si>
  <si>
    <t>uuid:bdd2f3ee-c923-4aac-a0dd-e3175bd7c320</t>
  </si>
  <si>
    <t>2017-03-02 10:04:52.0</t>
  </si>
  <si>
    <t>2017-03-02 10:10:57.0</t>
  </si>
  <si>
    <t>Boulama mallam ari</t>
  </si>
  <si>
    <t>Mallam boucar</t>
  </si>
  <si>
    <t>uuid:c4a9cf34-b290-488b-b7b0-89d802c400ab</t>
  </si>
  <si>
    <t>2017-03-02 09:26:54.0</t>
  </si>
  <si>
    <t>2017-03-02 09:29:18.0</t>
  </si>
  <si>
    <t>Ari boulama</t>
  </si>
  <si>
    <t>uuid:fcaec3bd-cca5-4597-af4d-ee5e0abc29af</t>
  </si>
  <si>
    <t>2017-03-02 10:43:10.0</t>
  </si>
  <si>
    <t>2017-03-02 11:07:46.0</t>
  </si>
  <si>
    <t>Iriman mallam osseini</t>
  </si>
  <si>
    <t>uuid:044a95ed-c67f-4a40-b8b0-2c9fc2363640</t>
  </si>
  <si>
    <t>2017-03-02 11:45:43.0</t>
  </si>
  <si>
    <t>2017-03-02 11:47:54.0</t>
  </si>
  <si>
    <t>Melle</t>
  </si>
  <si>
    <t>uuid:113b8a83-fa3f-4460-acac-63779faab527</t>
  </si>
  <si>
    <t>2017-03-02 11:22:04.0</t>
  </si>
  <si>
    <t>2017-03-02 11:30:05.0</t>
  </si>
  <si>
    <t>Bakoura mallam hassan</t>
  </si>
  <si>
    <t>uuid:155db68e-86b6-4bb0-ae65-595e38a29cbc</t>
  </si>
  <si>
    <t>2017-03-02 12:19:17.0</t>
  </si>
  <si>
    <t>2017-03-02 12:32:04.0</t>
  </si>
  <si>
    <t>Djalori</t>
  </si>
  <si>
    <t>Boulama abba kellou</t>
  </si>
  <si>
    <t>Fantaou boucar</t>
  </si>
  <si>
    <t>uuid:23b11cc5-f016-4e46-b09c-b0af3845b237</t>
  </si>
  <si>
    <t>2017-03-02 10:11:20.0</t>
  </si>
  <si>
    <t>2017-03-02 10:19:50.0</t>
  </si>
  <si>
    <t>Boulama mallam</t>
  </si>
  <si>
    <t>Mallam</t>
  </si>
  <si>
    <t>Manque de classe</t>
  </si>
  <si>
    <t>uuid:46a63c37-41b8-4fbf-8e5a-235f09330e5d</t>
  </si>
  <si>
    <t>2017-03-02 10:46:57.0</t>
  </si>
  <si>
    <t>2017-03-02 11:06:56.0</t>
  </si>
  <si>
    <t>Aissa ari</t>
  </si>
  <si>
    <t>uuid:7f5c61ff-c0dc-46d6-acba-05fca0a9a8ec</t>
  </si>
  <si>
    <t>2017-03-02 11:39:46.0</t>
  </si>
  <si>
    <t>2017-03-02 11:42:41.0</t>
  </si>
  <si>
    <t>Melle boulama</t>
  </si>
  <si>
    <t>uuid:8d6380eb-bdeb-4da7-91c3-62f93cf81aed</t>
  </si>
  <si>
    <t>2017-03-02 12:37:23.0</t>
  </si>
  <si>
    <t>2017-03-02 12:40:22.0</t>
  </si>
  <si>
    <t>Boulama abba</t>
  </si>
  <si>
    <t>Aissada boulama</t>
  </si>
  <si>
    <t>uuid:b72c54fa-e30f-4956-b338-6cd2bd676b8f</t>
  </si>
  <si>
    <t>2017-03-02 12:32:26.0</t>
  </si>
  <si>
    <t>2017-03-02 12:36:58.0</t>
  </si>
  <si>
    <t>Maiha</t>
  </si>
  <si>
    <t>uuid:cba3e328-6bb4-4d72-9a41-9cd9a1665a7e</t>
  </si>
  <si>
    <t>2017-03-02 11:42:46.0</t>
  </si>
  <si>
    <t>2017-03-02 11:45:33.0</t>
  </si>
  <si>
    <t>uuid:cdda6a8d-f517-46bb-96ef-75c2477287b1</t>
  </si>
  <si>
    <t>2017-03-02 12:41:14.0</t>
  </si>
  <si>
    <t>2017-03-02 12:43:24.0</t>
  </si>
  <si>
    <t>Maida</t>
  </si>
  <si>
    <t>uuid:d58b2f8f-95b4-4ac9-a15d-91029ed3d95e</t>
  </si>
  <si>
    <t>2017-03-02 10:51:57.0</t>
  </si>
  <si>
    <t>2017-03-02 11:05:58.0</t>
  </si>
  <si>
    <t>Oumara</t>
  </si>
  <si>
    <t>uuid:dbc1e58e-9f15-4e0b-a41f-6b26fdf9e177</t>
  </si>
  <si>
    <t>2017-03-02 12:51:23.0</t>
  </si>
  <si>
    <t>2017-03-02 12:53:26.0</t>
  </si>
  <si>
    <t>Yangoula</t>
  </si>
  <si>
    <t>uuid:094420e3-6fcc-48e7-98dc-e2a699a830c5</t>
  </si>
  <si>
    <t>2017-03-02 13:02:37.0</t>
  </si>
  <si>
    <t>2017-03-02 13:05:30.0</t>
  </si>
  <si>
    <t>Malloum gambo</t>
  </si>
  <si>
    <t>uuid:17aea3e4-6b48-4f24-a8cc-a2fd9221fc92</t>
  </si>
  <si>
    <t>2017-03-02 12:47:58.0</t>
  </si>
  <si>
    <t>2017-03-02 12:50:00.0</t>
  </si>
  <si>
    <t>Ouronha</t>
  </si>
  <si>
    <t>uuid:17b913ed-7d6b-40a9-9d8e-5394ee3ee2d4</t>
  </si>
  <si>
    <t>2017-03-02 12:57:15.0</t>
  </si>
  <si>
    <t>2017-03-02 13:00:27.0</t>
  </si>
  <si>
    <t>Kina aboucar</t>
  </si>
  <si>
    <t>uuid:1ba6c202-96f1-4282-b2dd-bc89d2c10053</t>
  </si>
  <si>
    <t>2017-03-02 13:05:46.0</t>
  </si>
  <si>
    <t>2017-03-02 13:10:13.0</t>
  </si>
  <si>
    <t>Aissa boulama</t>
  </si>
  <si>
    <t>uuid:2de4c4ca-c9e5-4edc-a326-7654cdd59f4a</t>
  </si>
  <si>
    <t>2017-03-02 13:16:59.0</t>
  </si>
  <si>
    <t>2017-03-02 13:34:19.0</t>
  </si>
  <si>
    <t>Boulama  abba</t>
  </si>
  <si>
    <t>Malaham</t>
  </si>
  <si>
    <t>uuid:709c70ea-b6ed-4c9b-9141-4f342aa2a71b</t>
  </si>
  <si>
    <t>2017-03-02 13:14:34.0</t>
  </si>
  <si>
    <t>2017-03-02 13:16:42.0</t>
  </si>
  <si>
    <t>Airim</t>
  </si>
  <si>
    <t>uuid:ab37e62d-96e7-4172-8e3f-1a3f2bafc8f9</t>
  </si>
  <si>
    <t>2017-03-02 13:34:22.0</t>
  </si>
  <si>
    <t>2017-03-02 13:37:31.0</t>
  </si>
  <si>
    <t>Moustapha boulama</t>
  </si>
  <si>
    <t>uuid:b7487f0d-8cca-4814-ad4e-957fa81429c4</t>
  </si>
  <si>
    <t>2017-03-02 13:45:09.0</t>
  </si>
  <si>
    <t>2017-03-02 13:52:59.0</t>
  </si>
  <si>
    <t>Melle aissa</t>
  </si>
  <si>
    <t>uuid:bcc0e924-0515-4892-8480-73138137205b</t>
  </si>
  <si>
    <t>2017-03-02 12:43:54.0</t>
  </si>
  <si>
    <t>2017-03-02 12:46:28.0</t>
  </si>
  <si>
    <t>uuid:c25f42cd-3d35-4ca0-9ee5-152a0ee49e3c</t>
  </si>
  <si>
    <t>2017-03-02 12:55:21.0</t>
  </si>
  <si>
    <t>2017-03-02 12:57:11.0</t>
  </si>
  <si>
    <t>Goudon</t>
  </si>
  <si>
    <t>uuid:d35e49e9-28e1-4d3c-8109-c46000e6da52</t>
  </si>
  <si>
    <t>2017-03-02 13:11:45.0</t>
  </si>
  <si>
    <t>2017-03-02 13:14:02.0</t>
  </si>
  <si>
    <t>uuid:e9c6578c-bde6-4fa3-81be-db06b3262dba</t>
  </si>
  <si>
    <t>2017-03-02 13:53:46.0</t>
  </si>
  <si>
    <t>2017-03-02 13:59:55.0</t>
  </si>
  <si>
    <t>Mallam kourou</t>
  </si>
  <si>
    <t>uuid:cf7d6c03-70cd-4e0f-90d6-767dc4d06c04</t>
  </si>
  <si>
    <t>2017-03-02 08:53:51.0</t>
  </si>
  <si>
    <t>2017-03-02 09:29:30.0</t>
  </si>
  <si>
    <t>Boulama kazelma oumar</t>
  </si>
  <si>
    <t>Amssa boulama kiari</t>
  </si>
  <si>
    <t>uuid:44df2fbd-e98e-4e6c-a657-849dee018cfa</t>
  </si>
  <si>
    <t>2017-03-02 11:38:55.0</t>
  </si>
  <si>
    <t>2017-03-02 11:41:58.0</t>
  </si>
  <si>
    <t>Abba maina</t>
  </si>
  <si>
    <t>uuid:00fa346e-904d-4e2e-8dca-e23c6928e631</t>
  </si>
  <si>
    <t>2017-03-02 10:18:40.0</t>
  </si>
  <si>
    <t>2017-03-02 10:20:55.0</t>
  </si>
  <si>
    <t>Malam abba lamin</t>
  </si>
  <si>
    <t>uuid:0f7c1ee9-2003-43f3-a430-a0572b8feabb</t>
  </si>
  <si>
    <t>2017-03-02 11:05:24.0</t>
  </si>
  <si>
    <t>2017-03-02 13:09:04.0</t>
  </si>
  <si>
    <t>Falmata fantaou</t>
  </si>
  <si>
    <t>Rempli ,odeur</t>
  </si>
  <si>
    <t>uuid:10761ce0-26c8-47bb-aff0-9864bef74e5c</t>
  </si>
  <si>
    <t>2017-03-02 10:14:01.0</t>
  </si>
  <si>
    <t>2017-03-02 11:32:03.0</t>
  </si>
  <si>
    <t>Malam abba laminou</t>
  </si>
  <si>
    <t>uuid:19e14905-f6bb-4923-a389-a5f77b2d6789</t>
  </si>
  <si>
    <t>2017-03-02 09:54:04.0</t>
  </si>
  <si>
    <t>2017-03-02 13:37:14.0</t>
  </si>
  <si>
    <t>Boulama malam ari</t>
  </si>
  <si>
    <t>uuid:2fd81704-a5d2-435a-91c9-cf8e85869fad</t>
  </si>
  <si>
    <t>2017-03-02 12:15:26.0</t>
  </si>
  <si>
    <t>2017-03-02 12:23:51.0</t>
  </si>
  <si>
    <t>Mamadou</t>
  </si>
  <si>
    <t>uuid:5134bc13-c0ce-46d7-b6ea-6ebe95635ef6</t>
  </si>
  <si>
    <t>2017-03-02 09:16:15.0</t>
  </si>
  <si>
    <t>2017-03-02 13:36:04.0</t>
  </si>
  <si>
    <t>Malam madou gonimi</t>
  </si>
  <si>
    <t>uuid:708784a1-0aa4-4802-86d3-6ff64fde8a54</t>
  </si>
  <si>
    <t>2017-03-02 09:12:19.0</t>
  </si>
  <si>
    <t>2017-03-02 09:38:35.0</t>
  </si>
  <si>
    <t>Kaw boucar</t>
  </si>
  <si>
    <t>uuid:70e73dbe-2c44-4bb8-94bd-a3fc4f99508b</t>
  </si>
  <si>
    <t>2017-03-02 11:08:04.0</t>
  </si>
  <si>
    <t>2017-03-02 11:19:57.0</t>
  </si>
  <si>
    <t>Odeur,mur snt briser</t>
  </si>
  <si>
    <t>uuid:77fd164f-44ab-48b8-8cc1-de18e27fc3c0</t>
  </si>
  <si>
    <t>2017-03-02 10:57:11.0</t>
  </si>
  <si>
    <t>2017-03-02 13:37:50.0</t>
  </si>
  <si>
    <t>Chefou</t>
  </si>
  <si>
    <t>uuid:82c90c46-7f84-40f0-bf41-d5cf4b6a700b</t>
  </si>
  <si>
    <t>2017-03-02 10:39:01.0</t>
  </si>
  <si>
    <t>2017-03-02 11:32:45.0</t>
  </si>
  <si>
    <t>Limane malam ouseini</t>
  </si>
  <si>
    <t>Latrines Remplies</t>
  </si>
  <si>
    <t>uuid:b6c90b0f-41c3-4707-958e-d25607e6d021</t>
  </si>
  <si>
    <t>2017-03-02 10:42:54.0</t>
  </si>
  <si>
    <t>2017-03-02 10:49:47.0</t>
  </si>
  <si>
    <t>Malam issa</t>
  </si>
  <si>
    <t>uuid:d0a11333-c87e-4b42-a5e1-c94013ac2bea</t>
  </si>
  <si>
    <t>2017-03-02 12:07:24.0</t>
  </si>
  <si>
    <t>2017-03-02 12:25:42.0</t>
  </si>
  <si>
    <t>Mamadou tchallou boulama madou</t>
  </si>
  <si>
    <t>uuid:d3a7ab3e-e504-493e-b244-b89d2ca69be3</t>
  </si>
  <si>
    <t>2017-03-02 10:51:14.0</t>
  </si>
  <si>
    <t>2017-03-02 10:55:40.0</t>
  </si>
  <si>
    <t>Malam abba</t>
  </si>
  <si>
    <t>uuid:f8d50879-9f7c-4875-ad50-d0e1de1eb044</t>
  </si>
  <si>
    <t>2017-03-02 12:45:06.0</t>
  </si>
  <si>
    <t>2017-03-02 12:49:07.0</t>
  </si>
  <si>
    <t>uuid:1aa030ba-528a-4f4c-844c-58d9f839804f</t>
  </si>
  <si>
    <t>2017-03-02 12:34:15.0</t>
  </si>
  <si>
    <t>2017-03-02 12:36:13.0</t>
  </si>
  <si>
    <t>Lawane krimi</t>
  </si>
  <si>
    <t>Mur tombe</t>
  </si>
  <si>
    <t>uuid:24fbe1b7-39d9-410a-9e9f-ddf256657c13</t>
  </si>
  <si>
    <t>2017-03-02 10:52:11.0</t>
  </si>
  <si>
    <t>2017-03-02 10:58:23.0</t>
  </si>
  <si>
    <t>Le marchÃ¨ est lÃ  depuis l'instalation du village. Et c'est tout autours du goudron.</t>
  </si>
  <si>
    <t>uuid:5a29e0b9-4511-42db-a926-2c6cfe741d75</t>
  </si>
  <si>
    <t>2017-03-02 12:31:47.0</t>
  </si>
  <si>
    <t>2017-03-02 12:33:19.0</t>
  </si>
  <si>
    <t>Bouta laari mele</t>
  </si>
  <si>
    <t>uuid:7684812e-6b6c-428b-9cc4-d930432e3e00</t>
  </si>
  <si>
    <t>2017-03-02 12:57:22.0</t>
  </si>
  <si>
    <t>2017-03-02 13:13:58.0</t>
  </si>
  <si>
    <t>Atcha moustapha</t>
  </si>
  <si>
    <t>uuid:8fbcf4e7-e23f-4d45-9eab-6f31e3a8a93f</t>
  </si>
  <si>
    <t>2017-03-02 10:45:29.0</t>
  </si>
  <si>
    <t>2017-03-02 10:52:01.0</t>
  </si>
  <si>
    <t>Boulama ari boulama chetima</t>
  </si>
  <si>
    <t>Oumara boulama kiari</t>
  </si>
  <si>
    <t>uuid:a2ca1e18-8d57-42a7-af66-0f424d96a8ba</t>
  </si>
  <si>
    <t>2017-03-02 12:36:25.0</t>
  </si>
  <si>
    <t>2017-03-02 13:18:18.0</t>
  </si>
  <si>
    <t>Morouma mamadou</t>
  </si>
  <si>
    <t>uuid:a4ab8be2-4769-45b4-b7b3-3018a28bff2f</t>
  </si>
  <si>
    <t>2017-03-02 13:44:15.0</t>
  </si>
  <si>
    <t>2017-03-02 13:56:54.0</t>
  </si>
  <si>
    <t>Malam kourou mamadou</t>
  </si>
  <si>
    <t>Pr l cantine yav pa des magasin,insufisance materio d travail:guide et manuel ,livres, d'eau</t>
  </si>
  <si>
    <t>uuid:b7f87852-0500-4cbd-8aa9-4929ddcb4312</t>
  </si>
  <si>
    <t>2017-03-02 12:40:06.0</t>
  </si>
  <si>
    <t>2017-03-02 12:42:27.0</t>
  </si>
  <si>
    <t>Malam abba kellou</t>
  </si>
  <si>
    <t>uuid:bb750a97-04e2-4f46-9210-d29171d5d14f</t>
  </si>
  <si>
    <t>2017-03-02 12:19:06.0</t>
  </si>
  <si>
    <t>2017-03-02 12:21:32.0</t>
  </si>
  <si>
    <t>Fandaou kiari yana</t>
  </si>
  <si>
    <t>uuid:c0d806b1-6a30-4cdc-b5b4-1b510ebe3c16</t>
  </si>
  <si>
    <t>2017-03-02 12:28:34.0</t>
  </si>
  <si>
    <t>2017-03-02 12:30:24.0</t>
  </si>
  <si>
    <t>Atcha elh koulou</t>
  </si>
  <si>
    <t>uuid:c5ee02c3-866f-450a-aadb-ecd79139b46d</t>
  </si>
  <si>
    <t>2017-03-02 14:01:02.0</t>
  </si>
  <si>
    <t>2017-03-02 14:46:37.0</t>
  </si>
  <si>
    <t>Fanna ousmane</t>
  </si>
  <si>
    <t>uuid:c7d313d3-2a62-445c-9d82-e18e70db9341</t>
  </si>
  <si>
    <t>2017-03-02 12:52:19.0</t>
  </si>
  <si>
    <t>2017-03-02 12:54:14.0</t>
  </si>
  <si>
    <t>Kollo moustapha</t>
  </si>
  <si>
    <t>uuid:cf955594-9064-414b-9a6f-c71b29f05b2b</t>
  </si>
  <si>
    <t>2017-03-02 13:22:35.0</t>
  </si>
  <si>
    <t>2017-03-02 13:28:32.0</t>
  </si>
  <si>
    <t>Agiram matta tatayi</t>
  </si>
  <si>
    <t>Manque d'entretien</t>
  </si>
  <si>
    <t>uuid:50545801-6036-4171-8858-b14c7ede8b03</t>
  </si>
  <si>
    <t>2017-03-02 13:28:37.0</t>
  </si>
  <si>
    <t>2017-03-02 13:36:13.0</t>
  </si>
  <si>
    <t>Kolom ba abba</t>
  </si>
  <si>
    <t>uuid:ad5f3289-59f5-45b4-94cb-81b27262c29b</t>
  </si>
  <si>
    <t>2017-03-02 09:13:19.0</t>
  </si>
  <si>
    <t>2017-03-02 09:16:45.0</t>
  </si>
  <si>
    <t>Kazalma oumar</t>
  </si>
  <si>
    <t>Maida Madou</t>
  </si>
  <si>
    <t>uuid:54fb9420-bc04-41d3-86ea-0f6445e179b6</t>
  </si>
  <si>
    <t>2017-03-02 09:19:40.0</t>
  </si>
  <si>
    <t>2017-03-02 09:22:00.0</t>
  </si>
  <si>
    <t>Abba Madou kourou</t>
  </si>
  <si>
    <t>uuid:7dc8a71d-b6c0-4104-bea4-4dbb2aa7e92e</t>
  </si>
  <si>
    <t>2017-03-02 08:55:16.0</t>
  </si>
  <si>
    <t>2017-03-02 09:09:33.0</t>
  </si>
  <si>
    <t>Elh kiari Malam Gara</t>
  </si>
  <si>
    <t>uuid:a1fa6f3a-5760-464f-b440-9ebc145f2e3c</t>
  </si>
  <si>
    <t>2017-03-02 09:24:06.0</t>
  </si>
  <si>
    <t>2017-03-02 09:26:55.0</t>
  </si>
  <si>
    <t>Yagana Malam souh</t>
  </si>
  <si>
    <t>uuid:45746241-677e-40e1-8b6e-72ce04dbc42d</t>
  </si>
  <si>
    <t>2017-03-02 09:54:18.0</t>
  </si>
  <si>
    <t>2017-03-02 10:20:23.0</t>
  </si>
  <si>
    <t>Malam Abba Laminou</t>
  </si>
  <si>
    <t>Dans cette écol il y'avai que une seul mini AEP(chateou)</t>
  </si>
  <si>
    <t>2017-03-02 09:31:18.0</t>
  </si>
  <si>
    <t>2017-03-02 09:40:35.0</t>
  </si>
  <si>
    <t>Issa elh kiari</t>
  </si>
  <si>
    <t>Ce latrin pupliques il est proche de forage Äƒ motrices humais</t>
  </si>
  <si>
    <t>2017-03-02 10:20:29.0</t>
  </si>
  <si>
    <t>2017-03-02 10:24:04.0</t>
  </si>
  <si>
    <t>uuid:a5c3a987-fb96-4547-be3c-9205e14cbf9e</t>
  </si>
  <si>
    <t>2017-03-02 10:52:16.0</t>
  </si>
  <si>
    <t>2017-03-02 10:59:29.0</t>
  </si>
  <si>
    <t>Mamadou elh gambo</t>
  </si>
  <si>
    <t>Icci c mini AEP leurs facture ce 25F pour le 25litres</t>
  </si>
  <si>
    <t>uuid:073e017a-3b27-43c6-957e-eb732706cd67</t>
  </si>
  <si>
    <t>2017-03-02 12:11:15.0</t>
  </si>
  <si>
    <t>2017-03-02 13:15:22.0</t>
  </si>
  <si>
    <t>Ya karou Moustapha</t>
  </si>
  <si>
    <t>uuid:0a2f2cfb-2cb1-4b6f-89b7-c2835c0fd0a1</t>
  </si>
  <si>
    <t>2017-03-02 11:02:27.0</t>
  </si>
  <si>
    <t>2017-03-02 11:05:37.0</t>
  </si>
  <si>
    <t>Malam Tidjani</t>
  </si>
  <si>
    <t>uuid:1a3ed4bc-42b4-4f25-9999-c329b0bf21d2</t>
  </si>
  <si>
    <t>2017-03-02 11:26:08.0</t>
  </si>
  <si>
    <t>2017-03-02 11:33:06.0</t>
  </si>
  <si>
    <t>Atcha Aoua Abba</t>
  </si>
  <si>
    <t>La facture un bidon des 25l Ã  25F</t>
  </si>
  <si>
    <t>uuid:41a52149-61b2-4849-8e5c-182e9cfd7db8</t>
  </si>
  <si>
    <t>2017-03-02 10:43:24.0</t>
  </si>
  <si>
    <t>2017-03-02 10:51:12.0</t>
  </si>
  <si>
    <t>Boulala Malam Ari</t>
  </si>
  <si>
    <t>Abba Borombe</t>
  </si>
  <si>
    <t>uuid:cd263e64-e696-4288-90a9-8cf72b985bf8</t>
  </si>
  <si>
    <t>2017-03-02 11:17:38.0</t>
  </si>
  <si>
    <t>2017-03-02 14:08:46.0</t>
  </si>
  <si>
    <t>Fanda Laima Madou</t>
  </si>
  <si>
    <t>Leurs factur  25F pour le bidon de 25l</t>
  </si>
  <si>
    <t>uuid:dd17cec8-ef5e-46db-b757-d6f8028d13f4</t>
  </si>
  <si>
    <t>2017-03-02 11:09:56.0</t>
  </si>
  <si>
    <t>2017-03-02 11:15:38.0</t>
  </si>
  <si>
    <t>Goubourah Magadji</t>
  </si>
  <si>
    <t>uuid:f0f4ee04-1161-4461-87e0-1679c340f939</t>
  </si>
  <si>
    <t>2017-03-02 13:37:05.0</t>
  </si>
  <si>
    <t>Issa Boulama</t>
  </si>
  <si>
    <t>uuid:1bbf7682-7cfd-483d-b3d7-42273a9a2278</t>
  </si>
  <si>
    <t>2017-03-02 12:18:04.0</t>
  </si>
  <si>
    <t>2017-03-02 12:21:12.0</t>
  </si>
  <si>
    <t>Fandi kangadi</t>
  </si>
  <si>
    <t>uuid:20bfc8fe-a302-41c8-9698-e001edc6dcdb</t>
  </si>
  <si>
    <t>2017-03-02 12:32:59.0</t>
  </si>
  <si>
    <t>2017-03-02 12:35:18.0</t>
  </si>
  <si>
    <t>uuid:3175fd6b-0a4c-4ef4-9676-6c5fb269e2f2</t>
  </si>
  <si>
    <t>2017-03-02 12:24:21.0</t>
  </si>
  <si>
    <t>2017-03-02 12:30:09.0</t>
  </si>
  <si>
    <t>Fanta Matta</t>
  </si>
  <si>
    <t>uuid:4d66f2ec-2c15-44ca-be36-7f22aeb4fe14</t>
  </si>
  <si>
    <t>2017-03-02 13:46:00.0</t>
  </si>
  <si>
    <t>2017-03-02 14:00:29.0</t>
  </si>
  <si>
    <t>Madou Dogo</t>
  </si>
  <si>
    <t>uuid:61124591-b9f6-422b-a084-287379623124</t>
  </si>
  <si>
    <t>2017-03-02 13:25:16.0</t>
  </si>
  <si>
    <t>2017-03-02 13:29:10.0</t>
  </si>
  <si>
    <t>Boulama abba kelou</t>
  </si>
  <si>
    <t>Ya zara Mal kelloumi</t>
  </si>
  <si>
    <t>uuid:7bd1cfb6-fed2-4269-9121-8d1cea372309</t>
  </si>
  <si>
    <t>2017-03-02 12:36:59.0</t>
  </si>
  <si>
    <t>2017-03-02 12:41:01.0</t>
  </si>
  <si>
    <t>Atcha Elh Bede</t>
  </si>
  <si>
    <t>uuid:cb47082f-c4d0-4698-9ab8-c36ee7ed528e</t>
  </si>
  <si>
    <t>2017-03-02 09:08:54.0</t>
  </si>
  <si>
    <t>2017-03-02 09:10:22.0</t>
  </si>
  <si>
    <t>Boudouri</t>
  </si>
  <si>
    <t>Alaye foura</t>
  </si>
  <si>
    <t>uuid:08de079b-6ab3-43ff-b8b5-f39c4d1cdcf1</t>
  </si>
  <si>
    <t>2017-03-02 09:13:48.0</t>
  </si>
  <si>
    <t>2017-03-02 09:16:30.0</t>
  </si>
  <si>
    <t>uuid:46055df7-97bc-4595-938d-41b32ef38454</t>
  </si>
  <si>
    <t>2017-03-02 09:20:41.0</t>
  </si>
  <si>
    <t>2017-03-02 09:21:51.0</t>
  </si>
  <si>
    <t>uuid:4f4c6de0-d47d-4e18-b1d9-e69a5e3eb286</t>
  </si>
  <si>
    <t>2017-03-02 09:10:36.0</t>
  </si>
  <si>
    <t>2017-03-02 09:13:23.0</t>
  </si>
  <si>
    <t>uuid:6937d72f-7cc2-461b-8860-9027eaf7e4f5</t>
  </si>
  <si>
    <t>2017-03-02 09:01:10.0</t>
  </si>
  <si>
    <t>2017-03-02 09:06:45.0</t>
  </si>
  <si>
    <t>Kiari boudoumi</t>
  </si>
  <si>
    <t>uuid:7f1f972f-b232-4341-a429-79faa4656fda</t>
  </si>
  <si>
    <t>2017-03-02 09:16:50.0</t>
  </si>
  <si>
    <t>2017-03-02 09:20:33.0</t>
  </si>
  <si>
    <t>Latrine noÌ‚n cloturer au milieu du village</t>
  </si>
  <si>
    <t>uuid:90d90fc9-297a-48b7-8327-27e7448acc44</t>
  </si>
  <si>
    <t>2017-03-02 09:21:58.0</t>
  </si>
  <si>
    <t>2017-03-02 09:24:39.0</t>
  </si>
  <si>
    <t>uuid:ace3312a-57df-4f23-bed9-7ed10dfba242</t>
  </si>
  <si>
    <t>2017-03-02 09:32:36.0</t>
  </si>
  <si>
    <t>2017-03-02 09:34:05.0</t>
  </si>
  <si>
    <t>Fanda ari</t>
  </si>
  <si>
    <t>Pas de cloture</t>
  </si>
  <si>
    <t>uuid:1d79cc6b-01fd-4b06-8a00-6d51f50bf58e</t>
  </si>
  <si>
    <t>2017-03-02 09:57:43.0</t>
  </si>
  <si>
    <t>2017-03-02 09:59:22.0</t>
  </si>
  <si>
    <t>Balou malam sanda</t>
  </si>
  <si>
    <t>uuid:2f2e99ec-4564-4c97-b610-1a87656571b7</t>
  </si>
  <si>
    <t>2017-03-02 09:55:16.0</t>
  </si>
  <si>
    <t>2017-03-02 09:57:06.0</t>
  </si>
  <si>
    <t>Abor</t>
  </si>
  <si>
    <t>uuid:3cbf0bf4-866e-42bf-906f-b11819afbacd</t>
  </si>
  <si>
    <t>2017-03-02 09:35:55.0</t>
  </si>
  <si>
    <t>2017-03-02 09:36:59.0</t>
  </si>
  <si>
    <t>Anata grema</t>
  </si>
  <si>
    <t>uuid:557daeba-88ae-4c0d-a1a4-46bf1a8e2635</t>
  </si>
  <si>
    <t>2017-03-02 10:00:25.0</t>
  </si>
  <si>
    <t>2017-03-02 10:01:38.0</t>
  </si>
  <si>
    <t>Ya bindou kellou</t>
  </si>
  <si>
    <t>uuid:57bb6c62-e068-466d-b1a8-8630bf857dac</t>
  </si>
  <si>
    <t>2017-03-02 09:47:41.0</t>
  </si>
  <si>
    <t>2017-03-02 09:55:09.0</t>
  </si>
  <si>
    <t>uuid:5bf46749-1a61-40eb-b5e3-d7b8897c8932</t>
  </si>
  <si>
    <t>2017-03-02 09:38:19.0</t>
  </si>
  <si>
    <t>2017-03-02 09:39:33.0</t>
  </si>
  <si>
    <t>Ka fanda kourou</t>
  </si>
  <si>
    <t>Sans cloture</t>
  </si>
  <si>
    <t>uuid:6a29c480-ca0c-4403-b021-0be3e639d50c</t>
  </si>
  <si>
    <t>2017-03-02 09:30:38.0</t>
  </si>
  <si>
    <t>2017-03-02 09:32:33.0</t>
  </si>
  <si>
    <t>Yagai elh janna</t>
  </si>
  <si>
    <t>uuid:7766c68b-d223-4fc5-970c-fadee183eeef</t>
  </si>
  <si>
    <t>2017-03-02 09:39:41.0</t>
  </si>
  <si>
    <t>2017-03-02 09:42:53.0</t>
  </si>
  <si>
    <t>Maina madou</t>
  </si>
  <si>
    <t>uuid:79e6a9c2-2064-4e05-a714-80f1a84b5e9f</t>
  </si>
  <si>
    <t>2017-03-02 10:01:56.0</t>
  </si>
  <si>
    <t>2017-03-02 10:03:58.0</t>
  </si>
  <si>
    <t>uuid:7d253dcf-aaef-460a-80c3-e6ef30b7c5b4</t>
  </si>
  <si>
    <t>2017-03-02 09:24:43.0</t>
  </si>
  <si>
    <t>2017-03-02 09:25:41.0</t>
  </si>
  <si>
    <t>uuid:917c90eb-90df-489d-abd4-562b6657b392</t>
  </si>
  <si>
    <t>2017-03-02 09:34:12.0</t>
  </si>
  <si>
    <t>2017-03-02 09:35:40.0</t>
  </si>
  <si>
    <t>Fanda elh janna</t>
  </si>
  <si>
    <t>uuid:9a0af446-5843-400b-b823-3055f5983e42</t>
  </si>
  <si>
    <t>2017-03-02 10:04:13.0</t>
  </si>
  <si>
    <t>2017-03-02 10:05:20.0</t>
  </si>
  <si>
    <t>Atcha fandaou kinnamitam</t>
  </si>
  <si>
    <t>uuid:036fb04b-fb34-401a-8337-904caaa13694</t>
  </si>
  <si>
    <t>2017-03-02 10:05:28.0</t>
  </si>
  <si>
    <t>2017-03-02 10:07:15.0</t>
  </si>
  <si>
    <t>Bindou goni brah</t>
  </si>
  <si>
    <t>uuid:0711e6b3-9c30-4bd4-86a0-17e30333c241</t>
  </si>
  <si>
    <t>2017-03-02 11:29:40.0</t>
  </si>
  <si>
    <t>2017-03-02 11:31:03.0</t>
  </si>
  <si>
    <t>uuid:0bfaaf89-b862-4c98-847b-d20fe6a86135</t>
  </si>
  <si>
    <t>2017-03-02 10:28:52.0</t>
  </si>
  <si>
    <t>2017-03-02 10:29:40.0</t>
  </si>
  <si>
    <t>uuid:1ea3659f-7d2c-470a-9be6-4df47f1189cd</t>
  </si>
  <si>
    <t>2017-03-02 10:07:34.0</t>
  </si>
  <si>
    <t>2017-03-02 10:09:34.0</t>
  </si>
  <si>
    <t>Ya bindou boulama</t>
  </si>
  <si>
    <t>uuid:49e5f7b1-1377-4d26-9a93-1d96390749d8</t>
  </si>
  <si>
    <t>2017-03-02 10:16:48.0</t>
  </si>
  <si>
    <t>2017-03-02 10:18:16.0</t>
  </si>
  <si>
    <t>uuid:55deda5a-ab90-44ff-8d99-e65d77859644</t>
  </si>
  <si>
    <t>2017-03-02 10:12:41.0</t>
  </si>
  <si>
    <t>2017-03-02 10:14:22.0</t>
  </si>
  <si>
    <t>Ya fondi boram</t>
  </si>
  <si>
    <t>uuid:656cf417-b145-4837-bdd5-2ace474ee5a3</t>
  </si>
  <si>
    <t>2017-03-02 11:33:08.0</t>
  </si>
  <si>
    <t>2017-03-02 11:36:10.0</t>
  </si>
  <si>
    <t>uuid:69032aab-c3d0-41c5-8dd5-40fd70048e17</t>
  </si>
  <si>
    <t>2017-03-02 10:23:32.0</t>
  </si>
  <si>
    <t>2017-03-02 10:24:27.0</t>
  </si>
  <si>
    <t>uuid:76dfcda1-f28e-4628-9a67-3be3f62518a9</t>
  </si>
  <si>
    <t>2017-03-02 10:10:10.0</t>
  </si>
  <si>
    <t>2017-03-02 10:11:13.0</t>
  </si>
  <si>
    <t>uuid:76f8416a-164c-4298-8f01-3d26ec491858</t>
  </si>
  <si>
    <t>2017-03-02 10:20:47.0</t>
  </si>
  <si>
    <t>2017-03-02 10:21:39.0</t>
  </si>
  <si>
    <t>uuid:78caef8b-31a2-4989-893f-b99bba44d409</t>
  </si>
  <si>
    <t>2017-03-02 10:18:39.0</t>
  </si>
  <si>
    <t>2017-03-02 10:20:33.0</t>
  </si>
  <si>
    <t>uuid:9909dcdf-5d1d-41b8-9f88-542a7ee89119</t>
  </si>
  <si>
    <t>2017-03-02 10:14:38.0</t>
  </si>
  <si>
    <t>2017-03-02 10:16:40.0</t>
  </si>
  <si>
    <t>uuid:b38dbb67-8545-48ac-a7f5-f8e5864a30c4</t>
  </si>
  <si>
    <t>2017-03-02 10:21:57.0</t>
  </si>
  <si>
    <t>2017-03-02 10:22:56.0</t>
  </si>
  <si>
    <t>uuid:ca41ed5f-3012-4c5a-9688-97d853c66683</t>
  </si>
  <si>
    <t>2017-03-02 10:26:58.0</t>
  </si>
  <si>
    <t>2017-03-02 10:27:48.0</t>
  </si>
  <si>
    <t>uuid:edf6719d-d0fe-4f97-ba64-6b7cb81ec6c9</t>
  </si>
  <si>
    <t>2017-03-02 11:31:09.0</t>
  </si>
  <si>
    <t>2017-03-02 11:33:02.0</t>
  </si>
  <si>
    <t>uuid:faa52ba3-e974-4404-9566-5d12ed524235</t>
  </si>
  <si>
    <t>2017-03-02 09:09:18.0</t>
  </si>
  <si>
    <t>2017-03-02 09:11:21.0</t>
  </si>
  <si>
    <t>Alley foura</t>
  </si>
  <si>
    <t>uuid:096c47ff-207c-446d-ab3c-292a472f2ec8</t>
  </si>
  <si>
    <t>2017-03-02 12:52:09.0</t>
  </si>
  <si>
    <t>2017-03-02 12:53:23.0</t>
  </si>
  <si>
    <t>Tijani youssoufa</t>
  </si>
  <si>
    <t>uuid:0b827f97-24ea-4a55-8385-8c6088d2a4cf</t>
  </si>
  <si>
    <t>2017-03-02 12:45:30.0</t>
  </si>
  <si>
    <t>2017-03-02 12:46:36.0</t>
  </si>
  <si>
    <t>uuid:12393987-1d13-4832-bddc-c5c38987e3bc</t>
  </si>
  <si>
    <t>2017-03-02 12:51:04.0</t>
  </si>
  <si>
    <t>2017-03-02 12:52:06.0</t>
  </si>
  <si>
    <t>uuid:1dd3e1fd-00e6-4c8e-a878-33a05503cd89</t>
  </si>
  <si>
    <t>2017-03-02 12:40:25.0</t>
  </si>
  <si>
    <t>2017-03-02 12:41:57.0</t>
  </si>
  <si>
    <t>Tijani yousoufa</t>
  </si>
  <si>
    <t>uuid:2e7e4ed5-bedc-4e10-b9df-9a35dcfa66dd</t>
  </si>
  <si>
    <t>2017-03-02 09:13:29.0</t>
  </si>
  <si>
    <t>2017-03-02 09:14:43.0</t>
  </si>
  <si>
    <t>uuid:4e79a0ca-3521-4b63-a0ff-ace97ff14292</t>
  </si>
  <si>
    <t>2017-03-02 12:54:43.0</t>
  </si>
  <si>
    <t>2017-03-02 12:55:42.0</t>
  </si>
  <si>
    <t>uuid:5455eac3-1339-4089-a8e0-b576aa249070</t>
  </si>
  <si>
    <t>2017-03-02 12:58:21.0</t>
  </si>
  <si>
    <t>2017-03-02 12:59:24.0</t>
  </si>
  <si>
    <t>Pleine</t>
  </si>
  <si>
    <t>uuid:5fe4a24d-7472-4a5c-ade6-94819b4defa1</t>
  </si>
  <si>
    <t>2017-03-02 12:55:46.0</t>
  </si>
  <si>
    <t>2017-03-02 12:57:00.0</t>
  </si>
  <si>
    <t>uuid:60c5cfef-0d8a-4396-a4be-ea68899779aa</t>
  </si>
  <si>
    <t>2017-03-02 12:59:37.0</t>
  </si>
  <si>
    <t>2017-03-02 13:00:48.0</t>
  </si>
  <si>
    <t>uuid:65b499f8-ceff-4179-b56c-a773942426cd</t>
  </si>
  <si>
    <t>2017-03-02 12:42:01.0</t>
  </si>
  <si>
    <t>2017-03-02 12:44:14.0</t>
  </si>
  <si>
    <t>uuid:67dfdfb0-9a5b-4f66-8142-621c4ec33df3</t>
  </si>
  <si>
    <t>2017-03-02 12:36:52.0</t>
  </si>
  <si>
    <t>2017-03-02 12:40:18.0</t>
  </si>
  <si>
    <t>Tijani goni hamidou</t>
  </si>
  <si>
    <t>Tijjani youssoufa</t>
  </si>
  <si>
    <t>uuid:6b515ee7-d6c8-4e7c-b517-369813bb79da</t>
  </si>
  <si>
    <t>2017-03-02 12:53:25.0</t>
  </si>
  <si>
    <t>2017-03-02 12:54:38.0</t>
  </si>
  <si>
    <t>uuid:72fa005a-a938-4104-9c19-e50c37032556</t>
  </si>
  <si>
    <t>2017-03-02 12:44:21.0</t>
  </si>
  <si>
    <t>2017-03-02 12:45:24.0</t>
  </si>
  <si>
    <t>uuid:a317ea5a-6ca5-4436-9bac-743e970b3abc</t>
  </si>
  <si>
    <t>2017-03-02 12:57:21.0</t>
  </si>
  <si>
    <t>2017-03-02 12:58:12.0</t>
  </si>
  <si>
    <t>uuid:a3f2e176-cb97-4864-9ada-fdaf24256196</t>
  </si>
  <si>
    <t>2017-03-02 12:46:39.0</t>
  </si>
  <si>
    <t>2017-03-02 12:48:27.0</t>
  </si>
  <si>
    <t>uuid:aba482d3-4445-4bcc-9e55-b760abaa7f59</t>
  </si>
  <si>
    <t>2017-03-02 12:49:57.0</t>
  </si>
  <si>
    <t>2017-03-02 12:51:02.0</t>
  </si>
  <si>
    <t>uuid:caa27764-a1db-4519-bfe2-94ff3d1ef267</t>
  </si>
  <si>
    <t>2017-03-02 09:01:08.0</t>
  </si>
  <si>
    <t>2017-03-02 09:08:44.0</t>
  </si>
  <si>
    <t>uuid:e296961b-f66c-4dfe-8ea3-801fdc27cef6</t>
  </si>
  <si>
    <t>2017-03-02 09:11:35.0</t>
  </si>
  <si>
    <t>2017-03-02 09:13:25.0</t>
  </si>
  <si>
    <t>uuid:e309753d-1928-4aab-91d5-7478db9b9200</t>
  </si>
  <si>
    <t>2017-03-02 12:48:41.0</t>
  </si>
  <si>
    <t>2017-03-02 12:49:51.0</t>
  </si>
  <si>
    <t>uuid:f811a805-7014-4425-9379-813f3e212a33</t>
  </si>
  <si>
    <t>2017-03-02 09:44:33.0</t>
  </si>
  <si>
    <t>2017-03-02 09:46:04.0</t>
  </si>
  <si>
    <t>Kaoumi</t>
  </si>
  <si>
    <t>uuid:08c292f6-7c05-40dd-836d-7250c349188b</t>
  </si>
  <si>
    <t>2017-03-02 09:47:53.0</t>
  </si>
  <si>
    <t>2017-03-02 09:48:57.0</t>
  </si>
  <si>
    <t>uuid:091a4986-cdf4-435c-a73e-1b8580d1f555</t>
  </si>
  <si>
    <t>2017-03-02 09:46:29.0</t>
  </si>
  <si>
    <t>2017-03-02 09:47:48.0</t>
  </si>
  <si>
    <t>uuid:103fa06d-e394-40f2-9a8d-689230db057a</t>
  </si>
  <si>
    <t>2017-03-02 09:36:06.0</t>
  </si>
  <si>
    <t>2017-03-02 09:43:16.0</t>
  </si>
  <si>
    <t>uuid:274470f9-eeb3-4b52-b3f5-9f924ddf5235</t>
  </si>
  <si>
    <t>2017-03-02 09:16:29.0</t>
  </si>
  <si>
    <t>2017-03-02 09:17:46.0</t>
  </si>
  <si>
    <t>uuid:2eaee357-ec77-4d50-b385-981e39540f65</t>
  </si>
  <si>
    <t>2017-03-02 09:18:01.0</t>
  </si>
  <si>
    <t>2017-03-02 09:19:57.0</t>
  </si>
  <si>
    <t>Kari boudoumi</t>
  </si>
  <si>
    <t>uuid:4c8820f6-df15-4f61-8931-a6e68c4399e5</t>
  </si>
  <si>
    <t>2017-03-02 09:25:36.0</t>
  </si>
  <si>
    <t>2017-03-02 09:31:03.0</t>
  </si>
  <si>
    <t>Kiari boudoum</t>
  </si>
  <si>
    <t>Tari souley</t>
  </si>
  <si>
    <t>uuid:4ea8373a-5de8-4be0-a4ed-00a5eb6746f4</t>
  </si>
  <si>
    <t>2017-03-02 13:17:12.0</t>
  </si>
  <si>
    <t>2017-03-02 13:19:37.0</t>
  </si>
  <si>
    <t>uuid:68e8f580-37dd-4929-a10e-76e6c015a9c8</t>
  </si>
  <si>
    <t>2017-03-02 13:00:54.0</t>
  </si>
  <si>
    <t>2017-03-02 13:02:06.0</t>
  </si>
  <si>
    <t>uuid:742d563d-3aa0-4cdd-b35c-03ca15a6588b</t>
  </si>
  <si>
    <t>2017-03-02 13:03:56.0</t>
  </si>
  <si>
    <t>2017-03-02 13:04:53.0</t>
  </si>
  <si>
    <t>uuid:8c67ce07-be25-4833-9e4e-20aa3bf9c8e1</t>
  </si>
  <si>
    <t>2017-03-02 13:02:11.0</t>
  </si>
  <si>
    <t>2017-03-02 13:03:33.0</t>
  </si>
  <si>
    <t>Tijani youssoufou</t>
  </si>
  <si>
    <t>uuid:9b03e16d-9943-4b24-a530-02ebffb6cff4</t>
  </si>
  <si>
    <t>2017-03-02 14:17:10.0</t>
  </si>
  <si>
    <t>2017-03-02 14:18:52.0</t>
  </si>
  <si>
    <t>uuid:9d8b1a3b-67e7-4237-b29a-9393644647e0</t>
  </si>
  <si>
    <t>2017-03-02 09:48:59.0</t>
  </si>
  <si>
    <t>2017-03-02 09:50:12.0</t>
  </si>
  <si>
    <t>uuid:bb53a40c-505b-4593-b11c-3c805233746a</t>
  </si>
  <si>
    <t>2017-03-02 13:15:01.0</t>
  </si>
  <si>
    <t>2017-03-02 13:17:09.0</t>
  </si>
  <si>
    <t>uuid:c0e2e267-9283-49a2-a12e-feec71e5ce00</t>
  </si>
  <si>
    <t>2017-03-02 14:20:18.0</t>
  </si>
  <si>
    <t>2017-03-02 14:22:57.0</t>
  </si>
  <si>
    <t>Saley chetima</t>
  </si>
  <si>
    <t>Besoin de table</t>
  </si>
  <si>
    <t>uuid:c21c431d-d787-4357-89bb-03b8e539ff37</t>
  </si>
  <si>
    <t>2017-03-02 13:10:49.0</t>
  </si>
  <si>
    <t>2017-03-02 13:14:57.0</t>
  </si>
  <si>
    <t>uuid:c4000be9-a551-4f78-b741-a8edb662dc8c</t>
  </si>
  <si>
    <t>2017-03-02 09:21:34.0</t>
  </si>
  <si>
    <t>2017-03-02 09:24:29.0</t>
  </si>
  <si>
    <t>Mamane toukour</t>
  </si>
  <si>
    <t>uuid:c56bfdcf-c342-497e-8ab1-cbcb86c1996d</t>
  </si>
  <si>
    <t>2017-03-02 13:24:41.0</t>
  </si>
  <si>
    <t>2017-03-02 13:26:09.0</t>
  </si>
  <si>
    <t>uuid:ccdb051b-4ea8-4d11-95fa-c36211336765</t>
  </si>
  <si>
    <t>2017-03-02 09:15:17.0</t>
  </si>
  <si>
    <t>2017-03-02 09:16:21.0</t>
  </si>
  <si>
    <t>uuid:ffdbc04e-e8a3-4136-aebf-7e1e2a1301ef</t>
  </si>
  <si>
    <t>2017-03-02 09:50:44.0</t>
  </si>
  <si>
    <t>2017-03-02 09:51:54.0</t>
  </si>
  <si>
    <t>uuid:02db02e7-0725-4ac3-b1a1-2128a8917961</t>
  </si>
  <si>
    <t>2017-03-02 09:55:03.0</t>
  </si>
  <si>
    <t>2017-03-02 09:56:13.0</t>
  </si>
  <si>
    <t>uuid:09fa36e3-5e99-4d03-86be-933447f084ff</t>
  </si>
  <si>
    <t>2017-03-02 09:29:27.0</t>
  </si>
  <si>
    <t>2017-03-02 09:31:05.0</t>
  </si>
  <si>
    <t>Chari boudouri</t>
  </si>
  <si>
    <t>Zeiname kaou</t>
  </si>
  <si>
    <t>uuid:177289d8-18e5-4efe-bd3c-4defbe63caa3</t>
  </si>
  <si>
    <t>2017-03-02 10:13:09.0</t>
  </si>
  <si>
    <t>2017-03-02 10:15:30.0</t>
  </si>
  <si>
    <t>uuid:1e2c7cda-212f-408a-b3e2-72c78b095ab6</t>
  </si>
  <si>
    <t>2017-03-02 09:32:34.0</t>
  </si>
  <si>
    <t>2017-03-02 09:35:37.0</t>
  </si>
  <si>
    <t>Chari boudoumi</t>
  </si>
  <si>
    <t>Mala grema</t>
  </si>
  <si>
    <t>uuid:1ffd1df8-f011-42d9-9b02-69ba4d9752e0</t>
  </si>
  <si>
    <t>2017-03-02 09:42:11.0</t>
  </si>
  <si>
    <t>2017-03-02 09:43:53.0</t>
  </si>
  <si>
    <t>Aboucar boucar</t>
  </si>
  <si>
    <t>uuid:20d18618-148a-4ef7-82d7-a58c584a1706</t>
  </si>
  <si>
    <t>2017-03-02 10:21:22.0</t>
  </si>
  <si>
    <t>2017-03-02 10:23:44.0</t>
  </si>
  <si>
    <t>Atcha kori</t>
  </si>
  <si>
    <t>uuid:37eb0622-35f7-4f2b-8dc8-53258f981aa2</t>
  </si>
  <si>
    <t>2017-03-02 09:56:35.0</t>
  </si>
  <si>
    <t>2017-03-02 09:57:54.0</t>
  </si>
  <si>
    <t>uuid:3d9c3a95-37bc-4447-afb8-9f3b6f5914fc</t>
  </si>
  <si>
    <t>2017-03-02 09:53:33.0</t>
  </si>
  <si>
    <t>2017-03-02 09:54:55.0</t>
  </si>
  <si>
    <t>uuid:4459101d-2487-46c6-a6eb-2eac89d00b16</t>
  </si>
  <si>
    <t>2017-03-02 10:10:30.0</t>
  </si>
  <si>
    <t>2017-03-02 10:12:56.0</t>
  </si>
  <si>
    <t>uuid:548e6091-9a36-4302-aef2-a4fd64726266</t>
  </si>
  <si>
    <t>2017-03-02 09:20:38.0</t>
  </si>
  <si>
    <t>2017-03-02 09:24:14.0</t>
  </si>
  <si>
    <t>Acha kaima</t>
  </si>
  <si>
    <t>uuid:5557ef9b-5a0f-4be6-9ab8-35a4bbda47a6</t>
  </si>
  <si>
    <t>2017-03-02 09:39:34.0</t>
  </si>
  <si>
    <t>2017-03-02 09:41:09.0</t>
  </si>
  <si>
    <t>Goni malam</t>
  </si>
  <si>
    <t>uuid:5d726efc-0af6-4b3f-bcd8-92f240ef025b</t>
  </si>
  <si>
    <t>2017-03-02 10:06:09.0</t>
  </si>
  <si>
    <t>2017-03-02 10:07:58.0</t>
  </si>
  <si>
    <t>uuid:7a21a66f-7e5f-4b2b-94c4-462e4d349b4e</t>
  </si>
  <si>
    <t>2017-03-02 09:58:13.0</t>
  </si>
  <si>
    <t>2017-03-02 09:59:12.0</t>
  </si>
  <si>
    <t>uuid:7d20370b-8707-40f9-afe6-a28cd05a8fec</t>
  </si>
  <si>
    <t>2017-03-02 09:03:42.0</t>
  </si>
  <si>
    <t>2017-03-02 09:16:52.0</t>
  </si>
  <si>
    <t>Mamane</t>
  </si>
  <si>
    <t>uuid:81d8198a-4764-47c9-944b-8a83665be820</t>
  </si>
  <si>
    <t>2017-03-02 09:59:39.0</t>
  </si>
  <si>
    <t>2017-03-02 10:01:48.0</t>
  </si>
  <si>
    <t>uuid:8bb455af-2d04-4b1d-9e52-2b3070f8ce98</t>
  </si>
  <si>
    <t>2017-03-02 10:02:50.0</t>
  </si>
  <si>
    <t>2017-03-02 10:05:43.0</t>
  </si>
  <si>
    <t>uuid:99d9065b-2b9a-4eb8-9d98-24045f0a4f4d</t>
  </si>
  <si>
    <t>2017-03-02 10:18:05.0</t>
  </si>
  <si>
    <t>2017-03-02 10:20:13.0</t>
  </si>
  <si>
    <t>ProblÃ¨me des l'avages des mains</t>
  </si>
  <si>
    <t>uuid:d45fb38f-3e21-483f-a193-0a1d2c991c3e</t>
  </si>
  <si>
    <t>2017-03-02 09:51:57.0</t>
  </si>
  <si>
    <t>2017-03-02 09:53:22.0</t>
  </si>
  <si>
    <t>uuid:dda84c50-ce68-4821-8df4-f0b81b2ee748</t>
  </si>
  <si>
    <t>2017-03-02 10:08:27.0</t>
  </si>
  <si>
    <t>2017-03-02 10:09:58.0</t>
  </si>
  <si>
    <t>uuid:dea21c4b-15e1-410a-82d1-b56e523e1d15</t>
  </si>
  <si>
    <t>2017-03-02 09:26:59.0</t>
  </si>
  <si>
    <t>2017-03-02 10:14:18.0</t>
  </si>
  <si>
    <t>Abdou awari</t>
  </si>
  <si>
    <t>uuid:ea7059ff-54d6-464f-8d86-73126e08921d</t>
  </si>
  <si>
    <t>2017-03-02 10:24:56.0</t>
  </si>
  <si>
    <t>2017-03-02 10:26:46.0</t>
  </si>
  <si>
    <t>uuid:eadd9515-2abe-4099-bcac-da4e02e0376d</t>
  </si>
  <si>
    <t>2017-03-02 10:17:12.0</t>
  </si>
  <si>
    <t>2017-03-02 10:19:11.0</t>
  </si>
  <si>
    <t>uuid:0005bab3-d9c3-431c-840f-4eecd567bb3c</t>
  </si>
  <si>
    <t>2017-03-02 12:27:29.0</t>
  </si>
  <si>
    <t>2017-03-02 12:31:19.0</t>
  </si>
  <si>
    <t>Lawame malam fantami</t>
  </si>
  <si>
    <t>Magaram Aida</t>
  </si>
  <si>
    <t>uuid:106783bf-8bfc-4979-bea4-c9af62b85be2</t>
  </si>
  <si>
    <t>2017-03-02 10:00:02.0</t>
  </si>
  <si>
    <t>2017-03-02 10:01:57.0</t>
  </si>
  <si>
    <t>Mantam</t>
  </si>
  <si>
    <t>uuid:115367cc-2f37-441e-9a57-c5e39b74e119</t>
  </si>
  <si>
    <t>2017-03-02 11:33:00.0</t>
  </si>
  <si>
    <t>2017-03-02 11:52:05.0</t>
  </si>
  <si>
    <t>Malam moutti</t>
  </si>
  <si>
    <t>Latrines en cours des réalisations</t>
  </si>
  <si>
    <t>uuid:1b65976b-8db9-4e02-bc55-d25d942038f2</t>
  </si>
  <si>
    <t>2017-03-02 10:23:01.0</t>
  </si>
  <si>
    <t>Maram alay</t>
  </si>
  <si>
    <t>uuid:1ccea99d-6678-42a0-b005-45e025dba012</t>
  </si>
  <si>
    <t>2017-03-02 10:19:20.0</t>
  </si>
  <si>
    <t>2017-03-02 10:21:06.0</t>
  </si>
  <si>
    <t>Fati boulama</t>
  </si>
  <si>
    <t>uuid:1e4dbc86-27da-452d-97d8-f1d83aeccc98</t>
  </si>
  <si>
    <t>2017-03-02 10:56:21.0</t>
  </si>
  <si>
    <t>2017-03-02 10:59:32.0</t>
  </si>
  <si>
    <t>Il ne fonction pas</t>
  </si>
  <si>
    <t>uuid:2530fda4-d6e0-4c6d-9aab-a9d5a568cac4</t>
  </si>
  <si>
    <t>2017-03-02 11:43:29.0</t>
  </si>
  <si>
    <t>2017-03-02 11:45:15.0</t>
  </si>
  <si>
    <t>Fanta kourou</t>
  </si>
  <si>
    <t>Les latrines ne sont pas clÃ´turer</t>
  </si>
  <si>
    <t>uuid:2756c4f1-5383-4c7b-8f73-297394320dcd</t>
  </si>
  <si>
    <t>2017-03-02 12:31:43.0</t>
  </si>
  <si>
    <t>2017-03-02 12:33:23.0</t>
  </si>
  <si>
    <t>Lawane malam fantami</t>
  </si>
  <si>
    <t>uuid:424cad14-6611-4590-a159-5ed200b90797</t>
  </si>
  <si>
    <t>2017-03-02 10:28:56.0</t>
  </si>
  <si>
    <t>2017-03-02 10:30:04.0</t>
  </si>
  <si>
    <t>uuid:4347de55-b809-460e-8105-8bfa05201827</t>
  </si>
  <si>
    <t>2017-03-02 10:31:10.0</t>
  </si>
  <si>
    <t>2017-03-02 10:32:39.0</t>
  </si>
  <si>
    <t>uuid:43fe7c51-45ec-4e0f-b2ba-477580b06ab4</t>
  </si>
  <si>
    <t>2017-03-02 10:51:28.0</t>
  </si>
  <si>
    <t>2017-03-02 10:53:27.0</t>
  </si>
  <si>
    <t>Maida chati</t>
  </si>
  <si>
    <t>uuid:453d1bf7-d9c9-40af-ae78-d89656426154</t>
  </si>
  <si>
    <t>2017-03-02 12:43:15.0</t>
  </si>
  <si>
    <t>2017-03-02 12:44:51.0</t>
  </si>
  <si>
    <t>uuid:64b60176-bba3-4159-918b-4dfe30720b59</t>
  </si>
  <si>
    <t>2017-03-02 09:55:21.0</t>
  </si>
  <si>
    <t>Madou daloma</t>
  </si>
  <si>
    <t>uuid:67192478-24a5-427a-b2d5-50b547993aed</t>
  </si>
  <si>
    <t>2017-03-02 09:45:06.0</t>
  </si>
  <si>
    <t>2017-03-02 09:50:08.0</t>
  </si>
  <si>
    <t>Laminou makinta</t>
  </si>
  <si>
    <t>On occupe pas ls enfant</t>
  </si>
  <si>
    <t>uuid:671e6a49-0cc1-48bd-a642-ca98178abceb</t>
  </si>
  <si>
    <t>2017-03-02 12:38:43.0</t>
  </si>
  <si>
    <t>2017-03-02 12:40:14.0</t>
  </si>
  <si>
    <t>Fantami madou kimé</t>
  </si>
  <si>
    <t>uuid:677f7e7c-ce67-4f05-b4ac-bda7310477dc</t>
  </si>
  <si>
    <t>2017-03-02 10:03:37.0</t>
  </si>
  <si>
    <t>2017-03-02 10:04:59.0</t>
  </si>
  <si>
    <t>uuid:69b8ad5d-a964-4341-b42e-2143bf9ed385</t>
  </si>
  <si>
    <t>2017-03-02 11:41:48.0</t>
  </si>
  <si>
    <t>2017-03-02 11:43:15.0</t>
  </si>
  <si>
    <t>uuid:6c100019-2966-4b1e-abb1-4590b1df8b3c</t>
  </si>
  <si>
    <t>2017-03-02 11:31:49.0</t>
  </si>
  <si>
    <t>2017-03-02 11:33:22.0</t>
  </si>
  <si>
    <t>uuid:6d59af18-ca9a-4a91-8818-7f285604332c</t>
  </si>
  <si>
    <t>2017-03-02 11:37:48.0</t>
  </si>
  <si>
    <t>2017-03-02 11:39:21.0</t>
  </si>
  <si>
    <t>Elhadji kiari</t>
  </si>
  <si>
    <t>uuid:79b1715f-d211-446d-ae1d-a1ac49b09f79</t>
  </si>
  <si>
    <t>2017-03-02 12:34:13.0</t>
  </si>
  <si>
    <t>2017-03-02 12:36:09.0</t>
  </si>
  <si>
    <t>Mayi boucar</t>
  </si>
  <si>
    <t>uuid:7a3334a8-cf3e-4ee3-bbb9-2de1bba0d4bd</t>
  </si>
  <si>
    <t>2017-03-02 11:34:39.0</t>
  </si>
  <si>
    <t>2017-03-02 11:36:06.0</t>
  </si>
  <si>
    <t>D</t>
  </si>
  <si>
    <t>uuid:82285442-4b4a-4bbb-afbe-5ce317812971</t>
  </si>
  <si>
    <t>2017-03-02 10:30:32.0</t>
  </si>
  <si>
    <t>2017-03-02 10:31:56.0</t>
  </si>
  <si>
    <t>uuid:8274e533-6785-4f6a-a65b-643c2b11e368</t>
  </si>
  <si>
    <t>2017-03-02 10:28:55.0</t>
  </si>
  <si>
    <t>2017-03-02 10:30:22.0</t>
  </si>
  <si>
    <t>uuid:90cf51eb-c5f8-4634-8a4b-699708ed7e61</t>
  </si>
  <si>
    <t>2017-03-02 12:45:37.0</t>
  </si>
  <si>
    <t>2017-03-02 12:46:44.0</t>
  </si>
  <si>
    <t>Aoua</t>
  </si>
  <si>
    <t>uuid:9615cb81-9c8b-4621-9d60-883e1a0b1c3e</t>
  </si>
  <si>
    <t>2017-03-02 10:21:28.0</t>
  </si>
  <si>
    <t>2017-03-02 10:22:45.0</t>
  </si>
  <si>
    <t>Boram ari</t>
  </si>
  <si>
    <t>uuid:b4238dfd-ab78-442b-b3a2-0156a498ca29</t>
  </si>
  <si>
    <t>2017-03-02 10:10:59.0</t>
  </si>
  <si>
    <t>2017-03-02 10:13:16.0</t>
  </si>
  <si>
    <t>Daoule kalou</t>
  </si>
  <si>
    <t>uuid:cca198d0-340a-4a11-b1b2-f09f18d7046a</t>
  </si>
  <si>
    <t>2017-03-02 12:41:11.0</t>
  </si>
  <si>
    <t>2017-03-02 12:42:42.0</t>
  </si>
  <si>
    <t>Marouma maloum</t>
  </si>
  <si>
    <t>uuid:d802f36d-93ae-4be2-84f5-41ea9ccccc7c</t>
  </si>
  <si>
    <t>2017-03-02 09:52:44.0</t>
  </si>
  <si>
    <t>2017-03-02 09:54:09.0</t>
  </si>
  <si>
    <t>uuid:d967dc9c-9b2f-4732-8bb5-fa9029067984</t>
  </si>
  <si>
    <t>2017-03-02 10:14:23.0</t>
  </si>
  <si>
    <t>2017-03-02 10:16:16.0</t>
  </si>
  <si>
    <t>Fanta abacha</t>
  </si>
  <si>
    <t>uuid:dd427409-0fc9-4020-a420-2c2d0040d1fb</t>
  </si>
  <si>
    <t>2017-03-02 12:37:58.0</t>
  </si>
  <si>
    <t>Kolo gana</t>
  </si>
  <si>
    <t>uuid:e0895b85-748a-4d7e-9e2b-7de724db4324</t>
  </si>
  <si>
    <t>2017-03-02 11:29:10.0</t>
  </si>
  <si>
    <t>2017-03-02 11:32:32.0</t>
  </si>
  <si>
    <t>ProblÃ¨me d'eau</t>
  </si>
  <si>
    <t>uuid:e907fc88-53b6-49cf-b28c-5fa5bdaa1626</t>
  </si>
  <si>
    <t>2017-03-02 10:06:16.0</t>
  </si>
  <si>
    <t>2017-03-02 10:08:28.0</t>
  </si>
  <si>
    <t>Madou fandami</t>
  </si>
  <si>
    <t>uuid:e95a48bf-51d1-4c1b-ae11-d4bd6b6393d6</t>
  </si>
  <si>
    <t>2017-03-02 11:40:01.0</t>
  </si>
  <si>
    <t>2017-03-02 11:41:26.0</t>
  </si>
  <si>
    <t>uuid:f846b363-d385-46c0-9589-c033b2489f53</t>
  </si>
  <si>
    <t>2017-03-02 11:01:07.0</t>
  </si>
  <si>
    <t>2017-03-02 11:02:15.0</t>
  </si>
  <si>
    <t>Chari boidouri</t>
  </si>
  <si>
    <t>uuid:ff28ecf8-0cff-4eb9-90ff-b083e4ded41f</t>
  </si>
  <si>
    <t>2017-03-02 12:47:07.0</t>
  </si>
  <si>
    <t>Oumar</t>
  </si>
  <si>
    <t>uuid:01f1167e-91d3-4164-8362-114026ccb05a</t>
  </si>
  <si>
    <t>2017-03-02 12:23:07.0</t>
  </si>
  <si>
    <t>2017-03-02 12:24:30.0</t>
  </si>
  <si>
    <t>Lawan malam</t>
  </si>
  <si>
    <t>Boudou koura</t>
  </si>
  <si>
    <t>uuid:2c3623f1-6413-4f84-9ea5-f94c899842f5</t>
  </si>
  <si>
    <t>2017-03-02 12:50:05.0</t>
  </si>
  <si>
    <t>2017-03-02 12:51:29.0</t>
  </si>
  <si>
    <t>uuid:2c826897-24c3-4937-8462-70b786bd58b8</t>
  </si>
  <si>
    <t>2017-03-02 12:29:14.0</t>
  </si>
  <si>
    <t>2017-03-02 12:30:55.0</t>
  </si>
  <si>
    <t>uuid:4760ffb6-1ad8-49c8-b5fe-e18f07bc3032</t>
  </si>
  <si>
    <t>2017-03-02 12:18:56.0</t>
  </si>
  <si>
    <t>2017-03-02 12:22:41.0</t>
  </si>
  <si>
    <t>Lawan malam fantami</t>
  </si>
  <si>
    <t>Alay bala</t>
  </si>
  <si>
    <t>uuid:4b974f68-52cc-4e81-ab98-c24b3bdbf103</t>
  </si>
  <si>
    <t>2017-03-02 12:26:37.0</t>
  </si>
  <si>
    <t>2017-03-02 12:28:14.0</t>
  </si>
  <si>
    <t>uuid:61ae83f0-efa5-46eb-858e-2be1284929b5</t>
  </si>
  <si>
    <t>2017-03-02 12:24:49.0</t>
  </si>
  <si>
    <t>2017-03-02 12:26:13.0</t>
  </si>
  <si>
    <t>Malam mina</t>
  </si>
  <si>
    <t>uuid:86a2e0ce-503c-4afb-8a6b-622cdb120230</t>
  </si>
  <si>
    <t>2017-03-02 11:38:12.0</t>
  </si>
  <si>
    <t>2017-03-02 11:39:19.0</t>
  </si>
  <si>
    <t>uuid:97613222-a3ab-40c9-939e-d37c2d7ed36b</t>
  </si>
  <si>
    <t>2017-03-02 12:48:38.0</t>
  </si>
  <si>
    <t>2017-03-02 12:49:58.0</t>
  </si>
  <si>
    <t>Indo ousseini</t>
  </si>
  <si>
    <t>uuid:e5d136be-b4d3-4124-850a-a2925a2db75a</t>
  </si>
  <si>
    <t>2017-03-02 12:48:42.0</t>
  </si>
  <si>
    <t>Ari fondi</t>
  </si>
  <si>
    <t>uuid:006f0d51-3755-4118-bd7c-6329adb675e4</t>
  </si>
  <si>
    <t>2017-03-02 13:03:03.0</t>
  </si>
  <si>
    <t>2017-03-02 13:04:17.0</t>
  </si>
  <si>
    <t>Kadaou fougou</t>
  </si>
  <si>
    <t>uuid:0d4f711f-b2de-4db8-b28e-61c8474f5e8f</t>
  </si>
  <si>
    <t>2017-03-02 12:34:56.0</t>
  </si>
  <si>
    <t>2017-03-02 12:36:03.0</t>
  </si>
  <si>
    <t>uuid:14b78737-9e13-464b-8927-3071a218cd1f</t>
  </si>
  <si>
    <t>2017-03-02 13:10:21.0</t>
  </si>
  <si>
    <t>2017-03-02 13:11:46.0</t>
  </si>
  <si>
    <t>Tchiroma oumara</t>
  </si>
  <si>
    <t>uuid:15ec362b-e9d0-4a9e-8339-f66db5eb9d50</t>
  </si>
  <si>
    <t>2017-03-02 13:03:24.0</t>
  </si>
  <si>
    <t>2017-03-02 13:08:00.0</t>
  </si>
  <si>
    <t>Abdou alay</t>
  </si>
  <si>
    <t>uuid:2777ee7e-213c-44d3-8e01-78e07ff16df2</t>
  </si>
  <si>
    <t>2017-03-02 12:43:14.0</t>
  </si>
  <si>
    <t>2017-03-02 12:44:26.0</t>
  </si>
  <si>
    <t>uuid:35294455-cdf6-46b0-9e2d-d9d346c01da5</t>
  </si>
  <si>
    <t>2017-03-02 12:36:44.0</t>
  </si>
  <si>
    <t>Bagale kaloumi</t>
  </si>
  <si>
    <t>uuid:3716d10b-38e0-45f3-a315-e26ab713b780</t>
  </si>
  <si>
    <t>2017-03-02 12:44:30.0</t>
  </si>
  <si>
    <t>2017-03-02 12:46:52.0</t>
  </si>
  <si>
    <t>Ai moustapha</t>
  </si>
  <si>
    <t>uuid:3b11d02a-a5a9-45b0-a7c6-61e9b9890ab8</t>
  </si>
  <si>
    <t>2017-03-02 13:06:02.0</t>
  </si>
  <si>
    <t>2017-03-02 13:07:41.0</t>
  </si>
  <si>
    <t>Boussam boucar</t>
  </si>
  <si>
    <t>uuid:44b699f4-4a3a-43c4-a742-29e05a2bc1a0</t>
  </si>
  <si>
    <t>2017-03-02 13:12:54.0</t>
  </si>
  <si>
    <t>2017-03-02 13:14:13.0</t>
  </si>
  <si>
    <t>Moustapha aboucar</t>
  </si>
  <si>
    <t>uuid:57de60df-fc13-45a6-9979-c7b773ae2fe6</t>
  </si>
  <si>
    <t>2017-03-02 13:08:05.0</t>
  </si>
  <si>
    <t>2017-03-02 13:09:42.0</t>
  </si>
  <si>
    <t>Gollé Abor</t>
  </si>
  <si>
    <t>uuid:5a0a0a69-699e-4f30-ad17-021604a969d8</t>
  </si>
  <si>
    <t>2017-03-02 12:51:42.0</t>
  </si>
  <si>
    <t>2017-03-02 12:53:32.0</t>
  </si>
  <si>
    <t>Aichatou Malam mani</t>
  </si>
  <si>
    <t>uuid:74cc082c-e113-41dc-92d2-79e28275b010</t>
  </si>
  <si>
    <t>2017-03-02 12:56:30.0</t>
  </si>
  <si>
    <t>2017-03-02 12:57:26.0</t>
  </si>
  <si>
    <t>uuid:8bf833b1-21ab-41d1-85df-669ed566627a</t>
  </si>
  <si>
    <t>2017-03-02 12:59:25.0</t>
  </si>
  <si>
    <t>2017-03-02 13:00:47.0</t>
  </si>
  <si>
    <t>uuid:8f5d136f-8498-4233-8210-574a7cc8e9f6</t>
  </si>
  <si>
    <t>2017-03-02 12:57:25.0</t>
  </si>
  <si>
    <t>2017-03-02 12:59:18.0</t>
  </si>
  <si>
    <t>Mala goumma</t>
  </si>
  <si>
    <t>uuid:95eac68c-fe7f-4601-a85f-e6f4124456fd</t>
  </si>
  <si>
    <t>2017-03-02 12:57:30.0</t>
  </si>
  <si>
    <t>2017-03-02 12:59:17.0</t>
  </si>
  <si>
    <t>Ari bounou</t>
  </si>
  <si>
    <t>uuid:98d43306-6648-4807-a154-b9e860cfc48e</t>
  </si>
  <si>
    <t>2017-03-02 12:41:09.0</t>
  </si>
  <si>
    <t>2017-03-02 12:42:25.0</t>
  </si>
  <si>
    <t>uuid:9f3a20a7-a5a8-4d09-89e2-2648f4f18249</t>
  </si>
  <si>
    <t>2017-03-02 12:59:50.0</t>
  </si>
  <si>
    <t>2017-03-02 13:02:05.0</t>
  </si>
  <si>
    <t>Mamane malam abdou</t>
  </si>
  <si>
    <t>uuid:a1318251-8ad8-45ed-b47c-7b0126d34184</t>
  </si>
  <si>
    <t>2017-03-02 12:55:58.0</t>
  </si>
  <si>
    <t>Kiari gana</t>
  </si>
  <si>
    <t>uuid:acfbb1de-1aa7-4c5b-9fe5-5da1e86a97fb</t>
  </si>
  <si>
    <t>2017-03-02 12:54:35.0</t>
  </si>
  <si>
    <t>2017-03-02 12:55:51.0</t>
  </si>
  <si>
    <t>Maina gana issa</t>
  </si>
  <si>
    <t>uuid:b33e2e06-faa7-449b-a8c0-f5a493d93b24</t>
  </si>
  <si>
    <t>2017-03-02 13:04:50.0</t>
  </si>
  <si>
    <t>2017-03-02 13:05:56.0</t>
  </si>
  <si>
    <t>Inna maloum</t>
  </si>
  <si>
    <t>uuid:bd6562e7-c69d-472d-ab03-7fca3f051e03</t>
  </si>
  <si>
    <t>2017-03-02 12:54:16.0</t>
  </si>
  <si>
    <t>2017-03-02 12:55:24.0</t>
  </si>
  <si>
    <t>uuid:d19d8c47-d0f7-453b-9c88-aa38336c605e</t>
  </si>
  <si>
    <t>2017-03-02 12:52:24.0</t>
  </si>
  <si>
    <t>2017-03-02 12:53:50.0</t>
  </si>
  <si>
    <t>uuid:f85c5b5d-514e-42fd-9603-3ef19de3e258</t>
  </si>
  <si>
    <t>2017-03-02 12:32:09.0</t>
  </si>
  <si>
    <t>2017-03-02 12:33:43.0</t>
  </si>
  <si>
    <t>Boulama dala</t>
  </si>
  <si>
    <t>uuid:ffc9a773-cc54-4aa3-9160-dc34aaf70d86</t>
  </si>
  <si>
    <t>2017-03-02 13:18:08.0</t>
  </si>
  <si>
    <t>2017-03-02 13:19:53.0</t>
  </si>
  <si>
    <t>Aboucar malam madou</t>
  </si>
  <si>
    <t>uuid:089357d0-d14b-4009-b87d-8da7da5e444c</t>
  </si>
  <si>
    <t>2017-03-02 13:43:20.0</t>
  </si>
  <si>
    <t>2017-03-02 13:44:33.0</t>
  </si>
  <si>
    <t>Lawane fantami</t>
  </si>
  <si>
    <t>Kolo madou</t>
  </si>
  <si>
    <t>uuid:0e8576d2-c654-465c-a2da-0acb77686d1b</t>
  </si>
  <si>
    <t>2017-03-02 13:41:02.0</t>
  </si>
  <si>
    <t>2017-03-02 13:42:02.0</t>
  </si>
  <si>
    <t>Abba klé</t>
  </si>
  <si>
    <t>uuid:1067f118-3ad6-4326-ab77-7e31e28a5867</t>
  </si>
  <si>
    <t>2017-03-02 13:38:35.0</t>
  </si>
  <si>
    <t>2017-03-02 13:39:45.0</t>
  </si>
  <si>
    <t>Atcha fanta kiari</t>
  </si>
  <si>
    <t>uuid:17cc2ccc-4caf-44d4-9db0-714e447387f4</t>
  </si>
  <si>
    <t>2017-03-02 13:20:58.0</t>
  </si>
  <si>
    <t>2017-03-02 13:22:06.0</t>
  </si>
  <si>
    <t>Limane mala</t>
  </si>
  <si>
    <t>uuid:26313ad7-ebd0-4791-ba7f-8a9d6e63bad1</t>
  </si>
  <si>
    <t>2017-03-02 13:22:10.0</t>
  </si>
  <si>
    <t>2017-03-02 13:23:56.0</t>
  </si>
  <si>
    <t>Malam fannami</t>
  </si>
  <si>
    <t>uuid:2d7529de-06cf-489f-92ff-36f4a968ef5d</t>
  </si>
  <si>
    <t>2017-03-02 13:32:40.0</t>
  </si>
  <si>
    <t>2017-03-02 13:33:52.0</t>
  </si>
  <si>
    <t>Oumara brah</t>
  </si>
  <si>
    <t>uuid:4382a3f1-e960-4f2d-9d2b-65b4cc8a095e</t>
  </si>
  <si>
    <t>2017-03-02 13:24:30.0</t>
  </si>
  <si>
    <t>2017-03-02 13:26:04.0</t>
  </si>
  <si>
    <t>Ari bada</t>
  </si>
  <si>
    <t>uuid:69195230-e059-4ea2-af6d-c331ef32f4d8</t>
  </si>
  <si>
    <t>2017-03-02 13:26:21.0</t>
  </si>
  <si>
    <t>2017-03-02 13:28:05.0</t>
  </si>
  <si>
    <t>Kaou malam fantami</t>
  </si>
  <si>
    <t>uuid:81dbe097-c5f9-44ec-bedb-878a085b9196</t>
  </si>
  <si>
    <t>2017-03-02 13:35:07.0</t>
  </si>
  <si>
    <t>2017-03-02 13:36:57.0</t>
  </si>
  <si>
    <t>Moustaha meremi</t>
  </si>
  <si>
    <t>Latrines en cour de réalisation</t>
  </si>
  <si>
    <t>uuid:82c8e081-7af3-41f9-9d6a-cf21d1c96763</t>
  </si>
  <si>
    <t>2017-03-02 13:15:42.0</t>
  </si>
  <si>
    <t>2017-03-02 13:17:16.0</t>
  </si>
  <si>
    <t>Maina kiari</t>
  </si>
  <si>
    <t>uuid:856cd052-316f-405c-82a7-593281a420bd</t>
  </si>
  <si>
    <t>2017-03-02 13:28:23.0</t>
  </si>
  <si>
    <t>2017-03-02 13:29:24.0</t>
  </si>
  <si>
    <t>Nana kolo malam fantami</t>
  </si>
  <si>
    <t>uuid:8b2a3c89-a3f1-47e1-aa8f-3526842de50e</t>
  </si>
  <si>
    <t>2017-03-02 13:30:22.0</t>
  </si>
  <si>
    <t>2017-03-02 13:31:41.0</t>
  </si>
  <si>
    <t>Mallam kiari</t>
  </si>
  <si>
    <t>uuid:ae0ecedf-8dd4-4a60-9397-46ca03a725d4</t>
  </si>
  <si>
    <t>2017-03-02 13:47:55.0</t>
  </si>
  <si>
    <t>2017-03-02 13:49:43.0</t>
  </si>
  <si>
    <t>uuid:b95a111f-e3ec-4ea5-bbcc-6beea9106edd</t>
  </si>
  <si>
    <t>2017-03-02 13:45:24.0</t>
  </si>
  <si>
    <t>2017-03-02 13:46:37.0</t>
  </si>
  <si>
    <t>Falmata oumar</t>
  </si>
  <si>
    <t>uuid:c26fa2cf-f0b2-4f1f-b2c2-86f198b9bd22</t>
  </si>
  <si>
    <t>2017-03-02 14:15:47.0</t>
  </si>
  <si>
    <t>2017-03-02 14:20:53.0</t>
  </si>
  <si>
    <t>Issa mohamed</t>
  </si>
  <si>
    <t>uuid:d9b8ee29-0264-4817-a5d8-6b84d7b42a0f</t>
  </si>
  <si>
    <t>2017-03-02 14:04:17.0</t>
  </si>
  <si>
    <t>2017-03-02 14:06:07.0</t>
  </si>
  <si>
    <t>Aboucar kaou</t>
  </si>
  <si>
    <t>uuid:60ef87d6-617f-44ef-8d70-b8137880da4c</t>
  </si>
  <si>
    <t>2017-03-02 13:51:58.0</t>
  </si>
  <si>
    <t>2017-03-02 13:53:11.0</t>
  </si>
  <si>
    <t>Bachir malam Awari</t>
  </si>
  <si>
    <t>uuid:7acadade-20a1-4c57-8979-60733316b935</t>
  </si>
  <si>
    <t>2017-03-02 13:56:04.0</t>
  </si>
  <si>
    <t>2017-03-02 13:57:52.0</t>
  </si>
  <si>
    <t>Madou soumaila</t>
  </si>
  <si>
    <t>uuid:7e8f54d3-0a1e-4663-9c93-fa73847d8e79</t>
  </si>
  <si>
    <t>2017-03-02 14:07:27.0</t>
  </si>
  <si>
    <t>2017-03-02 14:08:51.0</t>
  </si>
  <si>
    <t>Malam Ousmane moutti</t>
  </si>
  <si>
    <t>uuid:82124f4b-438f-48e7-83b0-b0cebf608708</t>
  </si>
  <si>
    <t>2017-03-02 13:58:47.0</t>
  </si>
  <si>
    <t>2017-03-02 14:00:17.0</t>
  </si>
  <si>
    <t>Attami makinta</t>
  </si>
  <si>
    <t>uuid:9a5e26b7-2e3a-4e20-85ef-39ed78dd7f3b</t>
  </si>
  <si>
    <t>2017-03-02 13:49:59.0</t>
  </si>
  <si>
    <t>2017-03-02 13:51:02.0</t>
  </si>
  <si>
    <t>Fati malam abari</t>
  </si>
  <si>
    <t>uuid:a1cf0398-9ab7-41f4-86a2-215178c7943d</t>
  </si>
  <si>
    <t>2017-03-02 14:12:54.0</t>
  </si>
  <si>
    <t>2017-03-02 14:14:13.0</t>
  </si>
  <si>
    <t>Aissa korimi</t>
  </si>
  <si>
    <t>uuid:a70ebdca-50eb-44ed-9db7-e0a8c0dc051a</t>
  </si>
  <si>
    <t>2017-03-02 14:01:34.0</t>
  </si>
  <si>
    <t>2017-03-02 14:03:27.0</t>
  </si>
  <si>
    <t>Madou mari</t>
  </si>
  <si>
    <t>uuid:a951a1ba-5972-441e-a01c-dda868bcd574</t>
  </si>
  <si>
    <t>2017-03-02 14:09:39.0</t>
  </si>
  <si>
    <t>2017-03-02 14:11:15.0</t>
  </si>
  <si>
    <t>Malam abdou mamane</t>
  </si>
  <si>
    <t>uuid:ba8ee9d1-bb47-499b-b4d1-1fb3f8747ce0</t>
  </si>
  <si>
    <t>2017-03-02 13:53:58.0</t>
  </si>
  <si>
    <t>2017-03-02 13:55:33.0</t>
  </si>
  <si>
    <t>uuid:df212cea-738b-4b65-85ce-2adf21350493</t>
  </si>
  <si>
    <t>2017-03-02 14:15:31.0</t>
  </si>
  <si>
    <t>2017-03-02 14:16:35.0</t>
  </si>
  <si>
    <t>Zara ari</t>
  </si>
  <si>
    <t>uuid:36f57ba1-b041-4897-af2d-04d21a2dcce0</t>
  </si>
  <si>
    <t>2017-03-02 14:20:49.0</t>
  </si>
  <si>
    <t>2017-03-02 14:22:07.0</t>
  </si>
  <si>
    <t>Elhadji gouyi</t>
  </si>
  <si>
    <t>uuid:874b2443-7898-47ef-8223-b559157fbd42</t>
  </si>
  <si>
    <t>2017-03-02 14:23:22.0</t>
  </si>
  <si>
    <t>2017-03-02 14:24:36.0</t>
  </si>
  <si>
    <t>Zara malam goumma</t>
  </si>
  <si>
    <t>uuid:9ffed632-6d66-4a9a-aca0-9e67a90d5868</t>
  </si>
  <si>
    <t>2017-03-02 14:27:25.0</t>
  </si>
  <si>
    <t>2017-03-02 14:28:39.0</t>
  </si>
  <si>
    <t>Mauri malam badé</t>
  </si>
  <si>
    <t>uuid:cc528a60-0706-4295-8620-bbe3fc185121</t>
  </si>
  <si>
    <t>2017-03-02 14:18:12.0</t>
  </si>
  <si>
    <t>2017-03-02 14:20:01.0</t>
  </si>
  <si>
    <t>uuid:f95f37ab-074a-4ad3-bc00-f6b98d3fc555</t>
  </si>
  <si>
    <t>2017-03-02 14:25:40.0</t>
  </si>
  <si>
    <t>2017-03-02 14:27:10.0</t>
  </si>
  <si>
    <t>Zari bidi</t>
  </si>
  <si>
    <t>uuid:fb845d1e-b597-402e-b4a5-b432795c8fc5</t>
  </si>
  <si>
    <t>2017-03-02 09:39:40.0</t>
  </si>
  <si>
    <t>2017-03-02 09:41:15.0</t>
  </si>
  <si>
    <t>Ousmane Kolkolma</t>
  </si>
  <si>
    <t>uuid:0f51233f-26a6-4a4e-9f5b-3384e489998a</t>
  </si>
  <si>
    <t>2017-03-02 09:15:03.0</t>
  </si>
  <si>
    <t>2017-03-02 09:16:27.0</t>
  </si>
  <si>
    <t>Tchari Koura</t>
  </si>
  <si>
    <t>uuid:1226e052-97d7-411c-a726-24a061c0f37c</t>
  </si>
  <si>
    <t>2017-03-02 09:57:00.0</t>
  </si>
  <si>
    <t>2017-03-02 09:58:43.0</t>
  </si>
  <si>
    <t>Aissa Lari Katchalla</t>
  </si>
  <si>
    <t>uuid:1e556265-f79b-432e-b160-1bd8d7dc5280</t>
  </si>
  <si>
    <t>2017-03-02 09:52:55.0</t>
  </si>
  <si>
    <t>2017-03-02 09:55:52.0</t>
  </si>
  <si>
    <t>Ari Gageré</t>
  </si>
  <si>
    <t>La pompe a cessé de fonctionner une semaine aprés son installation</t>
  </si>
  <si>
    <t>uuid:22a63e29-cf90-4ee3-8fe2-6a333d83ca72</t>
  </si>
  <si>
    <t>2017-03-02 09:37:47.0</t>
  </si>
  <si>
    <t>2017-03-02 09:39:02.0</t>
  </si>
  <si>
    <t>Non receptionnée</t>
  </si>
  <si>
    <t>uuid:39963e73-cd69-4db4-9020-3f4cb9da3019</t>
  </si>
  <si>
    <t>2017-03-02 09:20:49.0</t>
  </si>
  <si>
    <t>2017-03-02 09:23:21.0</t>
  </si>
  <si>
    <t>Infra non receptionnée</t>
  </si>
  <si>
    <t>2017-03-02 09:47:13.0</t>
  </si>
  <si>
    <t>2017-03-02 09:48:52.0</t>
  </si>
  <si>
    <t>En cours d'utilisation mais non receptionnée</t>
  </si>
  <si>
    <t>uuid:412fd519-cc16-4e8c-951c-8a46320d5345</t>
  </si>
  <si>
    <t>2017-03-02 09:34:25.0</t>
  </si>
  <si>
    <t>2017-03-02 09:37:30.0</t>
  </si>
  <si>
    <t>uuid:796b788d-dbb2-48c7-8cf0-74ef60608b94</t>
  </si>
  <si>
    <t>2017-03-02 09:50:17.0</t>
  </si>
  <si>
    <t>2017-03-02 09:52:37.0</t>
  </si>
  <si>
    <t>Amina Ari</t>
  </si>
  <si>
    <t>Un bloc de 2 latrines mais 1 fonctionnelle</t>
  </si>
  <si>
    <t>uuid:8eee87e0-1973-43da-a8cf-82c441e9af8c</t>
  </si>
  <si>
    <t>2017-03-02 09:10:55.0</t>
  </si>
  <si>
    <t>2017-03-02 14:53:47.0</t>
  </si>
  <si>
    <t>Tchalam Malam Fantami</t>
  </si>
  <si>
    <t>Elh Foura</t>
  </si>
  <si>
    <t>uuid:9ad9dbe7-fb22-4dac-8d07-14e48afa29f5</t>
  </si>
  <si>
    <t>2017-03-02 09:16:55.0</t>
  </si>
  <si>
    <t>2017-03-02 09:18:27.0</t>
  </si>
  <si>
    <t>uuid:9cead5ee-84bf-447a-92fa-032fe7136246</t>
  </si>
  <si>
    <t>2017-03-02 09:24:19.0</t>
  </si>
  <si>
    <t>2017-03-02 09:27:14.0</t>
  </si>
  <si>
    <t>Kollo Elh Goni</t>
  </si>
  <si>
    <t>uuid:a91f5484-d3d7-464a-9bdb-d83c1d360269</t>
  </si>
  <si>
    <t>2017-03-02 09:58:47.0</t>
  </si>
  <si>
    <t>2017-03-02 10:06:19.0</t>
  </si>
  <si>
    <t>N'gari Douchi</t>
  </si>
  <si>
    <t>uuid:b027bc22-0816-41c9-a4e0-21fa5a8d8e5e</t>
  </si>
  <si>
    <t>2017-03-02 09:46:06.0</t>
  </si>
  <si>
    <t>2017-03-02 09:47:08.0</t>
  </si>
  <si>
    <t>uuid:d4d48102-f41c-4439-9d89-74d8aafdc4cf</t>
  </si>
  <si>
    <t>2017-03-02 09:28:57.0</t>
  </si>
  <si>
    <t>2017-03-02 09:30:15.0</t>
  </si>
  <si>
    <t>uuid:f44aa482-2aaf-4d1a-8130-0831f0d1469d</t>
  </si>
  <si>
    <t>2017-03-02 09:31:50.0</t>
  </si>
  <si>
    <t>2017-03-02 09:34:17.0</t>
  </si>
  <si>
    <t>uuid:fdaa8845-606a-43ab-a223-ea7a65e99607</t>
  </si>
  <si>
    <t>2017-03-02 12:36:57.0</t>
  </si>
  <si>
    <t>2017-03-02 12:42:39.0</t>
  </si>
  <si>
    <t>Aboukar Maina</t>
  </si>
  <si>
    <t>uuid:02696c77-5680-4244-9954-90423db27550</t>
  </si>
  <si>
    <t>2017-03-02 10:42:36.0</t>
  </si>
  <si>
    <t>2017-03-02 14:58:20.0</t>
  </si>
  <si>
    <t>Maman Nazir</t>
  </si>
  <si>
    <t>uuid:03b97dc1-1ba5-4996-8fff-2ac2425b6d04</t>
  </si>
  <si>
    <t>2017-03-02 12:46:00.0</t>
  </si>
  <si>
    <t>2017-03-02 12:50:24.0</t>
  </si>
  <si>
    <t>Ba Adam</t>
  </si>
  <si>
    <t>uuid:1125a43e-330a-425c-88fb-f80e4f16854d</t>
  </si>
  <si>
    <t>2017-03-02 10:45:44.0</t>
  </si>
  <si>
    <t>2017-03-02 14:59:44.0</t>
  </si>
  <si>
    <t>uuid:18c2d31e-4b06-44c2-8a97-12ac456154b5</t>
  </si>
  <si>
    <t>2017-03-02 10:21:11.0</t>
  </si>
  <si>
    <t>2017-03-02 10:24:53.0</t>
  </si>
  <si>
    <t>8 mini aep En cours de realisation</t>
  </si>
  <si>
    <t>uuid:22cc3752-3d8d-417b-bbc4-7e57f0d0f847</t>
  </si>
  <si>
    <t>2017-03-02 10:50:57.0</t>
  </si>
  <si>
    <t>2017-03-02 10:53:29.0</t>
  </si>
  <si>
    <t>Abdoul Aziz Moumouni</t>
  </si>
  <si>
    <t>uuid:26c715c9-20d9-4310-b120-728a7d2bcd86</t>
  </si>
  <si>
    <t>2017-03-02 11:31:13.0</t>
  </si>
  <si>
    <t>2017-03-02 11:34:07.0</t>
  </si>
  <si>
    <t>Elh Tchari Moustapha</t>
  </si>
  <si>
    <t>Latrines Pleines</t>
  </si>
  <si>
    <t>uuid:26e72390-6ed5-49b3-a574-772483fe7aee</t>
  </si>
  <si>
    <t>2017-03-02 12:44:00.0</t>
  </si>
  <si>
    <t>2017-03-02 12:45:57.0</t>
  </si>
  <si>
    <t>Malam Boukar</t>
  </si>
  <si>
    <t>uuid:33e720d1-5cfb-41d4-8637-6d558ed77d10</t>
  </si>
  <si>
    <t>2017-03-02 11:36:05.0</t>
  </si>
  <si>
    <t>Elg Tcari Moustapha</t>
  </si>
  <si>
    <t>uuid:364e249e-044e-4736-a7ab-f356fbd08a0e</t>
  </si>
  <si>
    <t>2017-03-02 10:07:53.0</t>
  </si>
  <si>
    <t>2017-03-02 11:17:07.0</t>
  </si>
  <si>
    <t>Bornes fontaines ecole (dispositif lavage de main avec cuve remplie manuellement). Responsable et enseignants absents</t>
  </si>
  <si>
    <t>uuid:3ae869b2-d2fa-4e62-8b0c-8732a6cf0513</t>
  </si>
  <si>
    <t>2017-03-02 10:29:38.0</t>
  </si>
  <si>
    <t>2017-03-02 10:31:21.0</t>
  </si>
  <si>
    <t>Braram elh Moustapha</t>
  </si>
  <si>
    <t>uuid:54456c04-afc3-423a-bd5e-688528a412ce</t>
  </si>
  <si>
    <t>2017-03-02 10:48:53.0</t>
  </si>
  <si>
    <t>2017-03-02 15:01:13.0</t>
  </si>
  <si>
    <t>uuid:7120f358-9ab4-439c-9130-461414c4380f</t>
  </si>
  <si>
    <t>2017-03-02 11:39:27.0</t>
  </si>
  <si>
    <t>2017-03-02 11:42:59.0</t>
  </si>
  <si>
    <t>Pleines, hors d'usage</t>
  </si>
  <si>
    <t>uuid:8f8f1e6f-aa94-430a-aabb-ff5adf435ddc</t>
  </si>
  <si>
    <t>2017-03-02 11:34:13.0</t>
  </si>
  <si>
    <t>2017-03-02 11:35:59.0</t>
  </si>
  <si>
    <t>uuid:e6b6165b-f8dd-41c9-af38-b6b74b1f93cb</t>
  </si>
  <si>
    <t>2017-03-02 13:19:19.0</t>
  </si>
  <si>
    <t>2017-03-02 13:20:24.0</t>
  </si>
  <si>
    <t>Tidjani Issoufou</t>
  </si>
  <si>
    <t>uuid:01d9049e-0992-4c92-b7ae-bf0f9ebe3592</t>
  </si>
  <si>
    <t>2017-03-02 12:50:30.0</t>
  </si>
  <si>
    <t>2017-03-02 12:56:08.0</t>
  </si>
  <si>
    <t>Bounou Ari Kaou</t>
  </si>
  <si>
    <t>uuid:03deb067-ef2b-471d-8ecf-8229d7df39f2</t>
  </si>
  <si>
    <t>2017-03-02 13:09:46.0</t>
  </si>
  <si>
    <t>2017-03-02 13:10:50.0</t>
  </si>
  <si>
    <t>Tidjani Issoufa</t>
  </si>
  <si>
    <t>uuid:0d1858cd-bd6b-4230-bfc4-04459cb723e6</t>
  </si>
  <si>
    <t>2017-03-02 13:14:19.0</t>
  </si>
  <si>
    <t>2017-03-02 13:15:25.0</t>
  </si>
  <si>
    <t>uuid:13815587-589d-4f7c-83a6-c10e7a46e5e3</t>
  </si>
  <si>
    <t>2017-03-02 13:16:54.0</t>
  </si>
  <si>
    <t>2017-03-02 13:18:06.0</t>
  </si>
  <si>
    <t>uuid:2b116ded-cab4-40cc-b0f7-3fa5704f535d</t>
  </si>
  <si>
    <t>2017-03-02 13:13:02.0</t>
  </si>
  <si>
    <t>2017-03-02 13:14:06.0</t>
  </si>
  <si>
    <t>uuid:3aa05fef-905a-422a-a49a-2fde330c8951</t>
  </si>
  <si>
    <t>2017-03-02 14:17:41.0</t>
  </si>
  <si>
    <t>2017-03-02 14:26:42.0</t>
  </si>
  <si>
    <t>Mme Hassan Fanna Mamadou</t>
  </si>
  <si>
    <t>uuid:3f08244c-479f-4117-ae83-566b917dd103</t>
  </si>
  <si>
    <t>2017-03-02 13:11:56.0</t>
  </si>
  <si>
    <t>2017-03-02 13:12:58.0</t>
  </si>
  <si>
    <t>uuid:6c3a8a7d-20c1-4922-9ee1-df3472cd8623</t>
  </si>
  <si>
    <t>2017-03-02 12:57:40.0</t>
  </si>
  <si>
    <t>2017-03-02 13:00:49.0</t>
  </si>
  <si>
    <t>Boulama Ringo</t>
  </si>
  <si>
    <t>uuid:6feae248-2bc4-4015-9c38-8bea280ef100</t>
  </si>
  <si>
    <t>2017-03-02 13:10:54.0</t>
  </si>
  <si>
    <t>2017-03-02 13:11:51.0</t>
  </si>
  <si>
    <t>uuid:a1493627-987e-4ac3-ac0a-000271222ebb</t>
  </si>
  <si>
    <t>2017-03-02 13:01:28.0</t>
  </si>
  <si>
    <t>2017-03-02 13:06:36.0</t>
  </si>
  <si>
    <t>uuid:aa99a000-29f9-4119-9332-f083a55e8623</t>
  </si>
  <si>
    <t>2017-03-02 13:18:12.0</t>
  </si>
  <si>
    <t>2017-03-02 13:19:14.0</t>
  </si>
  <si>
    <t>uuid:acd6a8e4-f500-4e0c-aa6a-c06b3bf18ddf</t>
  </si>
  <si>
    <t>2017-03-02 13:15:35.0</t>
  </si>
  <si>
    <t>2017-03-02 13:16:50.0</t>
  </si>
  <si>
    <t>uuid:b13c3f1b-3401-402a-be63-89c8d9cac5cd</t>
  </si>
  <si>
    <t>2017-03-02 13:07:12.0</t>
  </si>
  <si>
    <t>2017-03-02 13:08:20.0</t>
  </si>
  <si>
    <t>uuid:bf2157ee-b834-43f1-8056-7b7f86db1a17</t>
  </si>
  <si>
    <t>2017-03-02 13:08:29.0</t>
  </si>
  <si>
    <t>2017-03-02 13:09:38.0</t>
  </si>
  <si>
    <t>uuid:deee4b47-585a-44b1-8c99-4e132c41bf5b</t>
  </si>
  <si>
    <t>2017-03-02 09:55:47.0</t>
  </si>
  <si>
    <t>2017-03-02 14:58:34.0</t>
  </si>
  <si>
    <t>Kindjandi</t>
  </si>
  <si>
    <t>Boulama gambo</t>
  </si>
  <si>
    <t>Abari mallam adam</t>
  </si>
  <si>
    <t>uuid:023a4a4c-4075-408f-aa83-8a2b35f1d540</t>
  </si>
  <si>
    <t>2017-03-02 09:46:24.0</t>
  </si>
  <si>
    <t>2017-03-02 14:56:38.0</t>
  </si>
  <si>
    <t>Aboucar elh ibrahim</t>
  </si>
  <si>
    <t>uuid:177ad382-b191-4d9d-81ec-c2a096b790fd</t>
  </si>
  <si>
    <t>2017-03-02 09:59:01.0</t>
  </si>
  <si>
    <t>2017-03-02 14:58:50.0</t>
  </si>
  <si>
    <t>Babouga Dardimi</t>
  </si>
  <si>
    <t>uuid:2de10f14-3f88-422a-b010-c644095318fa</t>
  </si>
  <si>
    <t>2017-03-02 10:05:14.0</t>
  </si>
  <si>
    <t>2017-03-02 14:59:05.0</t>
  </si>
  <si>
    <t>Boulama Bokaiya</t>
  </si>
  <si>
    <t>Ouseini tchari</t>
  </si>
  <si>
    <t>uuid:5763c231-b140-4b2e-b8ef-25a2aea02f91</t>
  </si>
  <si>
    <t>2017-03-02 09:53:19.0</t>
  </si>
  <si>
    <t>2017-03-02 14:57:01.0</t>
  </si>
  <si>
    <t>Mamadou ari</t>
  </si>
  <si>
    <t>uuid:7575a74a-3702-44ca-ab10-2deb40a0da68</t>
  </si>
  <si>
    <t>2017-03-02 10:12:48.0</t>
  </si>
  <si>
    <t>2017-03-02 14:59:34.0</t>
  </si>
  <si>
    <t>Boulama bakaiya</t>
  </si>
  <si>
    <t>Boulou kime</t>
  </si>
  <si>
    <t>uuid:9c8dd28f-8b2a-4a83-9e3c-9335d271fa48</t>
  </si>
  <si>
    <t>2017-03-02 10:08:58.0</t>
  </si>
  <si>
    <t>2017-03-02 14:59:18.0</t>
  </si>
  <si>
    <t>Boulama Bakaiya</t>
  </si>
  <si>
    <t>Elh madi</t>
  </si>
  <si>
    <t>uuid:dce34bc1-bcab-47f5-938e-0db4611110aa</t>
  </si>
  <si>
    <t>2017-03-02 09:40:36.0</t>
  </si>
  <si>
    <t>2017-03-02 14:56:24.0</t>
  </si>
  <si>
    <t>Doumme elh ibrahim</t>
  </si>
  <si>
    <t>uuid:eb97d3bb-30d0-43fb-9160-fed0b1c1fa81</t>
  </si>
  <si>
    <t>2017-03-02 12:32:05.0</t>
  </si>
  <si>
    <t>2017-03-02 12:44:49.0</t>
  </si>
  <si>
    <t>Baana</t>
  </si>
  <si>
    <t>Un probleme de reabutation de siterne</t>
  </si>
  <si>
    <t>uuid:01244962-226d-49d0-a298-1c6392963d51</t>
  </si>
  <si>
    <t>2017-03-02 13:17:56.0</t>
  </si>
  <si>
    <t>2017-03-02 13:20:57.0</t>
  </si>
  <si>
    <t>uuid:0c0c197a-b0c1-4671-a788-2c834844d4e8</t>
  </si>
  <si>
    <t>2017-03-02 13:04:42.0</t>
  </si>
  <si>
    <t>2017-03-02 13:08:27.0</t>
  </si>
  <si>
    <t>Ari aboucar</t>
  </si>
  <si>
    <t>uuid:22cd0d5d-ea7e-4ec2-8e8c-a41d0cc379a5</t>
  </si>
  <si>
    <t>2017-03-02 12:44:59.0</t>
  </si>
  <si>
    <t>2017-03-02 12:48:04.0</t>
  </si>
  <si>
    <t>uuid:242886f3-2f11-4649-b93a-81ca5d6c58ea</t>
  </si>
  <si>
    <t>2017-03-02 10:15:34.0</t>
  </si>
  <si>
    <t>2017-03-02 14:59:56.0</t>
  </si>
  <si>
    <t>Boulama bagaiya</t>
  </si>
  <si>
    <t>Aboucar ari</t>
  </si>
  <si>
    <t>uuid:34533b43-ea78-4e24-b032-12f6fa98fcb3</t>
  </si>
  <si>
    <t>2017-03-02 13:21:24.0</t>
  </si>
  <si>
    <t>2017-03-02 13:27:44.0</t>
  </si>
  <si>
    <t>Ari kawkawri</t>
  </si>
  <si>
    <t>uuid:383e491b-c0f4-43fc-aba2-64f213c9f606</t>
  </si>
  <si>
    <t>2017-03-02 10:32:44.0</t>
  </si>
  <si>
    <t>2017-03-02 10:39:46.0</t>
  </si>
  <si>
    <t>Boula fougou</t>
  </si>
  <si>
    <t>Alay kourou</t>
  </si>
  <si>
    <t>uuid:3d24216a-7f9c-4e2a-8171-bd71a0f147a3</t>
  </si>
  <si>
    <t>2017-03-02 12:27:36.0</t>
  </si>
  <si>
    <t>2017-03-02 12:31:55.0</t>
  </si>
  <si>
    <t>Madou ari</t>
  </si>
  <si>
    <t>uuid:3e05dbee-3550-4847-ab0c-2ac19c865f8b</t>
  </si>
  <si>
    <t>2017-03-02 13:02:21.0</t>
  </si>
  <si>
    <t>2017-03-02 13:04:28.0</t>
  </si>
  <si>
    <t>Elh abba</t>
  </si>
  <si>
    <t>uuid:8507cbf2-bb08-4d92-9a46-0a6feca8e86a</t>
  </si>
  <si>
    <t>2017-03-02 13:15:43.0</t>
  </si>
  <si>
    <t>2017-03-02 13:17:53.0</t>
  </si>
  <si>
    <t>Boulamz gambo</t>
  </si>
  <si>
    <t>Ari madoumi</t>
  </si>
  <si>
    <t>uuid:90e49b46-5185-429c-8e67-b3b87041092c</t>
  </si>
  <si>
    <t>2017-03-02 13:08:30.0</t>
  </si>
  <si>
    <t>2017-03-02 13:13:07.0</t>
  </si>
  <si>
    <t>Madou elh sanda</t>
  </si>
  <si>
    <t>uuid:a2e591e6-c2c0-4b9a-8b7d-d6c6d9038111</t>
  </si>
  <si>
    <t>2017-03-02 10:18:31.0</t>
  </si>
  <si>
    <t>2017-03-02 15:00:14.0</t>
  </si>
  <si>
    <t>Boulama bokaza</t>
  </si>
  <si>
    <t>Mallam malmai</t>
  </si>
  <si>
    <t>uuid:a80da990-b311-415c-9f56-5a58b323cb0a</t>
  </si>
  <si>
    <t>2017-03-02 10:43:53.0</t>
  </si>
  <si>
    <t>2017-03-02 10:47:26.0</t>
  </si>
  <si>
    <t>Boulama fougou</t>
  </si>
  <si>
    <t>Alay abba</t>
  </si>
  <si>
    <t>uuid:b975c809-b7ee-41be-9367-553d45e7a360</t>
  </si>
  <si>
    <t>2017-03-02 10:57:40.0</t>
  </si>
  <si>
    <t>2017-03-02 11:00:59.0</t>
  </si>
  <si>
    <t>Tchari koura</t>
  </si>
  <si>
    <t>uuid:b9aedb8b-7778-46c6-88e0-0bd54b236698</t>
  </si>
  <si>
    <t>2017-03-02 10:22:52.0</t>
  </si>
  <si>
    <t>2017-03-02 15:00:30.0</t>
  </si>
  <si>
    <t>Boulama balmai</t>
  </si>
  <si>
    <t>Mal marai</t>
  </si>
  <si>
    <t>uuid:c0eb5ff6-3957-4982-aa90-dd79cf79de60</t>
  </si>
  <si>
    <t>2017-03-02 13:13:17.0</t>
  </si>
  <si>
    <t>2017-03-02 13:15:40.0</t>
  </si>
  <si>
    <t>uuid:e133a77e-c594-411f-9892-98037b9298bc</t>
  </si>
  <si>
    <t>2017-03-02 12:48:19.0</t>
  </si>
  <si>
    <t>Kourou balemi</t>
  </si>
  <si>
    <t>uuid:f536fda0-106f-4fc0-96ec-a466179dfa73</t>
  </si>
  <si>
    <t>2017-03-02 13:43:11.0</t>
  </si>
  <si>
    <t>2017-03-02 13:48:52.0</t>
  </si>
  <si>
    <t>Bacoura alhamdou</t>
  </si>
  <si>
    <t>uuid:1dd9085f-be2f-4e9f-ac31-2fe525469bac</t>
  </si>
  <si>
    <t>2017-03-02 13:38:43.0</t>
  </si>
  <si>
    <t>2017-03-02 13:43:05.0</t>
  </si>
  <si>
    <t>Zakariya moustapha</t>
  </si>
  <si>
    <t>uuid:4708f4c6-f4e2-4c60-ba72-a721f386db26</t>
  </si>
  <si>
    <t>2017-03-02 14:17:48.0</t>
  </si>
  <si>
    <t>2017-03-02 14:21:24.0</t>
  </si>
  <si>
    <t>Yacoura madou</t>
  </si>
  <si>
    <t>uuid:6d394e01-4a16-48f0-a201-92d4d02456c6</t>
  </si>
  <si>
    <t>2017-03-02 13:37:03.0</t>
  </si>
  <si>
    <t>2017-03-02 13:38:38.0</t>
  </si>
  <si>
    <t>Ari boullou</t>
  </si>
  <si>
    <t>uuid:70f46dde-7b91-444f-80dd-91e0aa7147e2</t>
  </si>
  <si>
    <t>2017-03-02 14:26:24.0</t>
  </si>
  <si>
    <t>2017-03-02 14:31:35.0</t>
  </si>
  <si>
    <t>Alh madou</t>
  </si>
  <si>
    <t>uuid:989a4d37-3c19-430d-ba12-46959689c450</t>
  </si>
  <si>
    <t>2017-03-02 14:12:17.0</t>
  </si>
  <si>
    <t>2017-03-02 14:17:42.0</t>
  </si>
  <si>
    <t>Yacoura hassane</t>
  </si>
  <si>
    <t>uuid:9ff2e1fb-f034-4401-be73-1280476790f7</t>
  </si>
  <si>
    <t>2017-03-02 13:31:49.0</t>
  </si>
  <si>
    <t>2017-03-02 13:36:53.0</t>
  </si>
  <si>
    <t>Aboucar alay chari</t>
  </si>
  <si>
    <t>uuid:bb7e9320-6905-41ae-a446-91230dac5199</t>
  </si>
  <si>
    <t>2017-03-02 14:21:27.0</t>
  </si>
  <si>
    <t>2017-03-02 14:26:12.0</t>
  </si>
  <si>
    <t>Yakaka dalla</t>
  </si>
  <si>
    <t>uuid:c51c5b14-001d-4244-967b-abdb697e7380</t>
  </si>
  <si>
    <t>2017-03-02 13:27:47.0</t>
  </si>
  <si>
    <t>2017-03-02 13:31:46.0</t>
  </si>
  <si>
    <t>Boulala gambo</t>
  </si>
  <si>
    <t>Atcha yaka</t>
  </si>
  <si>
    <t>uuid:d43c85c1-5271-4a68-9245-dd53a5cd06ac</t>
  </si>
  <si>
    <t>2017-03-02 14:31:37.0</t>
  </si>
  <si>
    <t>2017-03-02 14:34:23.0</t>
  </si>
  <si>
    <t>Yakaka ariram</t>
  </si>
  <si>
    <t>uuid:f86f1ce6-bd8c-4ca8-ab78-bcdf5d138f32</t>
  </si>
  <si>
    <t>2017-03-02 09:39:10.0</t>
  </si>
  <si>
    <t>2017-03-02 16:07:11.0</t>
  </si>
  <si>
    <t>Boulama gombo boukar</t>
  </si>
  <si>
    <t>Sariya dalla</t>
  </si>
  <si>
    <t>Bloc double mais lun nest pas fonctionnel dans le sit des déplacés Ã  kindjandi.</t>
  </si>
  <si>
    <t>uuid:1f5b9092-d31f-4744-95a7-f9d7a30b5291</t>
  </si>
  <si>
    <t>2017-03-02 09:48:02.0</t>
  </si>
  <si>
    <t>2017-03-02 16:13:34.0</t>
  </si>
  <si>
    <t>Bloc non operationnel depuis la creation.</t>
  </si>
  <si>
    <t>uuid:d37b0e86-85db-4bcb-ab90-05e7b3c06a13</t>
  </si>
  <si>
    <t>2017-03-02 10:00:01.0</t>
  </si>
  <si>
    <t>2017-03-02 16:21:19.0</t>
  </si>
  <si>
    <t>Dispositif de lavage realisé par IEDARelief/Unicef non fonctionnel depuis la creation.</t>
  </si>
  <si>
    <t>uuid:e5d33010-9054-4f46-9d52-514f74e9b1f3</t>
  </si>
  <si>
    <t>2017-03-02 10:03:01.0</t>
  </si>
  <si>
    <t>2017-03-02 16:21:37.0</t>
  </si>
  <si>
    <t>Kaa kallouma</t>
  </si>
  <si>
    <t>Permission dutilisation de laire de lavage si possible.</t>
  </si>
  <si>
    <t>uuid:78410265-12d0-45eb-bfff-9aa62d2b3825</t>
  </si>
  <si>
    <t>2017-03-02 10:22:49.0</t>
  </si>
  <si>
    <t>2017-03-02 16:21:48.0</t>
  </si>
  <si>
    <t>Boulla ariram</t>
  </si>
  <si>
    <t>Dispositif nin operationnel et dejÃ  en panne.</t>
  </si>
  <si>
    <t>uuid:e46fcdf8-38b7-417f-90a0-73973a818a79</t>
  </si>
  <si>
    <t>2017-03-02 10:28:31.0</t>
  </si>
  <si>
    <t>2017-03-02 16:22:01.0</t>
  </si>
  <si>
    <t>Dipositif en cours.</t>
  </si>
  <si>
    <t>uuid:80f235bb-cd61-415f-9619-9cfa8bcad05e</t>
  </si>
  <si>
    <t>2017-03-02 12:39:42.0</t>
  </si>
  <si>
    <t>Aladji malam tchougoune</t>
  </si>
  <si>
    <t>Ce bladder et les precedents sont dans le sit des deplacés situés au nord ouset.</t>
  </si>
  <si>
    <t>uuid:212eb434-be5c-4606-8274-39a26655907e</t>
  </si>
  <si>
    <t>2017-03-02 11:01:34.0</t>
  </si>
  <si>
    <t>2017-03-02 11:08:41.0</t>
  </si>
  <si>
    <t>Adam Ari</t>
  </si>
  <si>
    <t>Manque dentretien du bladder.</t>
  </si>
  <si>
    <t>uuid:c3823e24-15ab-41d0-bbfb-379fd1939c44</t>
  </si>
  <si>
    <t>2017-03-02 12:44:25.0</t>
  </si>
  <si>
    <t>2017-03-02 12:53:16.0</t>
  </si>
  <si>
    <t>uuid:098daa8d-bf67-4a1b-9a7e-f16a6baa6b26</t>
  </si>
  <si>
    <t>2017-03-02 12:53:19.0</t>
  </si>
  <si>
    <t>2017-03-02 12:55:15.0</t>
  </si>
  <si>
    <t>uuid:ab34dc95-5519-4b98-a1ad-76156ad68d33</t>
  </si>
  <si>
    <t>2017-03-02 12:58:08.0</t>
  </si>
  <si>
    <t>2017-03-02 13:02:45.0</t>
  </si>
  <si>
    <t>Fati kaka modou</t>
  </si>
  <si>
    <t>uuid:a7c339fe-3fba-47bb-998e-7fcc1f0b8f1c</t>
  </si>
  <si>
    <t>2017-03-02 13:04:43.0</t>
  </si>
  <si>
    <t>2017-03-02 13:06:27.0</t>
  </si>
  <si>
    <t>Fanta ousseini</t>
  </si>
  <si>
    <t>uuid:ad36b45c-9ce6-4685-bf67-eacc4b95319e</t>
  </si>
  <si>
    <t>2017-03-02 13:10:59.0</t>
  </si>
  <si>
    <t>2017-03-02 13:13:39.0</t>
  </si>
  <si>
    <t>Modou kourou</t>
  </si>
  <si>
    <t>uuid:b63a22ae-90f7-46cd-8599-372227d59e14</t>
  </si>
  <si>
    <t>2017-03-02 13:15:47.0</t>
  </si>
  <si>
    <t>2017-03-02 13:22:03.0</t>
  </si>
  <si>
    <t>Mal madou</t>
  </si>
  <si>
    <t>uuid:95c5c6ea-7ff3-4da8-a1bd-9eae0971a6a7</t>
  </si>
  <si>
    <t>2017-03-02 13:13:56.0</t>
  </si>
  <si>
    <t>Cheffou gombo</t>
  </si>
  <si>
    <t>uuid:bf6b212a-ca38-42a3-9b43-81eaae5d3f9d</t>
  </si>
  <si>
    <t>2017-03-02 13:24:25.0</t>
  </si>
  <si>
    <t>2017-03-02 13:27:59.0</t>
  </si>
  <si>
    <t>Alidji djibril modou mbomi</t>
  </si>
  <si>
    <t>uuid:4226f6dd-0d63-436e-8ba3-e790e88d7984</t>
  </si>
  <si>
    <t>2017-03-02 13:28:07.0</t>
  </si>
  <si>
    <t>2017-03-02 13:32:03.0</t>
  </si>
  <si>
    <t>Non confié</t>
  </si>
  <si>
    <t>uuid:59edd7e9-8010-49e2-ae08-5eda56da4b2a</t>
  </si>
  <si>
    <t>2017-03-02 13:38:05.0</t>
  </si>
  <si>
    <t>2017-03-02 13:41:08.0</t>
  </si>
  <si>
    <t>Bakaou</t>
  </si>
  <si>
    <t>uuid:d3ff482f-ada7-445c-a412-e82bbf728075</t>
  </si>
  <si>
    <t>2017-03-02 13:44:00.0</t>
  </si>
  <si>
    <t>uuid:1905572c-1459-4b0b-bd52-efc857d3a9e5</t>
  </si>
  <si>
    <t>2017-03-02 13:44:19.0</t>
  </si>
  <si>
    <t>2017-03-02 13:55:09.0</t>
  </si>
  <si>
    <t>Boulama tela</t>
  </si>
  <si>
    <t>uuid:4b3a9f3d-02bf-482c-a0b0-4307ee22cb75</t>
  </si>
  <si>
    <t>2017-03-02 13:56:10.0</t>
  </si>
  <si>
    <t>2017-03-02 14:07:05.0</t>
  </si>
  <si>
    <t>Fandaou kollé</t>
  </si>
  <si>
    <t>uuid:b5be3fdf-9e03-4128-9d22-aefbc1118024</t>
  </si>
  <si>
    <t>2017-03-02 14:07:24.0</t>
  </si>
  <si>
    <t>2017-03-02 14:10:17.0</t>
  </si>
  <si>
    <t>Bakouliyi ariram</t>
  </si>
  <si>
    <t>uuid:e341fc34-633f-4436-baf9-eae0607207aa</t>
  </si>
  <si>
    <t>2017-03-02 14:19:48.0</t>
  </si>
  <si>
    <t>2017-03-02 14:21:45.0</t>
  </si>
  <si>
    <t>Bossono mbo</t>
  </si>
  <si>
    <t>uuid:2689920f-8027-4c59-b48f-ff103f515c8d</t>
  </si>
  <si>
    <t>2017-03-02 14:15:52.0</t>
  </si>
  <si>
    <t>2017-03-02 14:19:27.0</t>
  </si>
  <si>
    <t>Souloum dalla</t>
  </si>
  <si>
    <t>uuid:6714ce2b-9667-4641-b24e-0b640f3a8cb9</t>
  </si>
  <si>
    <t>2017-03-02 14:10:35.0</t>
  </si>
  <si>
    <t>2017-03-02 14:14:44.0</t>
  </si>
  <si>
    <t>Falmata koloram</t>
  </si>
  <si>
    <t>uuid:8184a1d6-433d-430b-83ea-820bbeaef9e2</t>
  </si>
  <si>
    <t>2017-03-02 14:29:01.0</t>
  </si>
  <si>
    <t>2017-03-02 14:34:20.0</t>
  </si>
  <si>
    <t>Ari mani goni cherif</t>
  </si>
  <si>
    <t>uuid:2849c19f-1308-4177-81f6-1d7321423222</t>
  </si>
  <si>
    <t>2017-03-02 14:26:15.0</t>
  </si>
  <si>
    <t>2017-03-02 14:28:55.0</t>
  </si>
  <si>
    <t>Modou boulama</t>
  </si>
  <si>
    <t>uuid:540b90fe-a57f-429c-b993-2428e3d56270</t>
  </si>
  <si>
    <t>2017-03-02 14:22:10.0</t>
  </si>
  <si>
    <t>2017-03-02 14:26:06.0</t>
  </si>
  <si>
    <t>Ya awa</t>
  </si>
  <si>
    <t>uuid:a0024d3f-62d7-4225-a19b-76b8df110d82</t>
  </si>
  <si>
    <t>2017-03-02 14:34:39.0</t>
  </si>
  <si>
    <t>2017-03-02 14:38:59.0</t>
  </si>
  <si>
    <t>Aboukar ari</t>
  </si>
  <si>
    <t>uuid:e9aaceee-b57b-4a21-878d-1afbb59cd4be</t>
  </si>
  <si>
    <t>2017-03-02 13:51:42.0</t>
  </si>
  <si>
    <t>2017-03-02 14:01:43.0</t>
  </si>
  <si>
    <t>Manzo Ibrahim</t>
  </si>
  <si>
    <t>Mairie</t>
  </si>
  <si>
    <t>Fontaine realisé par la mairie mais na jamais été en marche.</t>
  </si>
  <si>
    <t>uuid:3be8ea26-dfa8-431b-9479-f8446c5d32fe</t>
  </si>
  <si>
    <t>2017-03-02 13:42:55.0</t>
  </si>
  <si>
    <t>2017-03-02 13:51:17.0</t>
  </si>
  <si>
    <t>Fontaine realisé par la mairie na jamais été mis en marche. Infras proximité du site</t>
  </si>
  <si>
    <t>uuid:f91cd601-d3b8-4569-9969-fbb04159946e</t>
  </si>
  <si>
    <t>2017-03-02 14:01:46.0</t>
  </si>
  <si>
    <t>2017-03-02 14:14:30.0</t>
  </si>
  <si>
    <t>Realition gratuitement par  une autre personne</t>
  </si>
  <si>
    <t>uuid:0943805b-737a-4fc4-8eb0-e14c64e909f7</t>
  </si>
  <si>
    <t>2017-03-02 14:41:53.0</t>
  </si>
  <si>
    <t>2017-03-02 14:58:35.0</t>
  </si>
  <si>
    <t>Awaridi</t>
  </si>
  <si>
    <t>Ari Grema</t>
  </si>
  <si>
    <t>Boulama kilbou</t>
  </si>
  <si>
    <t>En pane depuit une semaine</t>
  </si>
  <si>
    <t>uuid:1e5085c9-4271-4594-8132-2dcc3721ac2b</t>
  </si>
  <si>
    <t>2017-03-02 14:44:36.0</t>
  </si>
  <si>
    <t>2017-03-02 14:59:21.0</t>
  </si>
  <si>
    <t>uuid:2bef334a-da02-4bbd-b591-cbbc626f199b</t>
  </si>
  <si>
    <t>2017-03-02 14:59:43.0</t>
  </si>
  <si>
    <t>2017-03-02 15:09:45.0</t>
  </si>
  <si>
    <t>Kilgou malam Meremi</t>
  </si>
  <si>
    <t>Latrine existante dans lecole</t>
  </si>
  <si>
    <t>uuid:bc9b0ad3-e3fa-4069-9b37-73b075e334f8</t>
  </si>
  <si>
    <t>2017-03-02 15:03:03.0</t>
  </si>
  <si>
    <t>2017-03-02 15:11:06.0</t>
  </si>
  <si>
    <t>Kilgou Malam Meremi</t>
  </si>
  <si>
    <t>uuid:f207eada-504f-40c5-a700-2f03f558c9dd</t>
  </si>
  <si>
    <t>2017-03-02 10:24:11.0</t>
  </si>
  <si>
    <t>2017-03-02 10:38:11.0</t>
  </si>
  <si>
    <t>Touwo sermi</t>
  </si>
  <si>
    <t>uuid:0edfd3c3-7253-4838-a1e8-4e001a41922c</t>
  </si>
  <si>
    <t>2017-03-02 09:58:07.0</t>
  </si>
  <si>
    <t>2017-03-02 16:05:44.0</t>
  </si>
  <si>
    <t>Boulam bouga</t>
  </si>
  <si>
    <t>uuid:1cff239a-97ea-405c-9fda-2e9c93332c80</t>
  </si>
  <si>
    <t>2017-03-02 11:01:45.0</t>
  </si>
  <si>
    <t>2017-03-02 11:06:28.0</t>
  </si>
  <si>
    <t>Chatima saley</t>
  </si>
  <si>
    <t>uuid:41c44db1-17e8-4891-ae84-10ccf38c3e36</t>
  </si>
  <si>
    <t>2017-03-02 09:38:41.0</t>
  </si>
  <si>
    <t>2017-03-02 09:57:33.0</t>
  </si>
  <si>
    <t>Yande alay kawou</t>
  </si>
  <si>
    <t>uuid:4a78f36a-bc92-4079-99b0-33f894e42863</t>
  </si>
  <si>
    <t>2017-03-02 10:38:17.0</t>
  </si>
  <si>
    <t>2017-03-02 10:49:59.0</t>
  </si>
  <si>
    <t>Ari elhadji malam</t>
  </si>
  <si>
    <t>uuid:558722a4-5dde-4564-9262-e7d4cfd14cf4</t>
  </si>
  <si>
    <t>2017-03-02 10:17:05.0</t>
  </si>
  <si>
    <t>2017-03-02 10:20:20.0</t>
  </si>
  <si>
    <t>Boulama galbo</t>
  </si>
  <si>
    <t>Malam kiari aboucar</t>
  </si>
  <si>
    <t>uuid:8d7bd87f-80bc-418a-8a8a-47928773aac6</t>
  </si>
  <si>
    <t>2017-03-02 10:13:28.0</t>
  </si>
  <si>
    <t>2017-03-02 10:16:29.0</t>
  </si>
  <si>
    <t>Malam madou ari walli</t>
  </si>
  <si>
    <t>uuid:af202f1a-9318-499c-bf28-bfcfbf43218b</t>
  </si>
  <si>
    <t>2017-03-02 09:46:26.0</t>
  </si>
  <si>
    <t>2017-03-02 15:33:00.0</t>
  </si>
  <si>
    <t>BOULAMA GAMBO</t>
  </si>
  <si>
    <t>Katchalla kari sarimi</t>
  </si>
  <si>
    <t>uuid:d035b358-ab2f-459f-8911-b88921792a2b</t>
  </si>
  <si>
    <t>2017-03-02 10:05:17.0</t>
  </si>
  <si>
    <t>Hassan kiari</t>
  </si>
  <si>
    <t>uuid:d0940040-a994-4363-9b9b-f39b3681bc00</t>
  </si>
  <si>
    <t>2017-03-02 10:52:41.0</t>
  </si>
  <si>
    <t>2017-03-02 16:27:58.0</t>
  </si>
  <si>
    <t>Chatima lewa</t>
  </si>
  <si>
    <t>Latrine pleine et deprotegée. Donc non opérationnelle.</t>
  </si>
  <si>
    <t>uuid:e4a487f2-fa6d-4f2b-820f-e70f84a910d8</t>
  </si>
  <si>
    <t>2017-03-02 14:06:11.0</t>
  </si>
  <si>
    <t>2017-03-02 14:11:11.0</t>
  </si>
  <si>
    <t>Thari arimi</t>
  </si>
  <si>
    <t>uuid:02d42dbb-0292-41df-913a-db4b9612456f</t>
  </si>
  <si>
    <t>2017-03-02 12:33:59.0</t>
  </si>
  <si>
    <t>2017-03-02 12:43:10.0</t>
  </si>
  <si>
    <t>Abdoul moumouni</t>
  </si>
  <si>
    <t>uuid:10ba1960-26c1-4050-8ec5-8a3cb1a0565d</t>
  </si>
  <si>
    <t>2017-03-02 13:48:35.0</t>
  </si>
  <si>
    <t>2017-03-02 13:52:26.0</t>
  </si>
  <si>
    <t>Awari kadougou</t>
  </si>
  <si>
    <t>uuid:1e4569f1-078c-4f0f-b603-0daba9286dfa</t>
  </si>
  <si>
    <t>2017-03-02 13:02:27.0</t>
  </si>
  <si>
    <t>2017-03-02 13:05:31.0</t>
  </si>
  <si>
    <t>Ari walli</t>
  </si>
  <si>
    <t>uuid:1e86d01c-a166-405a-acfe-0c5800b05902</t>
  </si>
  <si>
    <t>2017-03-02 14:03:20.0</t>
  </si>
  <si>
    <t>2017-03-02 14:05:50.0</t>
  </si>
  <si>
    <t>Mani arimi</t>
  </si>
  <si>
    <t>uuid:24b5665c-76ba-4fed-9fa8-b87aedfe86e0</t>
  </si>
  <si>
    <t>2017-03-02 11:10:20.0</t>
  </si>
  <si>
    <t>2017-03-02 11:13:31.0</t>
  </si>
  <si>
    <t>Abdou chetima</t>
  </si>
  <si>
    <t>uuid:3dfc95da-1edf-4454-8212-36ca478e3d45</t>
  </si>
  <si>
    <t>2017-03-02 13:43:48.0</t>
  </si>
  <si>
    <t>2017-03-02 13:48:30.0</t>
  </si>
  <si>
    <t>uuid:5eaba0f1-a2d9-48fa-8102-978a4a3642f5</t>
  </si>
  <si>
    <t>2017-03-02 13:39:19.0</t>
  </si>
  <si>
    <t>2017-03-02 13:43:37.0</t>
  </si>
  <si>
    <t>Baba gana barka</t>
  </si>
  <si>
    <t>uuid:8ad6e765-feb4-4ea7-8aa5-893eb4640efa</t>
  </si>
  <si>
    <t>2017-03-02 13:08:23.0</t>
  </si>
  <si>
    <t>2017-03-02 13:12:05.0</t>
  </si>
  <si>
    <t>Zeinam malam madou</t>
  </si>
  <si>
    <t>uuid:ae59fd1f-587d-4441-aa40-3a3a61a7e599</t>
  </si>
  <si>
    <t>2017-03-02 13:58:27.0</t>
  </si>
  <si>
    <t>2017-03-02 14:03:15.0</t>
  </si>
  <si>
    <t>Boulama karayi</t>
  </si>
  <si>
    <t>uuid:c9d6db7b-d257-4524-bcc9-07747c42769e</t>
  </si>
  <si>
    <t>2017-03-02 13:13:10.0</t>
  </si>
  <si>
    <t>2017-03-02 13:15:39.0</t>
  </si>
  <si>
    <t>Aichatou thari</t>
  </si>
  <si>
    <t>uuid:d7db10ec-6164-4b80-917c-621503051be6</t>
  </si>
  <si>
    <t>2017-03-02 13:16:17.0</t>
  </si>
  <si>
    <t>2017-03-02 13:22:49.0</t>
  </si>
  <si>
    <t>Malam kalli thari</t>
  </si>
  <si>
    <t>uuid:f228e278-c11f-4eaa-a6b6-6b224d887638</t>
  </si>
  <si>
    <t>2017-03-02 14:18:51.0</t>
  </si>
  <si>
    <t>Ya kaka abba koura</t>
  </si>
  <si>
    <t>uuid:86e984ae-e235-4136-bb79-bca9ec0759b7</t>
  </si>
  <si>
    <t>2017-03-02 14:11:16.0</t>
  </si>
  <si>
    <t>2017-03-02 15:37:29.0</t>
  </si>
  <si>
    <t>Malam kiari kaoumi</t>
  </si>
  <si>
    <t>uuid:920f599f-5c17-4ec3-bd11-0ec85398f490</t>
  </si>
  <si>
    <t>2017-03-02 14:27:05.0</t>
  </si>
  <si>
    <t>2017-03-02 14:30:55.0</t>
  </si>
  <si>
    <t>Abdou bachir</t>
  </si>
  <si>
    <t>uuid:b351587e-1643-4663-82ae-755453928b37</t>
  </si>
  <si>
    <t>2017-03-02 15:02:01.0</t>
  </si>
  <si>
    <t>2017-03-02 15:12:04.0</t>
  </si>
  <si>
    <t>Latrine dans l'ecole</t>
  </si>
  <si>
    <t>uuid:2f98c681-11b8-4792-a314-116a7e30d720</t>
  </si>
  <si>
    <t>2017-03-02 14:42:28.0</t>
  </si>
  <si>
    <t>2017-03-02 14:59:07.0</t>
  </si>
  <si>
    <t>Boulama Kilbou</t>
  </si>
  <si>
    <t>En panne depuis une semaine</t>
  </si>
  <si>
    <t>uuid:43bbfa8d-aeb7-4600-a140-6eecf0d9e0eb</t>
  </si>
  <si>
    <t>Boulama Adam</t>
  </si>
  <si>
    <t>Malam kondo</t>
  </si>
  <si>
    <t>uuid:7e6fbb22-8805-4188-8ebc-c3ddd599164d</t>
  </si>
  <si>
    <t>Boulama adam</t>
  </si>
  <si>
    <t>Troi boulama</t>
  </si>
  <si>
    <t xml:space="preserve">Ca glisse un peu </t>
  </si>
  <si>
    <t>uuid:a204268e-1d6a-4e7c-917a-f6f4204b3bf4</t>
  </si>
  <si>
    <t>Kondo moussa</t>
  </si>
  <si>
    <t>uuid:dc4af534-afc9-44f8-90f0-70452e5ef889</t>
  </si>
  <si>
    <t>Adam kiari</t>
  </si>
  <si>
    <t>Casser et problm corde</t>
  </si>
  <si>
    <t>uuid:15443faf-f91b-4bcc-b2ca-0181bd8b8b41</t>
  </si>
  <si>
    <t>Aboukar kiari</t>
  </si>
  <si>
    <t>Leurs attitudes avant ils ont la moyen</t>
  </si>
  <si>
    <t>Madou aisadami</t>
  </si>
  <si>
    <t>uuid:cba5364d-5725-49f8-af11-0048f41a98af</t>
  </si>
  <si>
    <t>uuid:1f8c20eb-0f7b-4706-bfef-18a24bde321d</t>
  </si>
  <si>
    <t>Kouroumi boucar</t>
  </si>
  <si>
    <t>Il ne fontion pas</t>
  </si>
  <si>
    <t>uuid:5ae256e7-f52c-48b9-af92-c92cb57555ee</t>
  </si>
  <si>
    <t>Fanna kalou</t>
  </si>
  <si>
    <t>uuid:d1eca7c4-2fc0-4aa0-a8ef-02078deab7e2</t>
  </si>
  <si>
    <t>Adji moustapha</t>
  </si>
  <si>
    <t>Vraiment ils remercies bien</t>
  </si>
  <si>
    <t>uuid:b4000ad5-ac55-49ff-9ec9-dd3c08b071ab</t>
  </si>
  <si>
    <t>Zara biram</t>
  </si>
  <si>
    <t>uuid:c8bc7862-cd75-470d-885d-6791440ce6c9</t>
  </si>
  <si>
    <t>Lawan Malam fantami</t>
  </si>
  <si>
    <t>Bindou malam</t>
  </si>
  <si>
    <t>uuid:c78a43f6-f5b6-4a69-a5b8-433cecf27273</t>
  </si>
  <si>
    <t>uuid:184d3636-36b4-469a-bb14-1f3ff1ec72ca</t>
  </si>
  <si>
    <t>Massa</t>
  </si>
  <si>
    <t>Boulama lawan Boulama kiari</t>
  </si>
  <si>
    <t>uuid:8bf7b42c-ccf8-4e8d-a742-94a58eea6b2e</t>
  </si>
  <si>
    <t>uuid:7980fd57-77a8-4431-be6c-a008257141e1</t>
  </si>
  <si>
    <t>Malam aminami</t>
  </si>
  <si>
    <t>uuid:53ae9cea-0600-4dbd-b09c-4c5b6d13cdc7</t>
  </si>
  <si>
    <t>Boulama koulma</t>
  </si>
  <si>
    <t>Bindi mallam abba</t>
  </si>
  <si>
    <t>uuid:cb364bcf-c889-44a4-a209-66fcf50d0b67</t>
  </si>
  <si>
    <t>Boulama lawam</t>
  </si>
  <si>
    <t>uuid:78adaf63-caa6-4d86-8bb2-0f7d92dfe2f5</t>
  </si>
  <si>
    <t>Abdalla abdouramane</t>
  </si>
  <si>
    <t>Mahamad djibril</t>
  </si>
  <si>
    <t>Entretien de blader,manque d eau</t>
  </si>
  <si>
    <t>uuid:161f2c5f-a303-40c6-a0cc-744436140732</t>
  </si>
  <si>
    <t>Billa</t>
  </si>
  <si>
    <t>uuid:4e6de479-1df4-4646-92dd-e1110423f154</t>
  </si>
  <si>
    <t>Boulama koullouma</t>
  </si>
  <si>
    <t>Brem</t>
  </si>
  <si>
    <t>uuid:f664e835-c526-4e91-a627-58dff7c451df</t>
  </si>
  <si>
    <t>Boulama lawan</t>
  </si>
  <si>
    <t>Boucar lawam</t>
  </si>
  <si>
    <t>uuid:25f2c896-fba2-4dc7-a6eb-386daa336a5d</t>
  </si>
  <si>
    <t>Kaka adam</t>
  </si>
  <si>
    <t>uuid:6c8f0118-ac3e-46fd-93b4-f831ca16dbf6</t>
  </si>
  <si>
    <t xml:space="preserve">Bindi malam </t>
  </si>
  <si>
    <t>uuid:7b4c0003-be75-4a91-93e0-03f8dfa21b72</t>
  </si>
  <si>
    <t>Boulama koulouma</t>
  </si>
  <si>
    <t>Atcha fanta lawane</t>
  </si>
  <si>
    <t>Les autres classes snt en paillote</t>
  </si>
  <si>
    <t>uuid:9cedf3d9-c71c-4e52-a95e-77c79c60a810</t>
  </si>
  <si>
    <t>Lawan Malam Fantami</t>
  </si>
  <si>
    <t>uuid:1b466682-9152-4655-9e24-a1a598f91529</t>
  </si>
  <si>
    <t>Tidjani isou</t>
  </si>
  <si>
    <t>uuid:a4d40e7c-e936-4483-a9ec-bdae9b2a9d94</t>
  </si>
  <si>
    <t>Tijani issou</t>
  </si>
  <si>
    <t>uuid:c5b6dc02-e209-4dc4-9ea6-ef19d5562376</t>
  </si>
  <si>
    <t>Tidjani issou</t>
  </si>
  <si>
    <t>uuid:ae88f768-b327-46a3-863f-4aeb7f0457a2</t>
  </si>
  <si>
    <t>Fougouri</t>
  </si>
  <si>
    <t>Boulama moustapha boulama kiari</t>
  </si>
  <si>
    <t>Trop d sable,manque d eau</t>
  </si>
  <si>
    <t>uuid:fd67d29c-ffba-4510-9cfb-6d0970d8bf7f</t>
  </si>
  <si>
    <t>uuid:ba4f36b0-75ef-49f5-81e0-40cd11729d31</t>
  </si>
  <si>
    <t>Abdoul Abdoul Moumouni</t>
  </si>
  <si>
    <t>uuid:dd43f83e-ae57-434e-ae1a-b57f2348a7b9</t>
  </si>
  <si>
    <t>uuid:f4dd24fb-4559-4bee-aca1-a7214448ba4b</t>
  </si>
  <si>
    <t>Boulama gambo boucar</t>
  </si>
  <si>
    <t>Louma tar</t>
  </si>
  <si>
    <t>Commune de bosso.village kilbouwa</t>
  </si>
  <si>
    <t>uuid:fe2a5ffe-65d7-4247-80fe-543dba68d54b</t>
  </si>
  <si>
    <t>uuid:67805101-8c51-4538-b020-33376c69ee8d</t>
  </si>
  <si>
    <t>Abdoul aziz Moumouni</t>
  </si>
  <si>
    <t>uuid:1b4783b3-3a05-4a8f-86ad-2b3488de40e4</t>
  </si>
  <si>
    <t>Fantaou manga</t>
  </si>
  <si>
    <t>Boisson un autre</t>
  </si>
  <si>
    <t>uuid:4cf7f455-d765-4890-b393-01e8c10df015</t>
  </si>
  <si>
    <t>uuid:01143764-7d15-4517-bc3d-9102b005fbe4</t>
  </si>
  <si>
    <t>Lasay</t>
  </si>
  <si>
    <t>uuid:6b821f82-af9e-45bf-830e-ee7f76a0fa19</t>
  </si>
  <si>
    <t>uuid:43a259e1-3789-4784-8ad6-0271202f21da</t>
  </si>
  <si>
    <t>uuid:8d8da8f8-aec6-46e0-a5ee-2a973f9b8be2</t>
  </si>
  <si>
    <t>Malam Galla Souleymane</t>
  </si>
  <si>
    <t>Ecole du village awaridi a coté du site visité</t>
  </si>
  <si>
    <t>uuid:cd61c275-b5b9-4dac-9479-9fa4b4acfb96</t>
  </si>
  <si>
    <t>Bolama Moustapha</t>
  </si>
  <si>
    <t>Moustapha</t>
  </si>
  <si>
    <t>Dans cette Ã¨col il y'avai que 4class mai les deux class n'excite pa.</t>
  </si>
  <si>
    <t>uuid:ad7dca38-cab0-4e64-9618-d46808e9f364</t>
  </si>
  <si>
    <t>Yaraya</t>
  </si>
  <si>
    <t>uuid:56885bdd-e893-4211-8b39-23ef1862c810</t>
  </si>
  <si>
    <t>Souleyman oumar</t>
  </si>
  <si>
    <t>uuid:e4437f20-2118-4bc6-99bc-ad416af3fbe7</t>
  </si>
  <si>
    <t>Oumara malam</t>
  </si>
  <si>
    <t>uuid:384add53-1945-415b-acfc-48fb738eaabd</t>
  </si>
  <si>
    <t>Teita maina goro</t>
  </si>
  <si>
    <t>uuid:e6749be0-d445-45c6-ae67-ae612117533a</t>
  </si>
  <si>
    <t>Tayta</t>
  </si>
  <si>
    <t>uuid:084b99e1-77de-445a-aa66-4e0e96747dfb</t>
  </si>
  <si>
    <t>Djongoyi malam gana</t>
  </si>
  <si>
    <t>uuid:7515affa-9a6b-40fd-921b-a23437749806</t>
  </si>
  <si>
    <t>Abdou chatima</t>
  </si>
  <si>
    <t>uuid:96d800dd-0b50-4678-a683-f9028d83e6ae</t>
  </si>
  <si>
    <t>Zara goni</t>
  </si>
  <si>
    <t>Mamane nasir</t>
  </si>
  <si>
    <t>uuid:f9a33060-5bb8-4901-9ba0-1e0034d81cf8</t>
  </si>
  <si>
    <t>Bourem moustapha</t>
  </si>
  <si>
    <t>uuid:3ceca635-7aeb-4f68-a3e2-ce162e75b5bf</t>
  </si>
  <si>
    <t>uuid:7dcbd7df-fcb5-4d96-9dba-8a99a91e6b02</t>
  </si>
  <si>
    <t>Maman idi</t>
  </si>
  <si>
    <t>uuid:9db545e4-06a8-4ce6-aa5a-d9106290ee2a</t>
  </si>
  <si>
    <t>Kolo goni</t>
  </si>
  <si>
    <t>uuid:654fdbd3-0cf0-4246-9de4-f3e7de0001bf</t>
  </si>
  <si>
    <t>Ousmane djibrin</t>
  </si>
  <si>
    <t>Kidjandi ville</t>
  </si>
  <si>
    <t>uuid:2d87c991-85bb-45c0-b1d1-48e61fc8b2a8</t>
  </si>
  <si>
    <t>Adamou hassan</t>
  </si>
  <si>
    <t>uuid:ded818cd-d868-4032-b65a-3a9635788971</t>
  </si>
  <si>
    <t>uuid:98cf43d0-6335-424d-9096-a35b58d29f4f</t>
  </si>
  <si>
    <t>Hassane kaou</t>
  </si>
  <si>
    <t>uuid:8d6f3697-af9b-48fb-813d-b2385220c43d</t>
  </si>
  <si>
    <t>BOULAMA GOMBO BOUKAR</t>
  </si>
  <si>
    <t>BOULAMA MAI CHAGO</t>
  </si>
  <si>
    <t>uuid:c5a3cf93-471b-4205-bc3e-dd29d6921c0a</t>
  </si>
  <si>
    <t>Laminou chetima</t>
  </si>
  <si>
    <t>uuid:84024394-36e0-4451-be3b-aaee7006d59c</t>
  </si>
  <si>
    <t>Yanami malam</t>
  </si>
  <si>
    <t>uuid:016a8f1f-9cbc-4c91-b78e-7fb64508ff43</t>
  </si>
  <si>
    <t>Modou issa</t>
  </si>
  <si>
    <t>uuid:373338b5-f4a3-444a-b615-1de8e1ba0cd8</t>
  </si>
  <si>
    <t>uuid:e57664d5-dd88-40b9-9d89-47531a9ba283</t>
  </si>
  <si>
    <t>Boulama mata</t>
  </si>
  <si>
    <t>Nounou chari</t>
  </si>
  <si>
    <t>uuid:0fa8d10f-47ac-4faf-8b37-b0c41bd37a04</t>
  </si>
  <si>
    <t>HASSANE GOROMA MADOU</t>
  </si>
  <si>
    <t>uuid:8a80ba7d-aa55-4664-9e3a-1005fc80153f</t>
  </si>
  <si>
    <t>Boulama gono boukar</t>
  </si>
  <si>
    <t>Hassane gotoma madou</t>
  </si>
  <si>
    <t>uuid:bf70e2de-3123-49bb-b736-4fb4dd80f6be</t>
  </si>
  <si>
    <t>Hassane goroma</t>
  </si>
  <si>
    <t>uuid:08a32c79-e43a-4752-a9e1-fb99e0f184bf</t>
  </si>
  <si>
    <t>uuid:264b4197-81bf-410e-b976-8e2b7adc8353</t>
  </si>
  <si>
    <t>Issiaoukou moussa</t>
  </si>
  <si>
    <t>uuid:7db96ca5-c3e8-460e-95b1-60dabfea0036</t>
  </si>
  <si>
    <t>Zeinaba ousmane</t>
  </si>
  <si>
    <t>uuid:a4f9cbe6-500b-42a9-9058-3f60edd03f15</t>
  </si>
  <si>
    <t>uuid:789b335f-2a97-4f15-b2e4-980bd2bc6723</t>
  </si>
  <si>
    <t>uuid:7a83fb58-b00c-4d75-a396-62d1e63ee95a</t>
  </si>
  <si>
    <t>BOULAMA MADOU KOUROUMI</t>
  </si>
  <si>
    <t>Oumara tela</t>
  </si>
  <si>
    <t>Commune de bosso.village kilboua</t>
  </si>
  <si>
    <t>uuid:cc2639d1-a30e-41bd-ace5-2e05fd7f3c9b</t>
  </si>
  <si>
    <t>Boulama madou kouroumi</t>
  </si>
  <si>
    <t>Modou adji abba gana</t>
  </si>
  <si>
    <t>Kilboua ne figure pas sur la liste des villages.</t>
  </si>
  <si>
    <t>uuid:2536c014-d351-4872-aebd-1349b72bbf91</t>
  </si>
  <si>
    <t>2017-03-03 08:34:35.0</t>
  </si>
  <si>
    <t>2017-03-03 08:43:22.0</t>
  </si>
  <si>
    <t>2017-03-03 00:00:00.0</t>
  </si>
  <si>
    <t>Ngourtoua</t>
  </si>
  <si>
    <t>Chetima lawane</t>
  </si>
  <si>
    <t>Arima mele</t>
  </si>
  <si>
    <t>uuid:1b5492cc-a77a-4333-91d3-5404f84e87e3</t>
  </si>
  <si>
    <t>2017-03-03 08:43:36.0</t>
  </si>
  <si>
    <t>2017-03-03 08:46:07.0</t>
  </si>
  <si>
    <t>Ya jimmame</t>
  </si>
  <si>
    <t>uuid:a3157af2-5fd4-4b4d-97b9-3f94ca378771</t>
  </si>
  <si>
    <t>2017-03-03 08:46:18.0</t>
  </si>
  <si>
    <t>2017-03-03 08:49:02.0</t>
  </si>
  <si>
    <t>Fanta kiari</t>
  </si>
  <si>
    <t>Besoin de beton</t>
  </si>
  <si>
    <t>uuid:f0daa911-285c-48a7-a512-00805b7c206d</t>
  </si>
  <si>
    <t>2017-03-03 08:49:24.0</t>
  </si>
  <si>
    <t>2017-03-03 08:51:30.0</t>
  </si>
  <si>
    <t>Mitti fala</t>
  </si>
  <si>
    <t>Latrine efonder par la pluie</t>
  </si>
  <si>
    <t>uuid:0c547df9-c701-45c8-8c59-729b173d65ff</t>
  </si>
  <si>
    <t>2017-03-03 09:00:08.0</t>
  </si>
  <si>
    <t>2017-03-03 09:02:29.0</t>
  </si>
  <si>
    <t>uuid:1e358c17-edec-4d41-ac32-ebce0bae05fb</t>
  </si>
  <si>
    <t>2017-03-03 09:13:51.0</t>
  </si>
  <si>
    <t>2017-03-03 09:17:36.0</t>
  </si>
  <si>
    <t>Ari kolo aboucar</t>
  </si>
  <si>
    <t>uuid:2608f8c7-416e-4d7b-b7d1-7047cc3cb743</t>
  </si>
  <si>
    <t>2017-03-03 09:04:56.0</t>
  </si>
  <si>
    <t>2017-03-03 09:06:46.0</t>
  </si>
  <si>
    <t>Ba issa</t>
  </si>
  <si>
    <t>uuid:915f295d-f765-4d95-865d-b6a5c207720c</t>
  </si>
  <si>
    <t>2017-03-03 08:52:04.0</t>
  </si>
  <si>
    <t>2017-03-03 08:53:40.0</t>
  </si>
  <si>
    <t>Ba girgidi</t>
  </si>
  <si>
    <t>uuid:a89ada82-1f20-4773-8fa7-19ee7482adc2</t>
  </si>
  <si>
    <t>2017-03-03 09:11:28.0</t>
  </si>
  <si>
    <t>2017-03-03 09:13:00.0</t>
  </si>
  <si>
    <t>Ya abba</t>
  </si>
  <si>
    <t>uuid:ab1402d6-1d53-4695-b902-5d3d3579f86c</t>
  </si>
  <si>
    <t>2017-03-03 09:06:50.0</t>
  </si>
  <si>
    <t>2017-03-03 09:10:39.0</t>
  </si>
  <si>
    <t>Awami</t>
  </si>
  <si>
    <t>uuid:b2716274-41fb-44ee-9a30-9d8d9a3b3245</t>
  </si>
  <si>
    <t>2017-03-03 08:55:45.0</t>
  </si>
  <si>
    <t>2017-03-03 08:59:54.0</t>
  </si>
  <si>
    <t>Madou balouye</t>
  </si>
  <si>
    <t>Besoin de reparer la pompe</t>
  </si>
  <si>
    <t>uuid:b96fd487-1386-4e17-89d7-11c547287013</t>
  </si>
  <si>
    <t>2017-03-03 08:53:50.0</t>
  </si>
  <si>
    <t>2017-03-03 08:55:21.0</t>
  </si>
  <si>
    <t>Issa</t>
  </si>
  <si>
    <t>uuid:f32d9f8e-f27a-4ab0-b506-c77f82acb0e7</t>
  </si>
  <si>
    <t>2017-03-03 09:26:47.0</t>
  </si>
  <si>
    <t>2017-03-03 09:28:05.0</t>
  </si>
  <si>
    <t>Abba aboucar</t>
  </si>
  <si>
    <t>uuid:00d89b10-96ed-44c3-a6d8-c0d8376366b1</t>
  </si>
  <si>
    <t>2017-03-03 08:33:54.0</t>
  </si>
  <si>
    <t>2017-03-03 08:41:59.0</t>
  </si>
  <si>
    <t>Abba chetima</t>
  </si>
  <si>
    <t>uuid:13e114ca-dd23-4c8e-97a9-76b89e4146e1</t>
  </si>
  <si>
    <t>2017-03-03 09:23:28.0</t>
  </si>
  <si>
    <t>2017-03-03 09:25:01.0</t>
  </si>
  <si>
    <t>Brah madou</t>
  </si>
  <si>
    <t>Besion de reparer</t>
  </si>
  <si>
    <t>uuid:7ebb5682-9d70-4477-93dd-5c95993cd5c5</t>
  </si>
  <si>
    <t>2017-03-03 09:39:15.0</t>
  </si>
  <si>
    <t>2017-03-03 09:40:41.0</t>
  </si>
  <si>
    <t>uuid:a4e798f3-0cc1-4b68-81ec-e648942f9b50</t>
  </si>
  <si>
    <t>2017-03-03 10:20:34.0</t>
  </si>
  <si>
    <t>2017-03-03 10:26:20.0</t>
  </si>
  <si>
    <t>Mourimadi</t>
  </si>
  <si>
    <t>Makinta moustapha</t>
  </si>
  <si>
    <t>Oumara kiari</t>
  </si>
  <si>
    <t>Besoin de cantine ,les objets de jeux ,Ì€point d'eau et latrine</t>
  </si>
  <si>
    <t>uuid:bab91fbc-98a3-4ed0-9288-76656d626529</t>
  </si>
  <si>
    <t>2017-03-03 09:42:03.0</t>
  </si>
  <si>
    <t>2017-03-03 09:58:12.0</t>
  </si>
  <si>
    <t>Bindou kolo</t>
  </si>
  <si>
    <t>Besoin de point d'eau,de latrine</t>
  </si>
  <si>
    <t>uuid:bbe29573-db39-4913-8ea5-4020ebb5b1d8</t>
  </si>
  <si>
    <t>2017-03-03 09:25:33.0</t>
  </si>
  <si>
    <t>2017-03-03 09:26:39.0</t>
  </si>
  <si>
    <t>uuid:c80bd7e4-281c-4c0e-b53d-1a67e6ce0d3a</t>
  </si>
  <si>
    <t>2017-03-03 10:34:53.0</t>
  </si>
  <si>
    <t>2017-03-03 10:41:49.0</t>
  </si>
  <si>
    <t>Ayo</t>
  </si>
  <si>
    <t>Brsoin de reparer la pompe</t>
  </si>
  <si>
    <t>uuid:f31f21e8-47b0-4551-98b5-b1437bdf1048</t>
  </si>
  <si>
    <t>2017-03-03 08:51:35.0</t>
  </si>
  <si>
    <t>2017-03-03 08:53:44.0</t>
  </si>
  <si>
    <t>uuid:24539dd2-28f2-4fd6-b8f3-bd0c81d0e794</t>
  </si>
  <si>
    <t>2017-03-03 08:47:59.0</t>
  </si>
  <si>
    <t>2017-03-03 08:50:03.0</t>
  </si>
  <si>
    <t>Chrtima lawane</t>
  </si>
  <si>
    <t>Kori elhadji Ousmane</t>
  </si>
  <si>
    <t>uuid:e25d2d03-4b78-4059-9a7e-11ec4a706526</t>
  </si>
  <si>
    <t>2017-03-03 08:46:06.0</t>
  </si>
  <si>
    <t>2017-03-03 08:47:34.0</t>
  </si>
  <si>
    <t>Mala aboucar</t>
  </si>
  <si>
    <t>uuid:e9d5706a-450b-4146-93d7-f2b86345dcc1</t>
  </si>
  <si>
    <t>2017-03-03 08:42:54.0</t>
  </si>
  <si>
    <t>2017-03-03 08:45:52.0</t>
  </si>
  <si>
    <t>Fantaou kourou</t>
  </si>
  <si>
    <t>Latrines en cours de réalisation</t>
  </si>
  <si>
    <t>uuid:ec1b1ae2-c5e8-4862-98d5-8e84ec1bab74</t>
  </si>
  <si>
    <t>2017-03-03 08:55:03.0</t>
  </si>
  <si>
    <t>2017-03-03 08:56:01.0</t>
  </si>
  <si>
    <t>uuid:3aaf74ab-8857-4cfa-8b1f-805617c9b613</t>
  </si>
  <si>
    <t>2017-03-03 09:00:23.0</t>
  </si>
  <si>
    <t>2017-03-03 09:04:20.0</t>
  </si>
  <si>
    <t>Moustapha Ousmane</t>
  </si>
  <si>
    <t>uuid:09eadeb2-3b89-4e5d-a0fd-940402a452aa</t>
  </si>
  <si>
    <t>2017-03-03 08:56:28.0</t>
  </si>
  <si>
    <t>2017-03-03 08:57:42.0</t>
  </si>
  <si>
    <t>uuid:905296ea-b861-4a75-9ef1-be6cba91a24b</t>
  </si>
  <si>
    <t>2017-03-03 08:57:46.0</t>
  </si>
  <si>
    <t>2017-03-03 08:59:36.0</t>
  </si>
  <si>
    <t>uuid:cf35aef7-731a-4fa4-835a-98b0bbb16e27</t>
  </si>
  <si>
    <t>2017-03-03 09:04:42.0</t>
  </si>
  <si>
    <t>2017-03-03 09:06:40.0</t>
  </si>
  <si>
    <t>Elhadji katchalla</t>
  </si>
  <si>
    <t>uuid:fe82ea59-c598-47a1-92c0-efcd117447c1</t>
  </si>
  <si>
    <t>2017-03-03 09:06:51.0</t>
  </si>
  <si>
    <t>2017-03-03 09:08:38.0</t>
  </si>
  <si>
    <t>Oumar goni ari</t>
  </si>
  <si>
    <t>uuid:1072f20c-d717-4b1d-9cd9-6d8398969b76</t>
  </si>
  <si>
    <t>2017-03-03 09:10:26.0</t>
  </si>
  <si>
    <t>2017-03-03 09:11:37.0</t>
  </si>
  <si>
    <t>Bako goni tidjani</t>
  </si>
  <si>
    <t>uuid:2bd7b9e1-410c-4ee5-a6bb-60d77c64bc46</t>
  </si>
  <si>
    <t>2017-03-03 09:12:38.0</t>
  </si>
  <si>
    <t>2017-03-03 09:14:17.0</t>
  </si>
  <si>
    <t>Matta kourou</t>
  </si>
  <si>
    <t>uuid:583217bf-9cd5-4fee-a079-6910d3de1427</t>
  </si>
  <si>
    <t>2017-03-03 09:18:14.0</t>
  </si>
  <si>
    <t>2017-03-03 09:20:06.0</t>
  </si>
  <si>
    <t>Goni yaro</t>
  </si>
  <si>
    <t>uuid:0ec2e25c-5f0b-40de-ba71-1411e43bb5e6</t>
  </si>
  <si>
    <t>2017-03-03 09:14:47.0</t>
  </si>
  <si>
    <t>2017-03-03 09:16:45.0</t>
  </si>
  <si>
    <t>Malam mallambé</t>
  </si>
  <si>
    <t>uuid:673e3c01-b88e-4b76-981f-7b6a7b4e9002</t>
  </si>
  <si>
    <t>2017-03-03 09:24:07.0</t>
  </si>
  <si>
    <t>2017-03-03 09:28:41.0</t>
  </si>
  <si>
    <t>uuid:fd623f8a-8826-4dc9-b4ce-a27ce6546e0c</t>
  </si>
  <si>
    <t>2017-03-03 10:47:23.0</t>
  </si>
  <si>
    <t>2017-03-03 10:50:34.0</t>
  </si>
  <si>
    <t>Djarimi boulama</t>
  </si>
  <si>
    <t>uuid:26802a48-9396-44f3-b94e-3a120efe35ee</t>
  </si>
  <si>
    <t>2017-03-03 10:33:56.0</t>
  </si>
  <si>
    <t>2017-03-03 10:38:15.0</t>
  </si>
  <si>
    <t>Ayouba moustapha</t>
  </si>
  <si>
    <t>uuid:abb0c9fe-5851-4737-888b-bca3bf30a1de</t>
  </si>
  <si>
    <t>2017-03-03 10:05:36.0</t>
  </si>
  <si>
    <t>2017-03-03 10:22:14.0</t>
  </si>
  <si>
    <t>Ganda mamadou</t>
  </si>
  <si>
    <t>uuid:cf03d9fb-6c8d-479c-b240-c07d143fb6e2</t>
  </si>
  <si>
    <t>2017-03-03 08:45:33.0</t>
  </si>
  <si>
    <t>2017-03-03 08:47:07.0</t>
  </si>
  <si>
    <t>Chatima lawan</t>
  </si>
  <si>
    <t>uuid:77853c7e-957e-4280-9938-3caa71607e36</t>
  </si>
  <si>
    <t>2017-03-03 08:51:48.0</t>
  </si>
  <si>
    <t>2017-03-03 08:54:35.0</t>
  </si>
  <si>
    <t>Kellou ari</t>
  </si>
  <si>
    <t>uuid:7ae7ff39-5b35-4bb3-b254-491daaa237ca</t>
  </si>
  <si>
    <t>2017-03-03 08:47:52.0</t>
  </si>
  <si>
    <t>2017-03-03 08:49:09.0</t>
  </si>
  <si>
    <t>uuid:9dcda456-5d5f-4091-9bc6-ccdb9bdca212</t>
  </si>
  <si>
    <t>2017-03-02 16:25:30.0</t>
  </si>
  <si>
    <t>2017-03-03 08:44:58.0</t>
  </si>
  <si>
    <t>Chetima lawan</t>
  </si>
  <si>
    <t>Ousmane madou</t>
  </si>
  <si>
    <t>uuid:b4557b98-8354-450f-8eb4-1950d3e48ac1</t>
  </si>
  <si>
    <t>2017-03-03 08:50:15.0</t>
  </si>
  <si>
    <t>2017-03-03 08:51:36.0</t>
  </si>
  <si>
    <t>uuid:d9f750dc-79e9-4067-bd52-ba4e93b13869</t>
  </si>
  <si>
    <t>2017-03-03 08:55:22.0</t>
  </si>
  <si>
    <t>2017-03-03 08:56:53.0</t>
  </si>
  <si>
    <t>uuid:e4cec479-cd19-4c86-aae5-d312c7d95e19</t>
  </si>
  <si>
    <t>2017-03-03 09:08:41.0</t>
  </si>
  <si>
    <t>2017-03-03 09:13:46.0</t>
  </si>
  <si>
    <t>Kouri youram</t>
  </si>
  <si>
    <t>uuid:05c20346-2bd8-470d-9cbf-14b8319c778f</t>
  </si>
  <si>
    <t>2017-03-03 08:58:11.0</t>
  </si>
  <si>
    <t>2017-03-03 08:59:15.0</t>
  </si>
  <si>
    <t>uuid:3dfc237e-90d1-4fdd-bcea-b44930878e2a</t>
  </si>
  <si>
    <t>2017-03-03 08:59:28.0</t>
  </si>
  <si>
    <t>2017-03-03 09:01:16.0</t>
  </si>
  <si>
    <t>uuid:769b9218-d521-49cd-81d3-89206bc7f29a</t>
  </si>
  <si>
    <t>2017-03-03 09:04:17.0</t>
  </si>
  <si>
    <t>2017-03-03 09:05:49.0</t>
  </si>
  <si>
    <t>uuid:b78e7286-7b67-4b4a-98d0-8a3b4e0e8751</t>
  </si>
  <si>
    <t>2017-03-03 09:06:12.0</t>
  </si>
  <si>
    <t>2017-03-03 09:07:17.0</t>
  </si>
  <si>
    <t>uuid:e245f3e7-644d-42a7-884c-de1e5bcab0f0</t>
  </si>
  <si>
    <t>2017-03-03 09:07:22.0</t>
  </si>
  <si>
    <t>2017-03-03 09:08:29.0</t>
  </si>
  <si>
    <t>uuid:fbe53d42-c920-4007-9e53-55fa0a03d811</t>
  </si>
  <si>
    <t>2017-03-03 09:24:10.0</t>
  </si>
  <si>
    <t>2017-03-03 09:25:40.0</t>
  </si>
  <si>
    <t>uuid:1a72aed0-96f4-464e-9dc1-7accc1af7ad1</t>
  </si>
  <si>
    <t>2017-03-03 09:13:49.0</t>
  </si>
  <si>
    <t>2017-03-03 09:15:16.0</t>
  </si>
  <si>
    <t>uuid:4e10524f-9d9c-4f4c-963d-67d06ddadaf3</t>
  </si>
  <si>
    <t>2017-03-03 09:36:37.0</t>
  </si>
  <si>
    <t>2017-03-03 09:38:29.0</t>
  </si>
  <si>
    <t>Fanna kari</t>
  </si>
  <si>
    <t>uuid:54421ab0-8b27-429e-8eab-6edc8022cc86</t>
  </si>
  <si>
    <t>2017-03-03 10:12:32.0</t>
  </si>
  <si>
    <t>2017-03-03 10:15:18.0</t>
  </si>
  <si>
    <t>Boulama makinta</t>
  </si>
  <si>
    <t>uuid:55afd040-ce28-4a83-bad2-71486d2dee13</t>
  </si>
  <si>
    <t>2017-03-03 09:25:51.0</t>
  </si>
  <si>
    <t>2017-03-03 09:27:21.0</t>
  </si>
  <si>
    <t>uuid:831be8a2-da1f-41c7-8ff8-385b4da72332</t>
  </si>
  <si>
    <t>2017-03-03 09:15:20.0</t>
  </si>
  <si>
    <t>2017-03-03 09:16:18.0</t>
  </si>
  <si>
    <t>uuid:86197040-97db-49f1-a437-1719f49b69cf</t>
  </si>
  <si>
    <t>2017-03-03 09:23:06.0</t>
  </si>
  <si>
    <t>uuid:b2c91aeb-6758-4ab2-9f32-4ff699e868f6</t>
  </si>
  <si>
    <t>2017-03-03 09:16:27.0</t>
  </si>
  <si>
    <t>2017-03-03 09:17:47.0</t>
  </si>
  <si>
    <t>uuid:c119a0f1-0aff-4051-baa6-cc450451ab77</t>
  </si>
  <si>
    <t>2017-03-03 09:21:14.0</t>
  </si>
  <si>
    <t>2017-03-03 09:22:21.0</t>
  </si>
  <si>
    <t>uuid:c1770dfc-648a-4dd4-9dfe-ee0ec8479f46</t>
  </si>
  <si>
    <t>2017-03-03 09:18:30.0</t>
  </si>
  <si>
    <t>2017-03-03 09:20:01.0</t>
  </si>
  <si>
    <t>uuid:f5c60c53-5f08-44fa-9c0b-d1deac49df59</t>
  </si>
  <si>
    <t>2017-03-03 10:18:31.0</t>
  </si>
  <si>
    <t>2017-03-03 10:20:15.0</t>
  </si>
  <si>
    <t>uuid:3bbb2ffb-62bd-4b4d-adf9-62c69ed1c775</t>
  </si>
  <si>
    <t>2017-03-03 10:34:48.0</t>
  </si>
  <si>
    <t>2017-03-03 10:40:03.0</t>
  </si>
  <si>
    <t>Daouda tella</t>
  </si>
  <si>
    <t>uuid:6ed4922b-28bf-4ae7-bb82-8eda040562e1</t>
  </si>
  <si>
    <t>2017-03-03 10:46:48.0</t>
  </si>
  <si>
    <t>2017-03-03 10:49:15.0</t>
  </si>
  <si>
    <t>uuid:b444fb5c-f7be-424b-9bd5-ddd37410d008</t>
  </si>
  <si>
    <t>2017-03-03 09:38:45.0</t>
  </si>
  <si>
    <t>2017-03-03 09:42:15.0</t>
  </si>
  <si>
    <t>Yandiki Mamadou</t>
  </si>
  <si>
    <t>uuid:259168d3-0856-4601-94dd-f58f28d6c6a3</t>
  </si>
  <si>
    <t>2017-03-03 09:45:34.0</t>
  </si>
  <si>
    <t>2017-03-03 09:48:34.0</t>
  </si>
  <si>
    <t>Ari Mamadou</t>
  </si>
  <si>
    <t>uuid:ae43c3a0-2a72-4b34-8f6c-e7ac28974541</t>
  </si>
  <si>
    <t>2017-03-03 09:34:00.0</t>
  </si>
  <si>
    <t>2017-03-03 09:38:41.0</t>
  </si>
  <si>
    <t>uuid:cda07019-570d-45b0-bb00-e1f6f9279707</t>
  </si>
  <si>
    <t>2017-03-03 09:42:19.0</t>
  </si>
  <si>
    <t>2017-03-03 09:49:14.0</t>
  </si>
  <si>
    <t>Dispositif de lavage de main en cours de realisation</t>
  </si>
  <si>
    <t>uuid:ceafccde-fd70-4594-aabb-186edce55c63</t>
  </si>
  <si>
    <t>2017-03-03 09:54:12.0</t>
  </si>
  <si>
    <t>2017-03-03 09:58:26.0</t>
  </si>
  <si>
    <t>Infra fermée depuis decembre 2016</t>
  </si>
  <si>
    <t>uuid:44ad97d1-c4f0-48b8-9df4-83c8cd3581a4</t>
  </si>
  <si>
    <t>2017-03-03 08:36:33.0</t>
  </si>
  <si>
    <t>2017-03-03 09:11:44.0</t>
  </si>
  <si>
    <t>Ngagam</t>
  </si>
  <si>
    <t>Boulama elh manga</t>
  </si>
  <si>
    <t>Ari bassa moussa</t>
  </si>
  <si>
    <t>Boisson l'eau</t>
  </si>
  <si>
    <t>uuid:4a629f0f-e0ad-44b1-a96c-d0ac58f19d68</t>
  </si>
  <si>
    <t>2017-03-03 09:13:44.0</t>
  </si>
  <si>
    <t>2017-03-03 09:18:02.0</t>
  </si>
  <si>
    <t>Zeinabou ibrahim</t>
  </si>
  <si>
    <t>uuid:9a42c01f-d945-4676-ae33-a1c2737b2c27</t>
  </si>
  <si>
    <t>2017-03-03 09:20:56.0</t>
  </si>
  <si>
    <t>2017-03-03 09:28:18.0</t>
  </si>
  <si>
    <t>Hadiza moustapha</t>
  </si>
  <si>
    <t xml:space="preserve">Manque table </t>
  </si>
  <si>
    <t>2017-03-03 09:35:08.0</t>
  </si>
  <si>
    <t>2017-03-03 09:36:47.0</t>
  </si>
  <si>
    <t>Ari bassa</t>
  </si>
  <si>
    <t>uuid:06ebc704-6764-4bd2-93cc-d498a31960c8</t>
  </si>
  <si>
    <t>2017-03-03 09:29:13.0</t>
  </si>
  <si>
    <t>2017-03-03 09:31:43.0</t>
  </si>
  <si>
    <t>uuid:10cabadf-57e7-4d80-bfb2-bdbaed1f1213</t>
  </si>
  <si>
    <t>2017-03-03 09:56:38.0</t>
  </si>
  <si>
    <t>2017-03-03 10:07:39.0</t>
  </si>
  <si>
    <t>Madamou ibra</t>
  </si>
  <si>
    <t>Probleme manielle scolaire, qitte scolaire,abris perssonell,cantine scolaire prime motivations pour les perssons enseignate ,latrin,point d'eau,clotire</t>
  </si>
  <si>
    <t>uuid:11aac40f-80e5-4edb-9c1b-3f85c297fdb1</t>
  </si>
  <si>
    <t>2017-03-03 10:20:26.0</t>
  </si>
  <si>
    <t>2017-03-03 10:43:10.0</t>
  </si>
  <si>
    <t>Probleme emvironnement,point d'eau,clotire d'ecole,tranporment de mil</t>
  </si>
  <si>
    <t>uuid:1c017071-bfe5-4ed3-ad8b-ee24da8d2d64</t>
  </si>
  <si>
    <t>2017-03-03 09:33:02.0</t>
  </si>
  <si>
    <t>2017-03-03 09:34:46.0</t>
  </si>
  <si>
    <t>uuid:397ce404-626d-4d38-b419-27ceef85515a</t>
  </si>
  <si>
    <t>2017-03-03 10:59:47.0</t>
  </si>
  <si>
    <t>2017-03-03 11:34:15.0</t>
  </si>
  <si>
    <t>Koulouma mallam</t>
  </si>
  <si>
    <t>uuid:5bf11f2e-94b2-4def-a0ab-168d0f6b3c79</t>
  </si>
  <si>
    <t>2017-03-03 09:37:29.0</t>
  </si>
  <si>
    <t>2017-03-03 09:39:23.0</t>
  </si>
  <si>
    <t>uuid:91272016-f7a7-4a90-b800-476c2f134e19</t>
  </si>
  <si>
    <t>2017-03-03 11:03:55.0</t>
  </si>
  <si>
    <t>2017-03-03 11:19:28.0</t>
  </si>
  <si>
    <t>Moustapha kaloua</t>
  </si>
  <si>
    <t>Boisson cantine</t>
  </si>
  <si>
    <t>uuid:c304780c-30fa-40d1-812b-fb61ff454ee1</t>
  </si>
  <si>
    <t>2017-03-03 11:20:10.0</t>
  </si>
  <si>
    <t>2017-03-03 11:26:45.0</t>
  </si>
  <si>
    <t>uuid:c7a20478-66a0-425c-9689-78f71dc59f9e</t>
  </si>
  <si>
    <t>2017-03-03 12:05:00.0</t>
  </si>
  <si>
    <t>2017-03-03 12:12:37.0</t>
  </si>
  <si>
    <t>Maman ousman</t>
  </si>
  <si>
    <t>Pour a la maternite</t>
  </si>
  <si>
    <t>uuid:e2414af9-a148-41d4-bd2e-1167b249f54b</t>
  </si>
  <si>
    <t>2017-03-03 11:35:22.0</t>
  </si>
  <si>
    <t>2017-03-03 11:39:46.0</t>
  </si>
  <si>
    <t>Wassiri abdou</t>
  </si>
  <si>
    <t>uuid:ed08114a-cac1-4dd1-be9d-bae055c17408</t>
  </si>
  <si>
    <t>2017-03-03 10:14:04.0</t>
  </si>
  <si>
    <t>2017-03-03 10:20:22.0</t>
  </si>
  <si>
    <t>Tidjani mallam</t>
  </si>
  <si>
    <t>uuid:f698f0b7-0d07-4464-8540-b3d097da8847</t>
  </si>
  <si>
    <t>2017-03-03 10:44:19.0</t>
  </si>
  <si>
    <t>2017-03-03 10:46:12.0</t>
  </si>
  <si>
    <t>uuid:f94c786c-a96e-469e-8b73-0d79ba19002e</t>
  </si>
  <si>
    <t>2017-03-03 13:23:28.0</t>
  </si>
  <si>
    <t>2017-03-03 13:28:47.0</t>
  </si>
  <si>
    <t>Boulama wally</t>
  </si>
  <si>
    <t>uuid:3a16c8f0-9556-4a67-8c31-be6479b72d74</t>
  </si>
  <si>
    <t>2017-03-03 13:18:15.0</t>
  </si>
  <si>
    <t>2017-03-03 13:21:19.0</t>
  </si>
  <si>
    <t>Ari mamadou</t>
  </si>
  <si>
    <t>uuid:76daea41-d514-4d75-aa80-fc2d47f126cf</t>
  </si>
  <si>
    <t>2017-03-03 13:10:05.0</t>
  </si>
  <si>
    <t>2017-03-03 13:12:45.0</t>
  </si>
  <si>
    <t>Kaou kiari</t>
  </si>
  <si>
    <t>uuid:c0770555-35c8-4caf-9186-dd35f06e4f08</t>
  </si>
  <si>
    <t>2017-03-03 13:32:42.0</t>
  </si>
  <si>
    <t>2017-03-03 13:34:53.0</t>
  </si>
  <si>
    <t>uuid:f0475b2b-d931-4ed8-b4ce-a394991079b3</t>
  </si>
  <si>
    <t>2017-03-03 13:46:38.0</t>
  </si>
  <si>
    <t>2017-03-03 13:48:32.0</t>
  </si>
  <si>
    <t>Djibrilla malam tchouloum</t>
  </si>
  <si>
    <t>uuid:25180b7f-2406-4afb-9878-d698648930c1</t>
  </si>
  <si>
    <t>2017-03-03 12:09:35.0</t>
  </si>
  <si>
    <t>2017-03-03 12:16:36.0</t>
  </si>
  <si>
    <t>Non finalisé</t>
  </si>
  <si>
    <t>uuid:43d39e63-ee80-43a6-afb8-f5a437545ae0</t>
  </si>
  <si>
    <t>2017-03-03 11:01:02.0</t>
  </si>
  <si>
    <t>2017-03-03 11:06:17.0</t>
  </si>
  <si>
    <t>Boulama elhadji manga</t>
  </si>
  <si>
    <t>Chetima kourou abba</t>
  </si>
  <si>
    <t>Les latrines etaient remplies et les murs ont ete detruis.</t>
  </si>
  <si>
    <t>uuid:63194725-64d7-4a21-9374-67d626b2517e</t>
  </si>
  <si>
    <t>2017-03-03 11:12:35.0</t>
  </si>
  <si>
    <t>2017-03-03 11:14:23.0</t>
  </si>
  <si>
    <t>uuid:8cd0384b-14f3-4371-b30f-b1b1d4df8f4e</t>
  </si>
  <si>
    <t>2017-03-03 13:32:16.0</t>
  </si>
  <si>
    <t>2017-03-03 13:43:04.0</t>
  </si>
  <si>
    <t>uuid:979509e8-ea5f-402f-8b7e-3d422bd0b754</t>
  </si>
  <si>
    <t>2017-03-03 11:18:32.0</t>
  </si>
  <si>
    <t>2017-03-03 11:21:24.0</t>
  </si>
  <si>
    <t>Messa malam kellou</t>
  </si>
  <si>
    <t>Murs ecroulés</t>
  </si>
  <si>
    <t>uuid:b1432b70-9b47-4459-8943-0693695f0602</t>
  </si>
  <si>
    <t>2017-03-03 13:48:40.0</t>
  </si>
  <si>
    <t>2017-03-03 13:59:23.0</t>
  </si>
  <si>
    <t>Les projets prennent l'eau au niveau de ce forage avec des citernes, moyennant des fonds versés mensuelement aux caisses de L'HYDRAULIQUE. Ce dernier reverse les fonds revenant Ã  la COPERATIVE de la localité.</t>
  </si>
  <si>
    <t>uuid:dea47d3e-0121-4706-b344-49b3833f2457</t>
  </si>
  <si>
    <t>2017-03-03 14:08:11.0</t>
  </si>
  <si>
    <t>2017-03-03 14:10:50.0</t>
  </si>
  <si>
    <t>Jardinage</t>
  </si>
  <si>
    <t>uuid:34f044ac-679c-4f5f-8af6-09b8860a5eda</t>
  </si>
  <si>
    <t>2017-03-03 14:00:49.0</t>
  </si>
  <si>
    <t>2017-03-03 14:04:54.0</t>
  </si>
  <si>
    <t>uuid:98f52f7e-cbe5-4cb2-baf2-04db3c1ffcdb</t>
  </si>
  <si>
    <t>2017-03-03 09:46:16.0</t>
  </si>
  <si>
    <t>2017-03-03 09:50:42.0</t>
  </si>
  <si>
    <t>Zeinam goni boucar</t>
  </si>
  <si>
    <t>uuid:39606358-c7f2-4a0b-b3db-7af4c4907106</t>
  </si>
  <si>
    <t>2017-03-03 09:32:03.0</t>
  </si>
  <si>
    <t>2017-03-03 09:37:57.0</t>
  </si>
  <si>
    <t>Ibrahim issa adam</t>
  </si>
  <si>
    <t>uuid:5c85a27c-c864-4181-9080-60da1e2c08ad</t>
  </si>
  <si>
    <t>2017-03-03 09:43:31.0</t>
  </si>
  <si>
    <t>2017-03-03 09:45:10.0</t>
  </si>
  <si>
    <t>Adam</t>
  </si>
  <si>
    <t>uuid:7b6bb316-8b85-4ad8-958b-e94288ce6608</t>
  </si>
  <si>
    <t>2017-03-03 09:24:24.0</t>
  </si>
  <si>
    <t>Kaka Amina</t>
  </si>
  <si>
    <t>uuid:83294b26-ef65-42cf-894f-2b54d47a2a33</t>
  </si>
  <si>
    <t>2017-03-03 09:27:57.0</t>
  </si>
  <si>
    <t>2017-03-03 10:47:35.0</t>
  </si>
  <si>
    <t>Fanda malam massa</t>
  </si>
  <si>
    <t>Pas de porte</t>
  </si>
  <si>
    <t>uuid:944a47bb-7679-409e-bc9c-bf75cad34b57</t>
  </si>
  <si>
    <t>2017-03-03 08:26:15.0</t>
  </si>
  <si>
    <t>2017-03-03 11:36:08.0</t>
  </si>
  <si>
    <t>Asmani moustapha</t>
  </si>
  <si>
    <t>uuid:af019a5b-f955-4faf-ae7e-5223b8354a8b</t>
  </si>
  <si>
    <t>2017-03-03 09:38:33.0</t>
  </si>
  <si>
    <t>2017-03-03 09:42:31.0</t>
  </si>
  <si>
    <t>uuid:d2f97c1e-9477-4c61-b1cd-4b8b3fb60017</t>
  </si>
  <si>
    <t>2017-03-03 09:51:19.0</t>
  </si>
  <si>
    <t>2017-03-03 09:56:17.0</t>
  </si>
  <si>
    <t>Yagana moussa</t>
  </si>
  <si>
    <t>uuid:087a44e0-2c00-4023-a2cb-0da0d2cb4a98</t>
  </si>
  <si>
    <t>2017-03-03 11:42:56.0</t>
  </si>
  <si>
    <t>2017-03-03 11:51:28.0</t>
  </si>
  <si>
    <t>Adam ka abatcha</t>
  </si>
  <si>
    <t>L marche fonbction rarement cos l in securit</t>
  </si>
  <si>
    <t>uuid:3240f80e-67f7-4d56-ae8e-b5246af1bc34</t>
  </si>
  <si>
    <t>2017-03-03 10:55:07.0</t>
  </si>
  <si>
    <t>2017-03-03 10:57:36.0</t>
  </si>
  <si>
    <t>Zara mele</t>
  </si>
  <si>
    <t>uuid:39005b54-707c-4c8d-a0db-99fa555d81fb</t>
  </si>
  <si>
    <t>2017-03-03 10:16:45.0</t>
  </si>
  <si>
    <t>2017-03-03 10:19:50.0</t>
  </si>
  <si>
    <t>Amssa kaoul</t>
  </si>
  <si>
    <t>uuid:658d326d-a716-4366-8c94-88b082605176</t>
  </si>
  <si>
    <t>2017-03-03 11:17:31.0</t>
  </si>
  <si>
    <t>2017-03-03 11:20:38.0</t>
  </si>
  <si>
    <t>Goni abba</t>
  </si>
  <si>
    <t>uuid:6e9a0a60-b987-4278-92e5-0a02e1deda2e</t>
  </si>
  <si>
    <t>2017-03-03 10:47:39.0</t>
  </si>
  <si>
    <t>2017-03-03 10:50:01.0</t>
  </si>
  <si>
    <t>Massa kalouwa</t>
  </si>
  <si>
    <t>Prblm savn</t>
  </si>
  <si>
    <t>uuid:73361732-ab55-445e-bd20-36f375e50cf4</t>
  </si>
  <si>
    <t>2017-03-03 10:34:42.0</t>
  </si>
  <si>
    <t>2017-03-03 10:38:42.0</t>
  </si>
  <si>
    <t>Aboucar mani</t>
  </si>
  <si>
    <t>uuid:a433634e-5f5e-4074-9d46-66480df5df49</t>
  </si>
  <si>
    <t>2017-03-03 10:21:10.0</t>
  </si>
  <si>
    <t>2017-03-03 10:27:05.0</t>
  </si>
  <si>
    <t>Aida massa</t>
  </si>
  <si>
    <t>uuid:a46a89a4-bd87-4163-a76a-22142a1660df</t>
  </si>
  <si>
    <t>2017-03-03 10:28:50.0</t>
  </si>
  <si>
    <t>2017-03-03 10:34:35.0</t>
  </si>
  <si>
    <t>uuid:a6e5a66c-f528-4d48-ace9-fcc885055fb4</t>
  </si>
  <si>
    <t>2017-03-03 10:10:04.0</t>
  </si>
  <si>
    <t>2017-03-03 10:16:41.0</t>
  </si>
  <si>
    <t>Ousmane Gari</t>
  </si>
  <si>
    <t>uuid:a911a0ca-8876-46cc-9877-ae833e0eb997</t>
  </si>
  <si>
    <t>2017-03-03 10:40:17.0</t>
  </si>
  <si>
    <t>2017-03-03 10:46:49.0</t>
  </si>
  <si>
    <t>Ya gadji</t>
  </si>
  <si>
    <t>Odeur ,manque savon</t>
  </si>
  <si>
    <t>uuid:beaf9f85-c6f8-4e45-94c1-d30e822815a9</t>
  </si>
  <si>
    <t>2017-03-03 11:54:14.0</t>
  </si>
  <si>
    <t>2017-03-03 11:57:50.0</t>
  </si>
  <si>
    <t>transfrontalier</t>
  </si>
  <si>
    <t>Ba dirssi</t>
  </si>
  <si>
    <t>uuid:c48c9281-f686-49c3-b3ba-efb1e663a0ca</t>
  </si>
  <si>
    <t>2017-03-03 09:57:17.0</t>
  </si>
  <si>
    <t>2017-03-03 10:02:46.0</t>
  </si>
  <si>
    <t>Halima madou</t>
  </si>
  <si>
    <t>uuid:c6a3bf97-45f7-4ba6-9481-ab06c7c958aa</t>
  </si>
  <si>
    <t>2017-03-03 11:11:01.0</t>
  </si>
  <si>
    <t>2017-03-03 11:16:37.0</t>
  </si>
  <si>
    <t>Goni abdou</t>
  </si>
  <si>
    <t>uuid:cb3fe1bf-26f6-4e80-90de-74c24aaf521f</t>
  </si>
  <si>
    <t>2017-03-03 11:03:34.0</t>
  </si>
  <si>
    <t>2017-03-03 11:07:55.0</t>
  </si>
  <si>
    <t>Fanta ari</t>
  </si>
  <si>
    <t>uuid:d9036346-66a6-43da-95a9-3c869780a7a5</t>
  </si>
  <si>
    <t>2017-03-03 10:04:15.0</t>
  </si>
  <si>
    <t>2017-03-03 10:07:11.0</t>
  </si>
  <si>
    <t>Amarctha chetima</t>
  </si>
  <si>
    <t>uuid:f05acccb-a53d-424c-9751-fc621a1a6474</t>
  </si>
  <si>
    <t>2017-03-03 12:17:19.0</t>
  </si>
  <si>
    <t>2017-03-03 12:20:21.0</t>
  </si>
  <si>
    <t>uuid:0ce4d0be-0683-4971-b60a-13bb9f7ba752</t>
  </si>
  <si>
    <t>2017-03-03 13:06:04.0</t>
  </si>
  <si>
    <t>2017-03-03 13:31:46.0</t>
  </si>
  <si>
    <t>Malam wali</t>
  </si>
  <si>
    <t>uuid:3e36b7f6-fe6b-4a5d-8150-e2824d0664e2</t>
  </si>
  <si>
    <t>2017-03-03 12:02:14.0</t>
  </si>
  <si>
    <t>2017-03-03 12:10:43.0</t>
  </si>
  <si>
    <t>Mamane ousmane</t>
  </si>
  <si>
    <t>uuid:78b79458-897f-4005-9788-004f1fb4c346</t>
  </si>
  <si>
    <t>2017-03-03 13:24:28.0</t>
  </si>
  <si>
    <t>2017-03-03 13:28:16.0</t>
  </si>
  <si>
    <t>Boulala wali</t>
  </si>
  <si>
    <t>uuid:9217f8e5-e82a-42ca-aaf3-d808b841a645</t>
  </si>
  <si>
    <t>2017-03-03 13:18:22.0</t>
  </si>
  <si>
    <t>2017-03-03 13:31:12.0</t>
  </si>
  <si>
    <t>Laari</t>
  </si>
  <si>
    <t>uuid:f95e2992-9533-4505-b7d3-b9982176f20e</t>
  </si>
  <si>
    <t>2017-03-03 09:28:49.0</t>
  </si>
  <si>
    <t>2017-03-03 09:32:11.0</t>
  </si>
  <si>
    <t>Madou kiari</t>
  </si>
  <si>
    <t>uuid:0d49a1d7-ab0c-4e29-be11-d3c91000f0ac</t>
  </si>
  <si>
    <t>2017-03-03 09:33:46.0</t>
  </si>
  <si>
    <t>2017-03-03 09:39:47.0</t>
  </si>
  <si>
    <t>Oumara Baloumbe</t>
  </si>
  <si>
    <t>uuid:78aba3ea-0bd9-4bab-a685-67a5031e01aa</t>
  </si>
  <si>
    <t>2017-03-03 09:22:38.0</t>
  </si>
  <si>
    <t>2017-03-03 09:26:28.0</t>
  </si>
  <si>
    <t>Amsa Lawan</t>
  </si>
  <si>
    <t>uuid:97d02d8c-baf2-42a8-9000-f671e2cba937</t>
  </si>
  <si>
    <t>2017-03-03 08:44:33.0</t>
  </si>
  <si>
    <t>2017-03-03 09:14:28.0</t>
  </si>
  <si>
    <t>Boulama Elh Manga</t>
  </si>
  <si>
    <t>Kiari Boukar</t>
  </si>
  <si>
    <t>uuid:e6b60728-87fc-4e62-9c74-c603add159be</t>
  </si>
  <si>
    <t>2017-03-03 09:40:16.0</t>
  </si>
  <si>
    <t>2017-03-03 09:56:49.0</t>
  </si>
  <si>
    <t>Madou Malam Ari</t>
  </si>
  <si>
    <t>Les problemes la motair est en fan epuit l'eou tré calité ils ont pas de parteneur on pré en charge et 25l ce Ã  25F la fin de moi pour fayer la Bone</t>
  </si>
  <si>
    <t>uuid:1d0c3d0d-9822-4170-ab33-3bd050c47503</t>
  </si>
  <si>
    <t>2017-03-03 09:56:53.0</t>
  </si>
  <si>
    <t>2017-03-03 10:00:47.0</t>
  </si>
  <si>
    <t>Aissa Yaou Moussa</t>
  </si>
  <si>
    <t>uuid:d28f2f5e-5e92-4a50-b579-854160a04134</t>
  </si>
  <si>
    <t>2017-03-03 10:04:43.0</t>
  </si>
  <si>
    <t>2017-03-03 10:15:13.0</t>
  </si>
  <si>
    <t>Fanta walli</t>
  </si>
  <si>
    <t>Fanta walli Malam Boulou</t>
  </si>
  <si>
    <t>La demarage se tré difisil et la posission simanté a déja vougé.</t>
  </si>
  <si>
    <t>uuid:68dd2491-241e-498e-9b37-4ceb34842640</t>
  </si>
  <si>
    <t>2017-03-03 10:20:41.0</t>
  </si>
  <si>
    <t>Ari koutale Ari Boulou</t>
  </si>
  <si>
    <t>Seulement la motair est fane.</t>
  </si>
  <si>
    <t>uuid:7cd6ee38-b67c-4e39-8aa7-cb1ebecde079</t>
  </si>
  <si>
    <t>2017-03-03 10:23:41.0</t>
  </si>
  <si>
    <t>2017-03-03 10:27:38.0</t>
  </si>
  <si>
    <t>Kaka elh boulama Malam Ari</t>
  </si>
  <si>
    <t>Icci le meme cas le problem de motair</t>
  </si>
  <si>
    <t>uuid:e5099350-7d73-417f-b22a-d5d4bb552ec5</t>
  </si>
  <si>
    <t>2017-03-03 10:28:15.0</t>
  </si>
  <si>
    <t>2017-03-03 10:41:21.0</t>
  </si>
  <si>
    <t>Moussa chaÃ¯bou</t>
  </si>
  <si>
    <t>Seulement la posission simanté a vougé.</t>
  </si>
  <si>
    <t>uuid:207489ce-8ac5-4f5a-8d2f-351cd835ad76</t>
  </si>
  <si>
    <t>2017-03-03 10:58:10.0</t>
  </si>
  <si>
    <t>2017-03-03 11:08:41.0</t>
  </si>
  <si>
    <t>Elh Adam katchala</t>
  </si>
  <si>
    <t>Icci nous sommes au centre du village la forage  a un proleme de motair et ils ont pas des parténairs.</t>
  </si>
  <si>
    <t>uuid:8bec80bd-d802-4759-881f-098425021d5d</t>
  </si>
  <si>
    <t>2017-03-03 10:43:58.0</t>
  </si>
  <si>
    <t>2017-03-03 10:54:06.0</t>
  </si>
  <si>
    <t>Aboukar Goni Hassan</t>
  </si>
  <si>
    <t>problemes de motair et un bidon des 25litres facturé a 25f</t>
  </si>
  <si>
    <t>uuid:d3a7784b-18ec-49f8-824c-e6b9ca98d240</t>
  </si>
  <si>
    <t>2017-03-03 11:24:53.0</t>
  </si>
  <si>
    <t>2017-03-03 11:46:33.0</t>
  </si>
  <si>
    <t>Bako Goni chetima</t>
  </si>
  <si>
    <t>Le probleme l'eou ne donne pas en tout fussance .</t>
  </si>
  <si>
    <t>uuid:057c3bc9-888c-4212-b815-4ef48f9209e9</t>
  </si>
  <si>
    <t>2017-03-03 11:08:55.0</t>
  </si>
  <si>
    <t>2017-03-03 11:12:25.0</t>
  </si>
  <si>
    <t>Abbari Adjimi</t>
  </si>
  <si>
    <t>uuid:dfb5f413-9f46-45f0-8b3b-db142f4902e1</t>
  </si>
  <si>
    <t>2017-03-03 11:21:26.0</t>
  </si>
  <si>
    <t>Falmata Hassan</t>
  </si>
  <si>
    <t>Nous sommes ou coté sud EST de  village de coté  Barwa la forage lÃ¡ est en fane.</t>
  </si>
  <si>
    <t>uuid:ecb4b9ca-23e3-4242-b34c-42aa66c5106f</t>
  </si>
  <si>
    <t>2017-03-03 11:51:24.0</t>
  </si>
  <si>
    <t>2017-03-03 11:54:39.0</t>
  </si>
  <si>
    <t>Goni abba MaÃ¯ Ari</t>
  </si>
  <si>
    <t>uuid:86a1ae19-3906-48bc-ae0c-2ce85f0d8642</t>
  </si>
  <si>
    <t>2017-03-03 11:37:29.0</t>
  </si>
  <si>
    <t>2017-03-03 11:40:07.0</t>
  </si>
  <si>
    <t>uuid:8ed4cc38-8cd1-4f87-bfcd-9b20ed67604d</t>
  </si>
  <si>
    <t>2017-03-03 11:35:49.0</t>
  </si>
  <si>
    <t>2017-03-03 11:37:26.0</t>
  </si>
  <si>
    <t>Boko Goni chetima</t>
  </si>
  <si>
    <t>uuid:bb2d078d-bec4-4bcf-bb85-b51d2efd4404</t>
  </si>
  <si>
    <t>2017-03-03 13:24:47.0</t>
  </si>
  <si>
    <t>2017-03-03 13:26:15.0</t>
  </si>
  <si>
    <t>uuid:43bda5f0-6689-4a7f-ba8b-e673a2767bea</t>
  </si>
  <si>
    <t>2017-03-03 13:09:56.0</t>
  </si>
  <si>
    <t>2017-03-03 13:20:50.0</t>
  </si>
  <si>
    <t>Mal Boukar goÃ¯na Gari</t>
  </si>
  <si>
    <t>uuid:89f3dd54-b35a-4957-a1e8-59e704804c77</t>
  </si>
  <si>
    <t>2017-03-03 13:04:12.0</t>
  </si>
  <si>
    <t>2017-03-03 13:06:00.0</t>
  </si>
  <si>
    <t>uuid:b458f4d9-17e5-4789-a197-7725118666bc</t>
  </si>
  <si>
    <t>2017-03-03 08:48:03.0</t>
  </si>
  <si>
    <t>2017-03-03 09:13:08.0</t>
  </si>
  <si>
    <t>Boutari fidoma</t>
  </si>
  <si>
    <t>Malloum gorou</t>
  </si>
  <si>
    <t>Dagaya garin wanzam</t>
  </si>
  <si>
    <t>uuid:006d71bb-0ae5-479e-9f84-029a79932891</t>
  </si>
  <si>
    <t>2017-03-03 09:19:44.0</t>
  </si>
  <si>
    <t>Boutori fidoma</t>
  </si>
  <si>
    <t>Tchari boulama makinta</t>
  </si>
  <si>
    <t>uuid:3339743a-9638-4003-85dd-01c1849fb71e</t>
  </si>
  <si>
    <t>2017-03-03 09:07:29.0</t>
  </si>
  <si>
    <t>2017-03-03 09:13:20.0</t>
  </si>
  <si>
    <t>Ouseine tchari</t>
  </si>
  <si>
    <t>Dagaya Garin wanzam</t>
  </si>
  <si>
    <t>uuid:595620e8-9154-4f51-83f7-7e34a7f2f12d</t>
  </si>
  <si>
    <t>2017-03-03 09:13:22.0</t>
  </si>
  <si>
    <t>2017-03-03 09:16:24.0</t>
  </si>
  <si>
    <t>Yafanta kime</t>
  </si>
  <si>
    <t>uuid:95791ae3-99fd-4a20-b8f9-ae4f09c8c052</t>
  </si>
  <si>
    <t>2017-03-03 09:34:12.0</t>
  </si>
  <si>
    <t>2017-03-03 09:36:14.0</t>
  </si>
  <si>
    <t>Tchari fougou</t>
  </si>
  <si>
    <t>uuid:0875969a-1055-498b-a0c8-535684224382</t>
  </si>
  <si>
    <t>2017-03-03 09:43:09.0</t>
  </si>
  <si>
    <t>2017-03-03 09:47:30.0</t>
  </si>
  <si>
    <t>Ousmane mal begei</t>
  </si>
  <si>
    <t>50f chaque 15jrs/pour la contribution, Dagaya garin wanzam</t>
  </si>
  <si>
    <t>uuid:17798166-60bb-433a-b9ca-e842cf900f14</t>
  </si>
  <si>
    <t>2017-03-03 09:22:11.0</t>
  </si>
  <si>
    <t>2017-03-03 09:25:14.0</t>
  </si>
  <si>
    <t>Kina walli</t>
  </si>
  <si>
    <t>uuid:2c9abc9b-6731-4646-bfb4-0306623830b8</t>
  </si>
  <si>
    <t>2017-03-03 10:06:26.0</t>
  </si>
  <si>
    <t>2017-03-03 10:08:10.0</t>
  </si>
  <si>
    <t>Gambo ari</t>
  </si>
  <si>
    <t>uuid:496a184a-92d5-4460-98ed-789f30bfc1de</t>
  </si>
  <si>
    <t>2017-03-03 09:36:17.0</t>
  </si>
  <si>
    <t>2017-03-03 09:41:16.0</t>
  </si>
  <si>
    <t>Bouda elh modou</t>
  </si>
  <si>
    <t>uuid:70559cff-7d13-4d0b-8a70-41b2d620623d</t>
  </si>
  <si>
    <t>2017-03-03 10:08:19.0</t>
  </si>
  <si>
    <t>2017-03-03 10:13:34.0</t>
  </si>
  <si>
    <t>Amina yaou</t>
  </si>
  <si>
    <t>uuid:93e7f7cf-960f-4537-853f-43f8f978a3b9</t>
  </si>
  <si>
    <t>2017-03-03 09:49:15.0</t>
  </si>
  <si>
    <t>2017-03-03 09:53:03.0</t>
  </si>
  <si>
    <t>Boutoti fidoma</t>
  </si>
  <si>
    <t>Fati madou dalla</t>
  </si>
  <si>
    <t>uuid:a2850745-96b1-4ce4-85a8-28fba4d72fb4</t>
  </si>
  <si>
    <t>2017-03-03 09:19:47.0</t>
  </si>
  <si>
    <t>2017-03-03 09:22:08.0</t>
  </si>
  <si>
    <t>Boutori fidama</t>
  </si>
  <si>
    <t>Yana fougou</t>
  </si>
  <si>
    <t>uuid:b0727ddd-a57e-4b0b-af26-c3a0e0a43ecf</t>
  </si>
  <si>
    <t>2017-03-03 09:57:00.0</t>
  </si>
  <si>
    <t>2017-03-03 09:59:22.0</t>
  </si>
  <si>
    <t>Ya boutari</t>
  </si>
  <si>
    <t>uuid:b935908b-0682-41f7-aaaf-d8465e0c8d54</t>
  </si>
  <si>
    <t>2017-03-03 10:01:03.0</t>
  </si>
  <si>
    <t>2017-03-03 10:03:11.0</t>
  </si>
  <si>
    <t>Kadi abba</t>
  </si>
  <si>
    <t>uuid:ba1c01f6-0377-4407-b4b3-fe579b26b191</t>
  </si>
  <si>
    <t>2017-03-03 09:55:04.0</t>
  </si>
  <si>
    <t>2017-03-03 09:56:57.0</t>
  </si>
  <si>
    <t>uuid:bd8250ae-df17-45e4-9496-db528b3c84c3</t>
  </si>
  <si>
    <t>2017-03-03 09:32:13.0</t>
  </si>
  <si>
    <t>2017-03-03 09:33:56.0</t>
  </si>
  <si>
    <t>Bilal abacar</t>
  </si>
  <si>
    <t>uuid:c98e4fc3-01bb-4a7f-add4-f3ce35904385</t>
  </si>
  <si>
    <t>2017-03-03 09:30:28.0</t>
  </si>
  <si>
    <t>Magaram boukou</t>
  </si>
  <si>
    <t>uuid:cfb1f43f-72ce-429e-8a29-45152c5f23a9</t>
  </si>
  <si>
    <t>2017-03-03 10:03:14.0</t>
  </si>
  <si>
    <t>2017-03-03 10:05:15.0</t>
  </si>
  <si>
    <t>Gambo elh ari</t>
  </si>
  <si>
    <t>uuid:db73b287-0941-4f88-86e4-36a2251ff7ae</t>
  </si>
  <si>
    <t>2017-03-03 10:18:06.0</t>
  </si>
  <si>
    <t>2017-03-03 10:21:19.0</t>
  </si>
  <si>
    <t>Boutati fidoma</t>
  </si>
  <si>
    <t>Ya Bo</t>
  </si>
  <si>
    <t>uuid:0856d50f-1c4f-4f77-a0b5-15c6ea3da86a</t>
  </si>
  <si>
    <t>2017-03-03 10:38:30.0</t>
  </si>
  <si>
    <t>2017-03-03 10:40:19.0</t>
  </si>
  <si>
    <t>Mamadou tchallou</t>
  </si>
  <si>
    <t>Dagzya garin wanzam</t>
  </si>
  <si>
    <t>uuid:265a5372-72b1-4d1e-baf8-20d1e5701189</t>
  </si>
  <si>
    <t>2017-03-03 11:37:15.0</t>
  </si>
  <si>
    <t>2017-03-03 11:39:28.0</t>
  </si>
  <si>
    <t>Chetima fougou</t>
  </si>
  <si>
    <t>uuid:366f46e8-0af0-4258-9841-f9f36e0a206d</t>
  </si>
  <si>
    <t>2017-03-03 11:55:31.0</t>
  </si>
  <si>
    <t>2017-03-03 11:57:03.0</t>
  </si>
  <si>
    <t>Malla cheda</t>
  </si>
  <si>
    <t>uuid:50688b70-3615-4173-a38a-8fe4877dc64c</t>
  </si>
  <si>
    <t>2017-03-03 11:51:55.0</t>
  </si>
  <si>
    <t>2017-03-03 11:54:01.0</t>
  </si>
  <si>
    <t>Madou chedea</t>
  </si>
  <si>
    <t>uuid:5d30627c-08a4-48ef-96a2-1361031823ce</t>
  </si>
  <si>
    <t>2017-03-03 11:40:31.0</t>
  </si>
  <si>
    <t>2017-03-03 11:44:06.0</t>
  </si>
  <si>
    <t>uuid:632b906e-9c12-4346-b080-407a5f5b5d04</t>
  </si>
  <si>
    <t>2017-03-03 11:17:48.0</t>
  </si>
  <si>
    <t>2017-03-03 11:35:30.0</t>
  </si>
  <si>
    <t>Alh Boucar ari Gambo</t>
  </si>
  <si>
    <t>uuid:6af3aafd-695b-4d6d-87f0-97b68fb913bf</t>
  </si>
  <si>
    <t>2017-03-03 11:45:34.0</t>
  </si>
  <si>
    <t>2017-03-03 11:47:04.0</t>
  </si>
  <si>
    <t>uuid:91ab92be-9542-4bb8-9c3f-d4fc54039685</t>
  </si>
  <si>
    <t>2017-03-03 11:48:28.0</t>
  </si>
  <si>
    <t>2017-03-03 11:49:44.0</t>
  </si>
  <si>
    <t>uuid:91d32b35-630f-4479-906f-b07267424340</t>
  </si>
  <si>
    <t>2017-03-03 10:32:21.0</t>
  </si>
  <si>
    <t>2017-03-03 10:34:54.0</t>
  </si>
  <si>
    <t>Badaw</t>
  </si>
  <si>
    <t>uuid:92d6e269-0c01-461c-a590-ca18e0ff5818</t>
  </si>
  <si>
    <t>2017-03-03 11:50:28.0</t>
  </si>
  <si>
    <t>2017-03-03 11:51:50.0</t>
  </si>
  <si>
    <t>uuid:af7c193a-d300-4c4c-84de-df4e25a8500f</t>
  </si>
  <si>
    <t>2017-03-03 10:46:03.0</t>
  </si>
  <si>
    <t>2017-03-03 10:48:38.0</t>
  </si>
  <si>
    <t>Bagoni keyla</t>
  </si>
  <si>
    <t>uuid:b04799c3-241c-4b8f-90b6-7bcd566075d2</t>
  </si>
  <si>
    <t>2017-03-03 10:27:32.0</t>
  </si>
  <si>
    <t>2017-03-03 10:28:47.0</t>
  </si>
  <si>
    <t>Yana kaw</t>
  </si>
  <si>
    <t>uuid:b9c9289c-10ef-4cad-bda8-c21ace87d55a</t>
  </si>
  <si>
    <t>2017-03-03 10:15:44.0</t>
  </si>
  <si>
    <t>2017-03-03 10:17:16.0</t>
  </si>
  <si>
    <t>Mallam madou kori</t>
  </si>
  <si>
    <t>uuid:db90b068-8275-48e4-89b1-e939d269de86</t>
  </si>
  <si>
    <t>2017-03-03 10:35:02.0</t>
  </si>
  <si>
    <t>2017-03-03 10:37:04.0</t>
  </si>
  <si>
    <t>Yagounteya</t>
  </si>
  <si>
    <t>uuid:ee29a631-4eb9-4146-ac18-b9bcb4545177</t>
  </si>
  <si>
    <t>2017-03-03 14:35:36.0</t>
  </si>
  <si>
    <t>2017-03-03 15:44:03.0</t>
  </si>
  <si>
    <t>Boulama kaw</t>
  </si>
  <si>
    <t>Garin wanzam niveau site</t>
  </si>
  <si>
    <t>uuid:05403567-5421-49c4-bc02-74006240086d</t>
  </si>
  <si>
    <t>2017-03-03 11:59:21.0</t>
  </si>
  <si>
    <t>2017-03-03 12:00:49.0</t>
  </si>
  <si>
    <t>Aissa mallam ari</t>
  </si>
  <si>
    <t>uuid:1f15dc49-6c2a-4e48-a087-cd48379cc5db</t>
  </si>
  <si>
    <t>2017-03-03 11:59:13.0</t>
  </si>
  <si>
    <t>Atcha mallam</t>
  </si>
  <si>
    <t>uuid:32f725db-cf98-4fb0-a22f-1df50b110e85</t>
  </si>
  <si>
    <t>2017-03-03 12:33:40.0</t>
  </si>
  <si>
    <t>2017-03-03 15:45:25.0</t>
  </si>
  <si>
    <t>Abba maloum</t>
  </si>
  <si>
    <t>uuid:3b3ef034-6752-485d-8972-7fb08ac9a0c6</t>
  </si>
  <si>
    <t>2017-03-03 12:09:36.0</t>
  </si>
  <si>
    <t>2017-03-03 12:11:56.0</t>
  </si>
  <si>
    <t>uuid:5443a795-c987-42e8-91ce-ac77d058ec18</t>
  </si>
  <si>
    <t>2017-03-03 15:04:17.0</t>
  </si>
  <si>
    <t>2017-03-03 15:40:49.0</t>
  </si>
  <si>
    <t>Madou abba kaka</t>
  </si>
  <si>
    <t>uuid:578a81cc-5e4b-414b-9563-597d163a58d4</t>
  </si>
  <si>
    <t>2017-03-03 12:01:19.0</t>
  </si>
  <si>
    <t>2017-03-03 12:09:17.0</t>
  </si>
  <si>
    <t>Yakoura boulama janna</t>
  </si>
  <si>
    <t>uuid:698ad3bf-d48c-4d83-9c94-76e603447d87</t>
  </si>
  <si>
    <t>2017-03-03 14:45:19.0</t>
  </si>
  <si>
    <t>2017-03-03 15:41:54.0</t>
  </si>
  <si>
    <t>Goni modou mallam adam</t>
  </si>
  <si>
    <t>uuid:912cce63-3188-4f49-871a-f71b40baf54f</t>
  </si>
  <si>
    <t>2017-03-03 14:54:04.0</t>
  </si>
  <si>
    <t>2017-03-03 15:41:19.0</t>
  </si>
  <si>
    <t>Boumala oumar</t>
  </si>
  <si>
    <t>uuid:92fc3420-a50f-42b3-9ec0-75d6c554e453</t>
  </si>
  <si>
    <t>2017-03-03 12:14:37.0</t>
  </si>
  <si>
    <t>2017-03-03 12:16:13.0</t>
  </si>
  <si>
    <t>TChari gadjimi</t>
  </si>
  <si>
    <t>uuid:a59f043f-8891-4c58-8f34-ecb68a5895bb</t>
  </si>
  <si>
    <t>2017-03-03 14:38:02.0</t>
  </si>
  <si>
    <t>2017-03-03 15:42:56.0</t>
  </si>
  <si>
    <t>uuid:af965816-1735-44e3-b5f6-0b50036357e7</t>
  </si>
  <si>
    <t>2017-03-03 12:16:26.0</t>
  </si>
  <si>
    <t>2017-03-03 12:18:19.0</t>
  </si>
  <si>
    <t>Malloum bindi</t>
  </si>
  <si>
    <t>uuid:e4239c37-cac2-458c-8cea-e86ec4fe2439</t>
  </si>
  <si>
    <t>2017-03-03 14:27:30.0</t>
  </si>
  <si>
    <t>2017-03-03 15:46:34.0</t>
  </si>
  <si>
    <t>Alh ari</t>
  </si>
  <si>
    <t>uuid:e8a1be36-97d1-4fb7-8f4a-187c8c8cef5d</t>
  </si>
  <si>
    <t>2017-03-03 12:18:25.0</t>
  </si>
  <si>
    <t>2017-03-03 12:19:41.0</t>
  </si>
  <si>
    <t>Ousmane tchari</t>
  </si>
  <si>
    <t>uuid:fe3a3c42-e3e3-432f-ae84-687c3b3fbd22</t>
  </si>
  <si>
    <t>2017-03-03 12:12:15.0</t>
  </si>
  <si>
    <t>2017-03-03 12:14:25.0</t>
  </si>
  <si>
    <t>Madou jarima</t>
  </si>
  <si>
    <t>uuid:feb126ae-b735-45ee-ba4e-a0b3e110a967</t>
  </si>
  <si>
    <t>2017-03-03 15:13:14.0</t>
  </si>
  <si>
    <t>2017-03-03 15:38:57.0</t>
  </si>
  <si>
    <t>Mallam khalisa</t>
  </si>
  <si>
    <t>uuid:76d6f577-6dfc-4e2e-a681-6fb6ad8a1ba2</t>
  </si>
  <si>
    <t>2017-03-03 15:06:41.0</t>
  </si>
  <si>
    <t>2017-03-03 15:40:12.0</t>
  </si>
  <si>
    <t>uuid:dbfb997a-9b23-4eba-8434-1bed80155f9f</t>
  </si>
  <si>
    <t>2017-03-03 15:09:25.0</t>
  </si>
  <si>
    <t>2017-03-03 15:39:25.0</t>
  </si>
  <si>
    <t>uuid:fd347ca5-3fad-477e-be73-bc80980d7ce7</t>
  </si>
  <si>
    <t>2017-03-03 08:50:33.0</t>
  </si>
  <si>
    <t>2017-03-03 09:10:48.0</t>
  </si>
  <si>
    <t>Fougou cheria</t>
  </si>
  <si>
    <t>uuid:377bb06e-8ede-42c3-a14c-3224776d4a25</t>
  </si>
  <si>
    <t>2017-03-03 09:37:58.0</t>
  </si>
  <si>
    <t>2017-03-03 09:40:24.0</t>
  </si>
  <si>
    <t>Bintou moustapha</t>
  </si>
  <si>
    <t>Daya garin wazam</t>
  </si>
  <si>
    <t>uuid:169e73dc-dbf3-4d10-ad1d-96054eedf727</t>
  </si>
  <si>
    <t>2017-03-03 09:28:33.0</t>
  </si>
  <si>
    <t>2017-03-03 09:33:35.0</t>
  </si>
  <si>
    <t>Zeinam ari</t>
  </si>
  <si>
    <t>Dagaya</t>
  </si>
  <si>
    <t>uuid:5e3b1cb5-96d7-4f63-8a4a-2eacb740831e</t>
  </si>
  <si>
    <t>2017-03-03 09:20:42.0</t>
  </si>
  <si>
    <t>Yakaka mani</t>
  </si>
  <si>
    <t>uuid:608aaa3a-31e9-4c4a-86df-f8947693eced</t>
  </si>
  <si>
    <t>2017-03-03 09:33:42.0</t>
  </si>
  <si>
    <t>2017-03-03 09:37:42.0</t>
  </si>
  <si>
    <t>Elhdji gambo</t>
  </si>
  <si>
    <t>uuid:74d8b245-1b1e-4e71-896b-a4b5212c91fb</t>
  </si>
  <si>
    <t>2017-03-03 09:26:16.0</t>
  </si>
  <si>
    <t>2017-03-03 09:28:04.0</t>
  </si>
  <si>
    <t>uuid:8d1bf94b-ad5c-496b-9f31-c8ef31e6cce4</t>
  </si>
  <si>
    <t>2017-03-03 09:10:53.0</t>
  </si>
  <si>
    <t>2017-03-03 09:16:14.0</t>
  </si>
  <si>
    <t>Bra abba kellou</t>
  </si>
  <si>
    <t>uuid:f5da73a7-5c33-4496-80e7-d668532869d9</t>
  </si>
  <si>
    <t>2017-03-03 09:20:52.0</t>
  </si>
  <si>
    <t>2017-03-03 09:26:12.0</t>
  </si>
  <si>
    <t>uuid:f6a7be2a-c6d8-4b6f-b3ce-0719af8ffa25</t>
  </si>
  <si>
    <t>2017-03-03 11:18:57.0</t>
  </si>
  <si>
    <t>2017-03-03 11:37:53.0</t>
  </si>
  <si>
    <t>Tchari kaou</t>
  </si>
  <si>
    <t>uuid:19bcb411-af15-4a1a-90cd-0f3573b717d3</t>
  </si>
  <si>
    <t>2017-03-03 09:59:57.0</t>
  </si>
  <si>
    <t>2017-03-03 10:03:17.0</t>
  </si>
  <si>
    <t>Moussa baday</t>
  </si>
  <si>
    <t>Latrine et plain non fonvtionnell</t>
  </si>
  <si>
    <t>uuid:1c600c45-b746-4fda-bf4b-3fc0d5ac2f74</t>
  </si>
  <si>
    <t>2017-03-03 11:51:00.0</t>
  </si>
  <si>
    <t>2017-03-03 11:53:22.0</t>
  </si>
  <si>
    <t>Bossono oumara</t>
  </si>
  <si>
    <t>uuid:3d9b8216-667f-4597-80f4-8f54117daef3</t>
  </si>
  <si>
    <t>2017-03-03 12:08:51.0</t>
  </si>
  <si>
    <t>2017-03-03 12:11:26.0</t>
  </si>
  <si>
    <t>Yaka malam kaou</t>
  </si>
  <si>
    <t>uuid:5712fdd2-1181-4111-a8e5-94f5a300c404</t>
  </si>
  <si>
    <t>2017-03-03 11:39:44.0</t>
  </si>
  <si>
    <t>2017-03-03 11:43:41.0</t>
  </si>
  <si>
    <t>Amartcha kaka youram</t>
  </si>
  <si>
    <t>uuid:5acde919-4eb3-4ea8-aeed-de71af60d0db</t>
  </si>
  <si>
    <t>2017-03-03 11:53:26.0</t>
  </si>
  <si>
    <t>2017-03-03 11:57:00.0</t>
  </si>
  <si>
    <t>Ya kaka kourasa</t>
  </si>
  <si>
    <t>uuid:5ca3afc5-eec5-4e0e-b1bf-c40fe1a2de70</t>
  </si>
  <si>
    <t>2017-03-03 09:50:59.0</t>
  </si>
  <si>
    <t>2017-03-03 09:54:28.0</t>
  </si>
  <si>
    <t>Goni boucar</t>
  </si>
  <si>
    <t>Dagaya garin wazam</t>
  </si>
  <si>
    <t>uuid:758ba72a-9e49-4a9f-8cf3-41caa049b267</t>
  </si>
  <si>
    <t>2017-03-03 11:47:28.0</t>
  </si>
  <si>
    <t>2017-03-03 11:50:56.0</t>
  </si>
  <si>
    <t>Ils non pasles responsbl</t>
  </si>
  <si>
    <t>uuid:92ed93bb-db13-4695-8340-a6460ce64e7d</t>
  </si>
  <si>
    <t>2017-03-03 12:01:57.0</t>
  </si>
  <si>
    <t>2017-03-03 12:05:09.0</t>
  </si>
  <si>
    <t>Garba chalo</t>
  </si>
  <si>
    <t>uuid:98a7dfa8-f78b-4de3-9802-7402a440327a</t>
  </si>
  <si>
    <t>2017-03-03 11:43:45.0</t>
  </si>
  <si>
    <t>2017-03-03 11:47:25.0</t>
  </si>
  <si>
    <t>uuid:a366c17f-b0ef-4f77-8002-ab9848c2073d</t>
  </si>
  <si>
    <t>2017-03-03 09:47:40.0</t>
  </si>
  <si>
    <t>2017-03-03 09:50:43.0</t>
  </si>
  <si>
    <t>uuid:bc419875-59ab-4e88-9555-b981f5015907</t>
  </si>
  <si>
    <t>2017-03-03 09:54:35.0</t>
  </si>
  <si>
    <t>2017-03-03 09:59:40.0</t>
  </si>
  <si>
    <t>Boussam goni ouseini</t>
  </si>
  <si>
    <t>uuid:c3598a46-b321-4437-8fb4-ff6502e8d34c</t>
  </si>
  <si>
    <t>2017-03-03 09:40:37.0</t>
  </si>
  <si>
    <t>2017-03-03 09:42:30.0</t>
  </si>
  <si>
    <t>uuid:c8ba52c2-170f-40c8-8409-2c1495e9bee2</t>
  </si>
  <si>
    <t>2017-03-03 09:43:15.0</t>
  </si>
  <si>
    <t>2017-03-03 09:47:33.0</t>
  </si>
  <si>
    <t>Ya bayya elhdji madou waya</t>
  </si>
  <si>
    <t>uuid:e9d2af36-a8a9-456f-a019-95579bb72665</t>
  </si>
  <si>
    <t>2017-03-03 11:57:04.0</t>
  </si>
  <si>
    <t>2017-03-03 12:01:52.0</t>
  </si>
  <si>
    <t>Mohamed awal</t>
  </si>
  <si>
    <t>uuid:ee0ab927-ac19-4754-9b7a-edf186f66e9c</t>
  </si>
  <si>
    <t>2017-03-03 12:05:12.0</t>
  </si>
  <si>
    <t>2017-03-03 12:08:25.0</t>
  </si>
  <si>
    <t>Abbacar wanzam</t>
  </si>
  <si>
    <t>uuid:fb28b088-e6d9-4365-a204-07c513eda685</t>
  </si>
  <si>
    <t>2017-03-03 14:56:43.0</t>
  </si>
  <si>
    <t>2017-03-03 15:00:58.0</t>
  </si>
  <si>
    <t>Malam abdoullahi</t>
  </si>
  <si>
    <t>uuid:10186923-5cc7-44cc-ac83-fec7ef3e889f</t>
  </si>
  <si>
    <t>2017-03-03 15:01:01.0</t>
  </si>
  <si>
    <t>2017-03-03 15:02:36.0</t>
  </si>
  <si>
    <t>Idi baito</t>
  </si>
  <si>
    <t>Site garin wanzam</t>
  </si>
  <si>
    <t>uuid:280efa44-46b4-4b45-a28e-edaab3f2e5b6</t>
  </si>
  <si>
    <t>2017-03-03 14:54:34.0</t>
  </si>
  <si>
    <t>2017-03-03 14:56:40.0</t>
  </si>
  <si>
    <t>Malam adamou bello</t>
  </si>
  <si>
    <t>uuid:4a46e33c-fc63-4a83-860d-c591e7b141d0</t>
  </si>
  <si>
    <t>2017-03-03 15:06:02.0</t>
  </si>
  <si>
    <t>2017-03-03 15:09:28.0</t>
  </si>
  <si>
    <t>Barouma moumouni</t>
  </si>
  <si>
    <t>uuid:7489aa62-ce0d-46b6-8a35-f5e5ba7ee8c6</t>
  </si>
  <si>
    <t>2017-03-03 15:02:57.0</t>
  </si>
  <si>
    <t>2017-03-03 15:05:57.0</t>
  </si>
  <si>
    <t>Mani baido</t>
  </si>
  <si>
    <t>uuid:89975013-e21d-4ef0-8254-6fb30642d248</t>
  </si>
  <si>
    <t>2017-03-03 14:32:29.0</t>
  </si>
  <si>
    <t>2017-03-03 14:37:18.0</t>
  </si>
  <si>
    <t>Atcha ya kaka boulamaram</t>
  </si>
  <si>
    <t>uuid:8a22b5a6-ccaa-4fb9-b313-91e33c93f3ea</t>
  </si>
  <si>
    <t>2017-03-03 14:51:25.0</t>
  </si>
  <si>
    <t>2017-03-03 14:54:29.0</t>
  </si>
  <si>
    <t>uuid:95d22095-6470-4385-929c-5ae4691a2468</t>
  </si>
  <si>
    <t>2017-03-03 14:37:57.0</t>
  </si>
  <si>
    <t>2017-03-03 14:47:17.0</t>
  </si>
  <si>
    <t>Bello toukour</t>
  </si>
  <si>
    <t>uuid:ac9a950f-19ad-4ebe-9d2d-57a8be7a0cba</t>
  </si>
  <si>
    <t>2017-03-03 14:47:21.0</t>
  </si>
  <si>
    <t>2017-03-03 14:51:22.0</t>
  </si>
  <si>
    <t>uuid:cc71800c-0f50-4b4d-ab07-c4d2c78b3ff1</t>
  </si>
  <si>
    <t>2017-03-03 12:34:32.0</t>
  </si>
  <si>
    <t>2017-03-03 14:32:20.0</t>
  </si>
  <si>
    <t>Boulama oumar mamadou</t>
  </si>
  <si>
    <t>Innana</t>
  </si>
  <si>
    <t>uuid:eaca6863-0dc2-4027-be13-feb6efbf11af</t>
  </si>
  <si>
    <t>2017-03-03 09:55:46.0</t>
  </si>
  <si>
    <t>2017-03-03 15:53:50.0</t>
  </si>
  <si>
    <t>Boulama kirimi</t>
  </si>
  <si>
    <t>Ils vendent leau pour payer du carburant de la machine de demarage. Dagaya</t>
  </si>
  <si>
    <t>uuid:1e5336bb-a0c6-479a-b068-72797dd1e1f6</t>
  </si>
  <si>
    <t>2017-03-03 10:05:10.0</t>
  </si>
  <si>
    <t>2017-03-03 15:45:00.0</t>
  </si>
  <si>
    <t>Aladji chedima</t>
  </si>
  <si>
    <t>Idem que le precedent. Dagaya</t>
  </si>
  <si>
    <t>uuid:39b74c37-4ad3-45d8-ae9c-ff64484ee3a3</t>
  </si>
  <si>
    <t>2017-03-03 10:08:51.0</t>
  </si>
  <si>
    <t>2017-03-03 15:45:52.0</t>
  </si>
  <si>
    <t>Modou Aboukar</t>
  </si>
  <si>
    <t>uuid:8619592d-7a79-4afe-8096-605c4d35e94e</t>
  </si>
  <si>
    <t>2017-03-03 11:59:36.0</t>
  </si>
  <si>
    <t>2017-03-03 12:03:18.0</t>
  </si>
  <si>
    <t>Maloum massafa</t>
  </si>
  <si>
    <t>Forage en panne. Garin wanzam ville.</t>
  </si>
  <si>
    <t>uuid:3986c48c-de8e-42b6-9d28-fc23fc6a9566</t>
  </si>
  <si>
    <t>2017-03-03 10:54:51.0</t>
  </si>
  <si>
    <t>2017-03-03 11:52:05.0</t>
  </si>
  <si>
    <t>Moussa Badayi</t>
  </si>
  <si>
    <t>Latrines en fin dusage, deprotegées mÃªme.</t>
  </si>
  <si>
    <t>uuid:4b10b7ef-3ea1-43d9-ace2-358725a774e6</t>
  </si>
  <si>
    <t>2017-03-03 10:32:22.0</t>
  </si>
  <si>
    <t>2017-03-03 15:39:39.0</t>
  </si>
  <si>
    <t>Kosso kadia boukar</t>
  </si>
  <si>
    <t>Latrines pleines depuis plus de deux mois. Dagaya</t>
  </si>
  <si>
    <t>uuid:5c7843d9-78da-404a-84db-a9016865d690</t>
  </si>
  <si>
    <t>2017-03-03 11:54:42.0</t>
  </si>
  <si>
    <t>2017-03-03 11:56:15.0</t>
  </si>
  <si>
    <t>Moussa Abdoulaye</t>
  </si>
  <si>
    <t>Gatin Wanzam ville</t>
  </si>
  <si>
    <t>uuid:5f86c0b6-ec88-4dcb-a317-9da4c3f23b29</t>
  </si>
  <si>
    <t>2017-03-03 10:38:12.0</t>
  </si>
  <si>
    <t>2017-03-03 15:48:39.0</t>
  </si>
  <si>
    <t>Boutta Ari Fidoma</t>
  </si>
  <si>
    <t>Infra en materiels definitifs mais pas operationnelle. Dagaya</t>
  </si>
  <si>
    <t>uuid:7a4a4683-0ff1-4ec8-8baf-2da0a8b54af0</t>
  </si>
  <si>
    <t>2017-03-03 11:46:57.0</t>
  </si>
  <si>
    <t>Youram malam mbeyi</t>
  </si>
  <si>
    <t>Besoin de materiels dentretien des latrines. G w Ville.</t>
  </si>
  <si>
    <t>uuid:c63e8154-11a0-4415-8374-75e212d67a10</t>
  </si>
  <si>
    <t>2017-03-03 10:13:11.0</t>
  </si>
  <si>
    <t>2017-03-03 15:46:32.0</t>
  </si>
  <si>
    <t>Mataa gombo</t>
  </si>
  <si>
    <t>Douche publique sans latrine (Ã  se laver) realisée par IRC mais non opetationnelle. Dagaya</t>
  </si>
  <si>
    <t>uuid:cb10caea-1e8f-4f2c-8287-8613e2d2a6b3</t>
  </si>
  <si>
    <t>2017-03-03 11:56:18.0</t>
  </si>
  <si>
    <t>2017-03-03 11:59:33.0</t>
  </si>
  <si>
    <t>Bamadou laari bindouyi</t>
  </si>
  <si>
    <t>Garin wanzam ville.</t>
  </si>
  <si>
    <t>uuid:cd54d31d-95da-4749-8966-f3458f28b890</t>
  </si>
  <si>
    <t>2017-03-03 10:29:00.0</t>
  </si>
  <si>
    <t>2017-03-03 15:47:21.0</t>
  </si>
  <si>
    <t>Yaou tchallou</t>
  </si>
  <si>
    <t>Latrines non cloturées mais en usage par les enfants jours et nuits et par les grands les nuits. Dagaya</t>
  </si>
  <si>
    <t>uuid:e4edee1e-9cd4-48a9-8caf-ab785beb6a1f</t>
  </si>
  <si>
    <t>2017-03-03 12:03:21.0</t>
  </si>
  <si>
    <t>2017-03-03 12:06:15.0</t>
  </si>
  <si>
    <t>Fandaou alai borram</t>
  </si>
  <si>
    <t>uuid:0a4a4360-9761-4939-98a1-9c6d746acadd</t>
  </si>
  <si>
    <t>2017-03-03 14:39:18.0</t>
  </si>
  <si>
    <t>2017-03-03 14:43:22.0</t>
  </si>
  <si>
    <t>Joummaré mboderi</t>
  </si>
  <si>
    <t>Infra non fonctionnelle depuis trois mois. Nouveau sit GW.</t>
  </si>
  <si>
    <t>uuid:20a85f80-bb17-41d8-84ba-684d2d97c372</t>
  </si>
  <si>
    <t>2017-03-03 14:35:40.0</t>
  </si>
  <si>
    <t>2017-03-03 14:39:15.0</t>
  </si>
  <si>
    <t>Binga bappa</t>
  </si>
  <si>
    <t>Infra non operationnelle mais dans letat normal.Nouveau sit GW</t>
  </si>
  <si>
    <t>uuid:23c2d6fb-af86-4ef4-b8ff-7c42c732963d</t>
  </si>
  <si>
    <t>2017-03-03 12:06:17.0</t>
  </si>
  <si>
    <t>2017-03-03 12:17:26.0</t>
  </si>
  <si>
    <t>Ba Issa Hassane</t>
  </si>
  <si>
    <t>Garin wanzam ville</t>
  </si>
  <si>
    <t>uuid:49e0fb50-fc50-4c8f-98f6-de9dcea176b3</t>
  </si>
  <si>
    <t>2017-03-03 14:26:21.0</t>
  </si>
  <si>
    <t>2017-03-03 14:32:27.0</t>
  </si>
  <si>
    <t>Sambo mboderi</t>
  </si>
  <si>
    <t>uuid:fe804926-c6db-436d-9537-8501efa7d898</t>
  </si>
  <si>
    <t>2017-03-03 14:32:30.0</t>
  </si>
  <si>
    <t>2017-03-03 14:35:37.0</t>
  </si>
  <si>
    <t>Ali Roua</t>
  </si>
  <si>
    <t>uuid:fe8d5b59-0098-499f-bea8-01e0c9d15a73</t>
  </si>
  <si>
    <t>2017-03-03 15:07:31.0</t>
  </si>
  <si>
    <t>2017-03-03 15:13:16.0</t>
  </si>
  <si>
    <t>Hammadou Amadou</t>
  </si>
  <si>
    <t>Une des latrines pleine. Nouveau sit GW.</t>
  </si>
  <si>
    <t>uuid:0a4a765b-846b-48f8-8fd9-805e7702446b</t>
  </si>
  <si>
    <t>2017-03-03 14:43:29.0</t>
  </si>
  <si>
    <t>2017-03-03 14:48:28.0</t>
  </si>
  <si>
    <t>Ibrahim douddou</t>
  </si>
  <si>
    <t>uuid:317f75cf-0015-4032-8ce6-e69a488e5389</t>
  </si>
  <si>
    <t>2017-03-03 14:51:34.0</t>
  </si>
  <si>
    <t>2017-03-03 14:53:45.0</t>
  </si>
  <si>
    <t>Siddi boukar</t>
  </si>
  <si>
    <t>uuid:8b853dc7-3b1d-4ebe-a5d6-6918022b6393</t>
  </si>
  <si>
    <t>2017-03-03 15:13:20.0</t>
  </si>
  <si>
    <t>2017-03-03 15:16:48.0</t>
  </si>
  <si>
    <t>Boulama boyi</t>
  </si>
  <si>
    <t>uuid:932cd24e-bd1a-4231-82b7-64f71d8e8052</t>
  </si>
  <si>
    <t>2017-03-03 14:53:47.0</t>
  </si>
  <si>
    <t>2017-03-03 14:56:15.0</t>
  </si>
  <si>
    <t>Hassane youssoufou</t>
  </si>
  <si>
    <t>uuid:9c7a2fd5-e4d7-4345-89dc-e495af61d023</t>
  </si>
  <si>
    <t>2017-03-03 14:49:02.0</t>
  </si>
  <si>
    <t>2017-03-03 14:51:31.0</t>
  </si>
  <si>
    <t>uuid:cceee36e-cc4b-4eb3-9fa0-14111855c73c</t>
  </si>
  <si>
    <t>2017-03-03 14:58:18.0</t>
  </si>
  <si>
    <t>2017-03-03 15:07:29.0</t>
  </si>
  <si>
    <t>Maina Kolo Ligari</t>
  </si>
  <si>
    <t>Forage en cours de realisation. Manque des latrines. Nouveau sit GW</t>
  </si>
  <si>
    <t>uuid:d5f06538-c1f6-4017-b4f9-bd24b14b330c</t>
  </si>
  <si>
    <t>2017-03-03 14:56:17.0</t>
  </si>
  <si>
    <t>2017-03-03 14:58:14.0</t>
  </si>
  <si>
    <t>Yahaya seidou</t>
  </si>
  <si>
    <t>uuid:e1ca05b8-4dea-432e-91af-eeb204f56392</t>
  </si>
  <si>
    <t>2017-03-03 10:42:30.0</t>
  </si>
  <si>
    <t>2017-03-03 10:49:31.0</t>
  </si>
  <si>
    <t>Tidjani Djadji</t>
  </si>
  <si>
    <t>uuid:5079e743-ea42-45c0-8097-2204db6249f9</t>
  </si>
  <si>
    <t>2017-03-03 10:50:32.0</t>
  </si>
  <si>
    <t>2017-03-03 10:56:08.0</t>
  </si>
  <si>
    <t>uuid:aebfb371-6671-4fa1-add4-b574203aac4c</t>
  </si>
  <si>
    <t>2017-03-03 09:00:32.0</t>
  </si>
  <si>
    <t>Adjimeri</t>
  </si>
  <si>
    <t>Amadou Boucar</t>
  </si>
  <si>
    <t>Hadjara Malam Ibrahim</t>
  </si>
  <si>
    <t>Fontaine publique fermé parce que le gestionnaire narrive pas a tiré profit.</t>
  </si>
  <si>
    <t>uuid:c8150cee-4166-47c7-8fe9-db4db5b3e505</t>
  </si>
  <si>
    <t>2017-03-03 09:26:34.0</t>
  </si>
  <si>
    <t>2017-03-03 09:30:15.0</t>
  </si>
  <si>
    <t>Kaloumbou Manmadou</t>
  </si>
  <si>
    <t>uuid:ec097928-9601-478e-a812-35291a4059b0</t>
  </si>
  <si>
    <t>2017-03-03 14:55:38.0</t>
  </si>
  <si>
    <t>2017-03-03 15:03:40.0</t>
  </si>
  <si>
    <t>Aissami Bade</t>
  </si>
  <si>
    <t>uuid:59af5e5f-85ae-4da0-be99-e482b637c3d5</t>
  </si>
  <si>
    <t>2017-03-03 14:34:14.0</t>
  </si>
  <si>
    <t>2017-03-03 14:37:25.0</t>
  </si>
  <si>
    <t>Hassane Yacouba</t>
  </si>
  <si>
    <t>uuid:631d1277-835a-4a3f-97a9-dadeb992e828</t>
  </si>
  <si>
    <t>2017-03-03 14:03:49.0</t>
  </si>
  <si>
    <t>2017-03-03 14:33:34.0</t>
  </si>
  <si>
    <t>Manirou Mani</t>
  </si>
  <si>
    <t>uuid:64d4d28b-bdc8-4a89-9c08-41b62ace9d3a</t>
  </si>
  <si>
    <t>2017-03-03 10:02:44.0</t>
  </si>
  <si>
    <t>2017-03-03 10:43:02.0</t>
  </si>
  <si>
    <t>Bounou Malam Kori</t>
  </si>
  <si>
    <t>uuid:823db850-2b30-473f-be45-5b51a37f0f51</t>
  </si>
  <si>
    <t>2017-03-03 10:43:04.0</t>
  </si>
  <si>
    <t>2017-03-03 10:56:33.0</t>
  </si>
  <si>
    <t>Tidjani Gjadji</t>
  </si>
  <si>
    <t>uuid:af98bd7d-707c-43ac-b900-f8fb5efc9a66</t>
  </si>
  <si>
    <t>2017-03-03 14:43:59.0</t>
  </si>
  <si>
    <t>2017-03-03 14:54:50.0</t>
  </si>
  <si>
    <t>Souley Moussa</t>
  </si>
  <si>
    <t>uuid:c77c3c3c-ebd2-47fb-900f-0517fb9fe8cb</t>
  </si>
  <si>
    <t>2017-03-03 14:37:31.0</t>
  </si>
  <si>
    <t>2017-03-03 14:43:48.0</t>
  </si>
  <si>
    <t>Elhadji Ibrahim Moussa</t>
  </si>
  <si>
    <t>uuid:caab168a-cd7f-477d-a086-f09f5d4f7d04</t>
  </si>
  <si>
    <t>2017-03-03 09:40:22.0</t>
  </si>
  <si>
    <t>2017-03-03 10:42:46.0</t>
  </si>
  <si>
    <t>Kiari Amadou</t>
  </si>
  <si>
    <t>uuid:df147cfc-e526-4aff-a83e-87be4795e176</t>
  </si>
  <si>
    <t>2017-03-03 09:30:37.0</t>
  </si>
  <si>
    <t>2017-03-03 09:37:04.0</t>
  </si>
  <si>
    <t>Ousmane Abdoulaye</t>
  </si>
  <si>
    <t>uuid:f27ea08c-87eb-4ead-914c-e0299d76cf15</t>
  </si>
  <si>
    <t>2017-03-03 15:38:12.0</t>
  </si>
  <si>
    <t>2017-03-03 15:40:45.0</t>
  </si>
  <si>
    <t>Personne</t>
  </si>
  <si>
    <t>uuid:07e3c5f4-89d4-4c7a-be06-bffb49f53b01</t>
  </si>
  <si>
    <t>2017-03-03 15:52:27.0</t>
  </si>
  <si>
    <t>2017-03-03 15:59:17.0</t>
  </si>
  <si>
    <t>Ousmane Moussa</t>
  </si>
  <si>
    <t>uuid:0f3bae9a-e68c-43db-8c39-5646c1112a93</t>
  </si>
  <si>
    <t>2017-03-03 15:40:53.0</t>
  </si>
  <si>
    <t>2017-03-03 15:52:14.0</t>
  </si>
  <si>
    <t>Ary Alassouri</t>
  </si>
  <si>
    <t>uuid:2702e70d-f84d-4b92-a04f-883b665d5794</t>
  </si>
  <si>
    <t>2017-03-03 15:33:35.0</t>
  </si>
  <si>
    <t>2017-03-03 15:37:58.0</t>
  </si>
  <si>
    <t>Rabé Mamane</t>
  </si>
  <si>
    <t>uuid:305e66c1-cef5-45f5-9d9d-46ac15737353</t>
  </si>
  <si>
    <t>2017-03-03 15:28:04.0</t>
  </si>
  <si>
    <t>2017-03-03 15:33:32.0</t>
  </si>
  <si>
    <t>Moussa Kalla</t>
  </si>
  <si>
    <t>uuid:76429bfd-85d5-476d-9138-ff963b1aa832</t>
  </si>
  <si>
    <t>2017-03-03 15:59:24.0</t>
  </si>
  <si>
    <t>2017-03-03 16:07:45.0</t>
  </si>
  <si>
    <t>Gombo Elhadji Habou</t>
  </si>
  <si>
    <t>uuid:7d14e345-1123-4f22-9c9b-45a32d17f6f3</t>
  </si>
  <si>
    <t>2017-03-03 15:14:58.0</t>
  </si>
  <si>
    <t>2017-03-03 15:24:09.0</t>
  </si>
  <si>
    <t>Rabiou Mamane</t>
  </si>
  <si>
    <t>uuid:8e263cac-3653-4066-ab72-9b645e745178</t>
  </si>
  <si>
    <t>2017-03-03 15:03:57.0</t>
  </si>
  <si>
    <t>2017-03-03 15:14:42.0</t>
  </si>
  <si>
    <t>Mamane Abdoulaye</t>
  </si>
  <si>
    <t>uuid:9afdd3e8-4786-4ad1-a316-94d078a5db0f</t>
  </si>
  <si>
    <t>2017-03-03 15:24:29.0</t>
  </si>
  <si>
    <t>2017-03-03 15:37:26.0</t>
  </si>
  <si>
    <t>uuid:e29cf8c2-bcaf-4955-9f87-0bc666091e8c</t>
  </si>
  <si>
    <t>Barma</t>
  </si>
  <si>
    <t>Kiari grema</t>
  </si>
  <si>
    <t>Cotisation mensuelle de 200 fr par menage</t>
  </si>
  <si>
    <t>uuid:8ef72ce8-a111-4519-a585-8902f93cd82d</t>
  </si>
  <si>
    <t>Kiari teta</t>
  </si>
  <si>
    <t>Fonctionnelle seulement en saison seche pour abreuvage des animaux l eau est amere et natronee</t>
  </si>
  <si>
    <t>uuid:6fbf9f0b-5015-493a-8916-4f0a4008143c</t>
  </si>
  <si>
    <t>Garba malam gana</t>
  </si>
  <si>
    <t>200 fr par menage</t>
  </si>
  <si>
    <t>uuid:76902ec8-4461-47dc-8930-683468569b96</t>
  </si>
  <si>
    <t>Cotisation mensuelle de 200 menage</t>
  </si>
  <si>
    <t>uuid:b210a9fc-5bc6-4649-8935-b1aa5ea544db</t>
  </si>
  <si>
    <t>Boulama amadou</t>
  </si>
  <si>
    <t>Pour le moment cest gratuit mais on cotise 200 fr pour l entretien de la pompe</t>
  </si>
  <si>
    <t>uuid:f8d0c160-d743-488a-9cd7-92e88193cf5f</t>
  </si>
  <si>
    <t>Date de creation pas sur a peu pres 30 ans</t>
  </si>
  <si>
    <t>uuid:73113152-ee23-42e2-8f31-3b93f48233dd</t>
  </si>
  <si>
    <t>uuid:f31e37df-a306-43e2-87a2-1ea8e4a7003f</t>
  </si>
  <si>
    <t>Malam amadou brah</t>
  </si>
  <si>
    <t>uuid:583c69f6-49bb-4bfa-b6a8-514355b054ff</t>
  </si>
  <si>
    <t>telephone</t>
  </si>
  <si>
    <t>Latrin dans école primiÃ¨re</t>
  </si>
  <si>
    <t>Latrin Ã  écol primiére</t>
  </si>
  <si>
    <t>Depuis le branchement il n'a coulé aucune goutte d'eau.</t>
  </si>
  <si>
    <t>Pas Finalisé</t>
  </si>
  <si>
    <t>L'eau est trés rare Ã  ce niveau</t>
  </si>
  <si>
    <t>L'eau est trÃ¨s sallé</t>
  </si>
  <si>
    <t>Le latrine est en cour de réalisation</t>
  </si>
  <si>
    <t>Ardo Dilgué</t>
  </si>
  <si>
    <t>Kadadé Aboucar</t>
  </si>
  <si>
    <t>Moustapha ariranbé goni</t>
  </si>
  <si>
    <t>Malam belé</t>
  </si>
  <si>
    <t>Bandé malam abdou</t>
  </si>
  <si>
    <t>Le Forage en cour de réalisation</t>
  </si>
  <si>
    <t>Bardé Daouda</t>
  </si>
  <si>
    <t>L'école en cours des réalisations</t>
  </si>
  <si>
    <t>La forage ne pas été cloturer..</t>
  </si>
  <si>
    <t>25L â 25F</t>
  </si>
  <si>
    <t>Un bidon de 25l â 25f</t>
  </si>
  <si>
    <t>Château ne fonction pas.</t>
  </si>
  <si>
    <t>intro:titre entretien</t>
  </si>
  <si>
    <t>intro:date enquete</t>
  </si>
  <si>
    <t>Lat Loc</t>
  </si>
  <si>
    <t>Long Loc</t>
  </si>
  <si>
    <t>groupinfra:Autres usages</t>
  </si>
  <si>
    <t>groupinfra:systeme lavage mains</t>
  </si>
  <si>
    <t>groupinfra:Effectifs total garcon</t>
  </si>
  <si>
    <t>groupinfra:Effectifs total fille</t>
  </si>
  <si>
    <t>groupinfra:calculate Effectifs total eleves</t>
  </si>
  <si>
    <t>groupinfra:Effectifs total enseignants</t>
  </si>
  <si>
    <t>groupinfra:Nombre total classes</t>
  </si>
  <si>
    <t>Lat Infra</t>
  </si>
  <si>
    <t>Long Infra</t>
  </si>
  <si>
    <t>Aboucar Boulama Tchari</t>
  </si>
  <si>
    <t>Bosso Ville</t>
  </si>
  <si>
    <t>Village administratif</t>
  </si>
  <si>
    <t>hygiene et assainissement</t>
  </si>
  <si>
    <t>Latrines publiques</t>
  </si>
  <si>
    <t>Mini AEP</t>
  </si>
  <si>
    <t>Animaux Boisson Usage domestique</t>
  </si>
  <si>
    <t>Boisson Usage domestique</t>
  </si>
  <si>
    <t>Lawan Cherif Moustapha</t>
  </si>
  <si>
    <t>non fonctionnelle</t>
  </si>
  <si>
    <t>Ma Ary Tila Boulama</t>
  </si>
  <si>
    <t>Borne fontaine</t>
  </si>
  <si>
    <t>non perenne</t>
  </si>
  <si>
    <t>Borne fontaine Latrines publiques</t>
  </si>
  <si>
    <t>Ecole primaire</t>
  </si>
  <si>
    <t>Bladder Borne fontaine Latrines publiques</t>
  </si>
  <si>
    <t>Mamadou Ibrahim Kaltoum</t>
  </si>
  <si>
    <t>Madou Kaouri</t>
  </si>
  <si>
    <t>Forage motricite humaine</t>
  </si>
  <si>
    <t>Usage domestique</t>
  </si>
  <si>
    <t>Koula koura</t>
  </si>
  <si>
    <t>Case de sante</t>
  </si>
  <si>
    <t>Puits cimente</t>
  </si>
  <si>
    <t>Usage domestique Autres</t>
  </si>
  <si>
    <t>Aminatou Boureim Moustapha</t>
  </si>
  <si>
    <t>Site spontané</t>
  </si>
  <si>
    <t>Fontaine publique</t>
  </si>
  <si>
    <t>Chateau Latrines publiques</t>
  </si>
  <si>
    <t>Boulama Abba Gana Ari</t>
  </si>
  <si>
    <t>Maine Soroa</t>
  </si>
  <si>
    <t>Mahamadou Abba</t>
  </si>
  <si>
    <t>Adam Kondo Matta</t>
  </si>
  <si>
    <t>Ecole medersa</t>
  </si>
  <si>
    <t>Koublé Damaram</t>
  </si>
  <si>
    <t>Animaux Usage domestique</t>
  </si>
  <si>
    <t>Marche mixte</t>
  </si>
  <si>
    <t>Château (Quartier)</t>
  </si>
  <si>
    <t>Angoual Yamma (Quartier)</t>
  </si>
  <si>
    <t>Aboubacar Sidi</t>
  </si>
  <si>
    <t>Puits pastoral</t>
  </si>
  <si>
    <t>Kassouma Tchedei</t>
  </si>
  <si>
    <t>Jardinage Usage domestique</t>
  </si>
  <si>
    <t>Dabagoun Kayawa</t>
  </si>
  <si>
    <t>Mamari Kabi</t>
  </si>
  <si>
    <t>Forage Latrines publiques</t>
  </si>
  <si>
    <t>Kolo Manga</t>
  </si>
  <si>
    <t>Puits traditionnel</t>
  </si>
  <si>
    <t>Sabon Carré</t>
  </si>
  <si>
    <t>Borne fontaine Forage Latrines publiques</t>
  </si>
  <si>
    <t>Elh Mainari</t>
  </si>
  <si>
    <t>Zeinam Kellouri</t>
  </si>
  <si>
    <t>Aire de lavage</t>
  </si>
  <si>
    <t>Animaux Jardinage Usage domestique</t>
  </si>
  <si>
    <t>Issari Bagara</t>
  </si>
  <si>
    <t>Kanama Ligari</t>
  </si>
  <si>
    <t>Animaux Usage domestique Autres</t>
  </si>
  <si>
    <t>Kangouri Mamadou</t>
  </si>
  <si>
    <t>Embranchement Tam</t>
  </si>
  <si>
    <t>Animaux Boisson Usage domestique Autres</t>
  </si>
  <si>
    <t>Camp Sayam Forage</t>
  </si>
  <si>
    <t>Boulangou Yakou</t>
  </si>
  <si>
    <t>Bladder Latrines publiques</t>
  </si>
  <si>
    <t>Animaux Boisson Jardinage Usage domestique</t>
  </si>
  <si>
    <t>Boisson Jardinage Usage domestique</t>
  </si>
  <si>
    <t>Animaux Boisson Jardinage Usage domestique Autres</t>
  </si>
  <si>
    <t>Ahmed Tidjani</t>
  </si>
  <si>
    <t>Mini AEP Latrines publiques</t>
  </si>
  <si>
    <t>Bintou Ari Bouta</t>
  </si>
  <si>
    <t>Camp Kabalewa</t>
  </si>
  <si>
    <t>Garin Wanzam</t>
  </si>
  <si>
    <t>Boisson Usage domestique Autres</t>
  </si>
  <si>
    <t>Dewa Fide</t>
  </si>
  <si>
    <t>Marché Bétail (Suite Guidan Kadji)</t>
  </si>
  <si>
    <t>Koublé Igré</t>
  </si>
  <si>
    <t>Ngoui Koura (Ngoui Foulatari)</t>
  </si>
  <si>
    <t>Mini AEP Puits cimente Latrines publiques</t>
  </si>
  <si>
    <t>Garin Dogo(Guessere)</t>
  </si>
  <si>
    <t>Guesere Yarta</t>
  </si>
  <si>
    <t>Milieu urbain</t>
  </si>
  <si>
    <t>Maina Karderi</t>
  </si>
  <si>
    <t>Alla Dallamaram</t>
  </si>
  <si>
    <t>Kindjandi Arabe</t>
  </si>
  <si>
    <t>Boisson Usage domestique Animaux</t>
  </si>
  <si>
    <t>Boisson Usage domestique Animaux Autres</t>
  </si>
  <si>
    <t>Dubai</t>
  </si>
  <si>
    <t>N°</t>
  </si>
  <si>
    <t>2017-03-16 09:25:30.0</t>
  </si>
  <si>
    <t>2017-03-16 09:28:47.0</t>
  </si>
  <si>
    <t>2017-03-16 00:00:00.0</t>
  </si>
  <si>
    <t>2016-03-16 00:00:00.0</t>
  </si>
  <si>
    <t>Fiego</t>
  </si>
  <si>
    <t>317.7896112151</t>
  </si>
  <si>
    <t>4.0000000000</t>
  </si>
  <si>
    <t>uuid:0feba316-64de-4486-b325-2e5154bbe483</t>
  </si>
  <si>
    <t>2017-03-16 08:08:18.0</t>
  </si>
  <si>
    <t>2017-03-16 08:57:52.0</t>
  </si>
  <si>
    <t>Boulama boutari</t>
  </si>
  <si>
    <t>Aboucar abba gana</t>
  </si>
  <si>
    <t>281.5998422442</t>
  </si>
  <si>
    <t>Manque medicament,besoin point d'eau,besoin materielle cloture</t>
  </si>
  <si>
    <t>uuid:766f854e-7ece-4b9d-a7cf-040a9017119d</t>
  </si>
  <si>
    <t>2017-03-16 09:03:30.0</t>
  </si>
  <si>
    <t>2017-03-16 09:18:39.0</t>
  </si>
  <si>
    <t>Adamou moumouni</t>
  </si>
  <si>
    <t>303.0229130663</t>
  </si>
  <si>
    <t>6.0000000000</t>
  </si>
  <si>
    <t>Besoin de cantine car la majeur partie des eleves ne resident pas Ã  fiego</t>
  </si>
  <si>
    <t>2017-03-16 08:57:56.0</t>
  </si>
  <si>
    <t>2017-03-16 09:00:19.0</t>
  </si>
  <si>
    <t>313.9222546550</t>
  </si>
  <si>
    <t>Case sante</t>
  </si>
  <si>
    <t>uuid:c50c79c2-7411-4e6f-82e3-19033bca8257</t>
  </si>
  <si>
    <t>2017-03-16 11:06:50.0</t>
  </si>
  <si>
    <t>2017-03-16 11:08:17.0</t>
  </si>
  <si>
    <t>305.9952203260</t>
  </si>
  <si>
    <t>uuid:2a622738-369f-41ad-b136-6213dba766d9</t>
  </si>
  <si>
    <t>2017-03-16 11:20:31.0</t>
  </si>
  <si>
    <t>2017-03-16 11:21:55.0</t>
  </si>
  <si>
    <t>307.6257731591</t>
  </si>
  <si>
    <t>uuid:3b73b252-f8e8-46cc-8029-9bcf215fa22c</t>
  </si>
  <si>
    <t>2017-03-16 10:21:48.0</t>
  </si>
  <si>
    <t>2017-03-16 11:20:28.0</t>
  </si>
  <si>
    <t>308.2166879481</t>
  </si>
  <si>
    <t>317.9242078300</t>
  </si>
  <si>
    <t>uuid:41f52bdb-ab71-4f1d-bb1b-04d214a0c5fc</t>
  </si>
  <si>
    <t>2017-03-16 09:28:52.0</t>
  </si>
  <si>
    <t>2017-03-16 09:30:51.0</t>
  </si>
  <si>
    <t>312.4732280399</t>
  </si>
  <si>
    <t>uuid:4ea7fc23-f04f-42d4-aa41-90e442aa0676</t>
  </si>
  <si>
    <t>2017-03-16 11:25:21.0</t>
  </si>
  <si>
    <t>2017-03-16 11:27:19.0</t>
  </si>
  <si>
    <t>Boutou boucar</t>
  </si>
  <si>
    <t>308.6253913812</t>
  </si>
  <si>
    <t>uuid:7ac74084-a601-44f3-80a2-fd3fce47ed51</t>
  </si>
  <si>
    <t>2017-03-16 12:05:09.0</t>
  </si>
  <si>
    <t>2017-03-16 12:07:29.0</t>
  </si>
  <si>
    <t>Babaye</t>
  </si>
  <si>
    <t>316.7438238854</t>
  </si>
  <si>
    <t>uuid:a70969bf-9434-4f9c-8be6-363e6e96d881</t>
  </si>
  <si>
    <t>2017-03-16 09:38:01.0</t>
  </si>
  <si>
    <t>2017-03-16 09:40:10.0</t>
  </si>
  <si>
    <t>Maloumi</t>
  </si>
  <si>
    <t>318.4472633006</t>
  </si>
  <si>
    <t>uuid:e7e19f3c-6cee-470a-93a3-bb9d04af86cc</t>
  </si>
  <si>
    <t>2017-03-16 11:10:42.0</t>
  </si>
  <si>
    <t>2017-03-16 11:12:13.0</t>
  </si>
  <si>
    <t>327.5447655809</t>
  </si>
  <si>
    <t>uuid:fa7f2fd1-3320-4976-997a-de76cc2b57b4</t>
  </si>
  <si>
    <t>2017-03-16 08:31:27.0</t>
  </si>
  <si>
    <t>2017-03-16 09:48:23.0</t>
  </si>
  <si>
    <t>306.8449932124</t>
  </si>
  <si>
    <t>uuid:1ae98e8e-5fd7-42f4-96f3-65bfb8e89f4a</t>
  </si>
  <si>
    <t>2017-03-16 08:35:33.0</t>
  </si>
  <si>
    <t>2017-03-16 08:37:20.0</t>
  </si>
  <si>
    <t>316.5734228468</t>
  </si>
  <si>
    <t>Latrin Ã  Ã¨cole mederisa</t>
  </si>
  <si>
    <t>uuid:27fc7c57-8f0f-4608-9d8a-395dbef8f268</t>
  </si>
  <si>
    <t>2017-03-16 08:20:17.0</t>
  </si>
  <si>
    <t>2017-03-16 08:23:43.0</t>
  </si>
  <si>
    <t>Mani Abba</t>
  </si>
  <si>
    <t>319.5577413987</t>
  </si>
  <si>
    <t>uuid:3b899e31-d038-4ee8-8622-2921c5ce5bd0</t>
  </si>
  <si>
    <t>2017-03-16 08:11:11.0</t>
  </si>
  <si>
    <t>2017-03-16 08:20:14.0</t>
  </si>
  <si>
    <t>Boulama Boutari</t>
  </si>
  <si>
    <t>312.5870239439</t>
  </si>
  <si>
    <t>Gambo Djarami</t>
  </si>
  <si>
    <t>316.3159573333</t>
  </si>
  <si>
    <t>uuid:41b6c5a4-bd12-4d36-a44a-42dd86feb93d</t>
  </si>
  <si>
    <t>2017-03-16 08:38:58.0</t>
  </si>
  <si>
    <t>2017-03-16 08:42:41.0</t>
  </si>
  <si>
    <t>316.3722867178</t>
  </si>
  <si>
    <t>uuid:8eac3d22-14cf-4def-91e5-39b2ed490e81</t>
  </si>
  <si>
    <t>2017-03-16 08:28:32.0</t>
  </si>
  <si>
    <t>2017-03-16 08:30:09.0</t>
  </si>
  <si>
    <t>309.4179635278</t>
  </si>
  <si>
    <t>uuid:acb821f1-784b-4165-961a-61fcb5f079af</t>
  </si>
  <si>
    <t>2017-03-16 08:34:16.0</t>
  </si>
  <si>
    <t>2017-03-16 08:38:12.0</t>
  </si>
  <si>
    <t>322.0795463350</t>
  </si>
  <si>
    <t>uuid:afa7f252-caeb-4fa1-85a5-995ef6970dfb</t>
  </si>
  <si>
    <t>2017-03-16 08:30:20.0</t>
  </si>
  <si>
    <t>2017-03-16 08:31:19.0</t>
  </si>
  <si>
    <t>315.2243007294</t>
  </si>
  <si>
    <t>uuid:d762c243-ad7c-4797-9a58-bac80c95073a</t>
  </si>
  <si>
    <t>2017-03-16 08:24:04.0</t>
  </si>
  <si>
    <t>2017-03-16 08:28:26.0</t>
  </si>
  <si>
    <t>Fantaou</t>
  </si>
  <si>
    <t>319.4362309108</t>
  </si>
  <si>
    <t>25L coute Ã  25F</t>
  </si>
  <si>
    <t>uuid:fc7c2b07-4c05-41f5-bf5a-03aacb957377</t>
  </si>
  <si>
    <t>2017-03-16 09:12:44.0</t>
  </si>
  <si>
    <t>2017-03-16 09:16:24.0</t>
  </si>
  <si>
    <t>Kadaou Ari zeinami</t>
  </si>
  <si>
    <t>320.6425991900</t>
  </si>
  <si>
    <t>uuid:0e1e72ec-c453-40ce-b33f-7c7b036532e2</t>
  </si>
  <si>
    <t>2017-03-16 09:35:34.0</t>
  </si>
  <si>
    <t>2017-03-16 09:37:16.0</t>
  </si>
  <si>
    <t>312.2605826559</t>
  </si>
  <si>
    <t>uuid:302f724e-32d7-4a5d-9cb1-92f4e746508f</t>
  </si>
  <si>
    <t>2017-03-16 09:10:13.0</t>
  </si>
  <si>
    <t>2017-03-16 09:12:42.0</t>
  </si>
  <si>
    <t>321.1798544381</t>
  </si>
  <si>
    <t>uuid:70b22285-b2ff-4b4d-95c2-2be2f9d022b5</t>
  </si>
  <si>
    <t>2017-03-16 09:00:51.0</t>
  </si>
  <si>
    <t>2017-03-16 09:02:32.0</t>
  </si>
  <si>
    <t>Fanna Oussouman</t>
  </si>
  <si>
    <t>314.8210779175</t>
  </si>
  <si>
    <t>uuid:77320f03-a3c4-42ed-a5e1-7d9915a67805</t>
  </si>
  <si>
    <t>2017-03-16 08:48:52.0</t>
  </si>
  <si>
    <t>2017-03-16 08:56:50.0</t>
  </si>
  <si>
    <t>Madou koura Abba Gana</t>
  </si>
  <si>
    <t>318.7521573397</t>
  </si>
  <si>
    <t>uuid:7efbddbd-f173-4f40-90c6-5687bed4602b</t>
  </si>
  <si>
    <t>2017-03-16 09:03:58.0</t>
  </si>
  <si>
    <t>2017-03-16 09:06:46.0</t>
  </si>
  <si>
    <t>Fanna</t>
  </si>
  <si>
    <t>310.1059047826</t>
  </si>
  <si>
    <t>uuid:968787d2-40b3-4548-91a5-4f790f60898d</t>
  </si>
  <si>
    <t>2017-03-16 09:27:10.0</t>
  </si>
  <si>
    <t>2017-03-16 09:31:26.0</t>
  </si>
  <si>
    <t>309.8814959223</t>
  </si>
  <si>
    <t>uuid:98edabda-d0fa-4b58-a42b-b9ff7c6be273</t>
  </si>
  <si>
    <t>2017-03-16 10:23:02.0</t>
  </si>
  <si>
    <t>2017-03-16 10:30:41.0</t>
  </si>
  <si>
    <t>313.9175926677</t>
  </si>
  <si>
    <t>312.9930108759</t>
  </si>
  <si>
    <t>uuid:a5252182-1145-4748-a38f-90a94d0871aa</t>
  </si>
  <si>
    <t>2017-03-16 09:18:19.0</t>
  </si>
  <si>
    <t>2017-03-16 09:22:20.0</t>
  </si>
  <si>
    <t>Fanna Ariram</t>
  </si>
  <si>
    <t>309.2106475583</t>
  </si>
  <si>
    <t>25l Ã  25f</t>
  </si>
  <si>
    <t>uuid:a706fdc6-07ff-45cc-b759-3902191f9cbb</t>
  </si>
  <si>
    <t>2017-03-16 08:44:14.0</t>
  </si>
  <si>
    <t>2017-03-16 08:48:44.0</t>
  </si>
  <si>
    <t>325.0127540564</t>
  </si>
  <si>
    <t>uuid:e6b3f3e9-16c6-4a34-8348-d7deef922c90</t>
  </si>
  <si>
    <t>2017-03-16 09:06:50.0</t>
  </si>
  <si>
    <t>2017-03-16 09:10:11.0</t>
  </si>
  <si>
    <t>321.2198246347</t>
  </si>
  <si>
    <t>uuid:f3464cb4-f737-4505-83f5-7e9be9bf7f32</t>
  </si>
  <si>
    <t>2017-03-16 10:11:47.0</t>
  </si>
  <si>
    <t>2017-03-16 10:32:27.0</t>
  </si>
  <si>
    <t>310.7685092452</t>
  </si>
  <si>
    <t>uuid:fab31b01-74cc-4cbd-93f0-bc94d52c291b</t>
  </si>
  <si>
    <t>2017-03-16 11:46:09.0</t>
  </si>
  <si>
    <t>2017-03-16 11:47:58.0</t>
  </si>
  <si>
    <t>315.4764927725</t>
  </si>
  <si>
    <t>311.8967821947</t>
  </si>
  <si>
    <t>uuid:137f584e-5b2b-469a-a7c3-71f33a73753b</t>
  </si>
  <si>
    <t>2017-03-16 11:22:43.0</t>
  </si>
  <si>
    <t>2017-03-16 11:30:10.0</t>
  </si>
  <si>
    <t>Malam Hassan</t>
  </si>
  <si>
    <t>305.7300164892</t>
  </si>
  <si>
    <t>uuid:3290d419-c90c-41ee-af92-e551f8b60d29</t>
  </si>
  <si>
    <t>2017-03-16 11:09:17.0</t>
  </si>
  <si>
    <t>2017-03-16 11:13:34.0</t>
  </si>
  <si>
    <t>300.2230381773</t>
  </si>
  <si>
    <t>Boukar Abba Gana</t>
  </si>
  <si>
    <t>300.4447753319</t>
  </si>
  <si>
    <t>uuid:d5c272d8-815c-42cb-a6aa-352e657f006f</t>
  </si>
  <si>
    <t>2017-03-16 09:26:42.0</t>
  </si>
  <si>
    <t>2017-03-16 09:30:50.0</t>
  </si>
  <si>
    <t>301.5630173258</t>
  </si>
  <si>
    <t>uuid:dde4cb16-5424-49e9-ab64-a8045af76fad</t>
  </si>
  <si>
    <t>2017-03-16 11:15:26.0</t>
  </si>
  <si>
    <t>2017-03-16 11:18:19.0</t>
  </si>
  <si>
    <t>316.6488620510</t>
  </si>
  <si>
    <t>320.6748020309</t>
  </si>
  <si>
    <t>uuid:1d3606d8-d57e-4c6e-8886-5a91c9309d58</t>
  </si>
  <si>
    <t>2017-03-16 08:53:53.0</t>
  </si>
  <si>
    <t>2017-03-16 09:03:53.0</t>
  </si>
  <si>
    <t>Moussa ousmane chabami</t>
  </si>
  <si>
    <t>331.1040552193</t>
  </si>
  <si>
    <t>uuid:3a364c61-020f-475f-9fc7-f25296fdbf2e</t>
  </si>
  <si>
    <t>2017-03-16 08:26:13.0</t>
  </si>
  <si>
    <t>2017-03-16 08:53:48.0</t>
  </si>
  <si>
    <t>Mahamadou abdoulyaz</t>
  </si>
  <si>
    <t>329.0078647203</t>
  </si>
  <si>
    <t>313.9731903174</t>
  </si>
  <si>
    <t>uuid:9be656d4-51ec-4edb-ab68-4805b9c8cc92</t>
  </si>
  <si>
    <t>2017-03-16 09:11:58.0</t>
  </si>
  <si>
    <t>2017-03-16 09:19:51.0</t>
  </si>
  <si>
    <t>Salamatou adamou</t>
  </si>
  <si>
    <t>328.8671218926</t>
  </si>
  <si>
    <t>Il s'agit d'une ecole copie</t>
  </si>
  <si>
    <t>uuid:118c23a9-43df-487d-bddf-e36861b1b6d7</t>
  </si>
  <si>
    <t>2017-03-16 09:22:13.0</t>
  </si>
  <si>
    <t>2017-03-16 09:30:22.0</t>
  </si>
  <si>
    <t>Ousma boura</t>
  </si>
  <si>
    <t>333.2780721040</t>
  </si>
  <si>
    <t>uuid:14beebee-0926-4dc1-b4d9-fc9c7a61e494</t>
  </si>
  <si>
    <t>2017-03-16 10:21:55.0</t>
  </si>
  <si>
    <t>2017-03-16 10:26:01.0</t>
  </si>
  <si>
    <t>Mamane Moussa</t>
  </si>
  <si>
    <t>301.2803391992</t>
  </si>
  <si>
    <t>uuid:20a5f2d4-f93d-4900-b876-23a226f2edea</t>
  </si>
  <si>
    <t>2017-03-16 15:54:03.0</t>
  </si>
  <si>
    <t>2017-03-16 16:02:50.0</t>
  </si>
  <si>
    <t>Administratif_(Quartier)</t>
  </si>
  <si>
    <t>Tassiou moussa</t>
  </si>
  <si>
    <t>315.4469931134</t>
  </si>
  <si>
    <t>uuid:41360117-7365-48d8-bc7d-bf78689cf023</t>
  </si>
  <si>
    <t>2017-03-16 09:31:37.0</t>
  </si>
  <si>
    <t>2017-03-16 09:44:48.0</t>
  </si>
  <si>
    <t>319.5159477126</t>
  </si>
  <si>
    <t>uuid:5490a78b-56f6-4dd8-a424-99c99e526ef1</t>
  </si>
  <si>
    <t>2017-03-16 10:05:13.0</t>
  </si>
  <si>
    <t>2017-03-16 10:11:20.0</t>
  </si>
  <si>
    <t>Mahadou abdoulariase</t>
  </si>
  <si>
    <t>Arba hawa</t>
  </si>
  <si>
    <t>320.9562488205</t>
  </si>
  <si>
    <t>uuid:a70709bc-0ccf-4256-9728-f881fd38ae44</t>
  </si>
  <si>
    <t>2017-03-16 08:59:30.0</t>
  </si>
  <si>
    <t>2017-03-16 09:06:43.0</t>
  </si>
  <si>
    <t>Mahamadou abdoulase</t>
  </si>
  <si>
    <t>335.9739749597</t>
  </si>
  <si>
    <t>uuid:ab781b96-e46b-450f-99d4-1a5e22c422a6</t>
  </si>
  <si>
    <t>2017-03-16 09:03:55.0</t>
  </si>
  <si>
    <t>2017-03-16 09:05:51.0</t>
  </si>
  <si>
    <t>Moussa ousmane</t>
  </si>
  <si>
    <t>323.8113897127</t>
  </si>
  <si>
    <t>uuid:b19feb93-4563-4858-a492-e39dbcea17d2</t>
  </si>
  <si>
    <t>2017-03-16 10:45:34.0</t>
  </si>
  <si>
    <t>2017-03-16 11:02:07.0</t>
  </si>
  <si>
    <t>Mahamadou abdoulariase</t>
  </si>
  <si>
    <t>Oumar amina abdalah</t>
  </si>
  <si>
    <t>332.1295213008</t>
  </si>
  <si>
    <t>Existe un prescolaire</t>
  </si>
  <si>
    <t>uuid:c6d49eae-8126-414b-a928-bf546c237c56</t>
  </si>
  <si>
    <t>2017-03-16 09:08:37.0</t>
  </si>
  <si>
    <t>2017-03-16 09:11:29.0</t>
  </si>
  <si>
    <t>325.3516246937</t>
  </si>
  <si>
    <t>uuid:d73df624-ecf3-4c11-9dbb-deb8658a690c</t>
  </si>
  <si>
    <t>2017-03-16 10:54:31.0</t>
  </si>
  <si>
    <t>2017-03-16 11:01:19.0</t>
  </si>
  <si>
    <t>Abdourahamane aissa</t>
  </si>
  <si>
    <t>331.7109700750</t>
  </si>
  <si>
    <t>uuid:da74734c-7d7d-4715-bae6-462ddc84809d</t>
  </si>
  <si>
    <t>2017-03-16 10:21:51.0</t>
  </si>
  <si>
    <t>2017-03-16 10:37:21.0</t>
  </si>
  <si>
    <t>Moumouni moussa</t>
  </si>
  <si>
    <t>322.1476981597</t>
  </si>
  <si>
    <t>Non receptionner</t>
  </si>
  <si>
    <t>uuid:05fa0e63-ac11-48e4-9ad9-4e823e521611</t>
  </si>
  <si>
    <t>2017-03-16 10:13:32.0</t>
  </si>
  <si>
    <t>2017-03-16 10:14:41.0</t>
  </si>
  <si>
    <t>310.8045572349</t>
  </si>
  <si>
    <t>uuid:1a604c31-47d5-4541-8e6c-1c327ecd95b0</t>
  </si>
  <si>
    <t>2017-03-16 10:29:26.0</t>
  </si>
  <si>
    <t>2017-03-16 10:30:46.0</t>
  </si>
  <si>
    <t>318.8996695555</t>
  </si>
  <si>
    <t>uuid:1ff7a9d0-0311-48e2-927b-670dbc8a316c</t>
  </si>
  <si>
    <t>2017-03-16 09:51:00.0</t>
  </si>
  <si>
    <t>2017-03-16 09:57:39.0</t>
  </si>
  <si>
    <t>Choulu gari</t>
  </si>
  <si>
    <t>321.9771303339</t>
  </si>
  <si>
    <t>uuid:2e9284bf-bb21-47dc-b817-5de64eba73e8</t>
  </si>
  <si>
    <t>2017-03-16 10:05:43.0</t>
  </si>
  <si>
    <t>2017-03-16 10:10:40.0</t>
  </si>
  <si>
    <t>319.6790383735</t>
  </si>
  <si>
    <t>Madam arba</t>
  </si>
  <si>
    <t>334.4286477333</t>
  </si>
  <si>
    <t>uuid:43e9f85d-c337-4dd9-ad72-bfa3d6dc288e</t>
  </si>
  <si>
    <t>2017-03-16 10:41:36.0</t>
  </si>
  <si>
    <t>2017-03-16 10:51:22.0</t>
  </si>
  <si>
    <t>Madam oumar amina abdallah</t>
  </si>
  <si>
    <t>325.6766300122</t>
  </si>
  <si>
    <t>uuid:737e83cb-a087-4b59-8065-816a9b25000f</t>
  </si>
  <si>
    <t>2017-03-16 10:10:51.0</t>
  </si>
  <si>
    <t>2017-03-16 10:13:27.0</t>
  </si>
  <si>
    <t>317.6333181540</t>
  </si>
  <si>
    <t>En cours d realisation</t>
  </si>
  <si>
    <t>uuid:8821cf2b-6a73-4221-ba0e-1b8cd3779796</t>
  </si>
  <si>
    <t>2017-03-16 10:28:14.0</t>
  </si>
  <si>
    <t>2017-03-16 10:29:23.0</t>
  </si>
  <si>
    <t>315.2122230191</t>
  </si>
  <si>
    <t>uuid:ac4e74ee-3003-4c19-a186-0d4483d245e4</t>
  </si>
  <si>
    <t>2017-03-16 10:51:26.0</t>
  </si>
  <si>
    <t>2017-03-16 10:53:00.0</t>
  </si>
  <si>
    <t>Madam omar amina</t>
  </si>
  <si>
    <t>328.0999872619</t>
  </si>
  <si>
    <t>uuid:4831bc76-05b1-4490-8e3f-51fd3c940ae0</t>
  </si>
  <si>
    <t>2017-03-16 15:58:16.0</t>
  </si>
  <si>
    <t>2017-03-16 16:00:02.0</t>
  </si>
  <si>
    <t>311.8137245245</t>
  </si>
  <si>
    <t>uuid:847ad673-3966-4660-8b16-b0a1871f2e60</t>
  </si>
  <si>
    <t>2017-03-16 10:53:07.0</t>
  </si>
  <si>
    <t>2017-03-16 10:54:34.0</t>
  </si>
  <si>
    <t>316.2042194515</t>
  </si>
  <si>
    <t>uuid:b5092a95-0f35-4b7c-a1f8-3cef93d05114</t>
  </si>
  <si>
    <t>2017-03-16 10:54:38.0</t>
  </si>
  <si>
    <t>2017-03-16 10:55:24.0</t>
  </si>
  <si>
    <t>309.4119031133</t>
  </si>
  <si>
    <t>uuid:bb9cd3a1-a8b3-4088-bbba-0c5ca21aeeda</t>
  </si>
  <si>
    <t>2017-03-16 15:54:52.0</t>
  </si>
  <si>
    <t>2017-03-16 16:02:17.0</t>
  </si>
  <si>
    <t>Mahamane godich</t>
  </si>
  <si>
    <t>319.0747842047</t>
  </si>
  <si>
    <t>Tassiou moustapha</t>
  </si>
  <si>
    <t>333.2376819087</t>
  </si>
  <si>
    <t>uuid:dc83d07b-990e-41ef-97b7-9f8dcbaeb0c9</t>
  </si>
  <si>
    <t>2017-03-16 08:50:36.0</t>
  </si>
  <si>
    <t>2017-03-16 09:32:12.0</t>
  </si>
  <si>
    <t>Mahamadou Abdoulyaz</t>
  </si>
  <si>
    <t>324.9499337937</t>
  </si>
  <si>
    <t>uuid:455183d6-6fd2-44a6-85d5-77b0a4d66c9c</t>
  </si>
  <si>
    <t>2017-03-16 08:25:36.0</t>
  </si>
  <si>
    <t>2017-03-16 08:50:22.0</t>
  </si>
  <si>
    <t>317.7833952814</t>
  </si>
  <si>
    <t>315.8213262385</t>
  </si>
  <si>
    <t>uuid:6789a84f-c65c-4c3f-9309-7278d77de006</t>
  </si>
  <si>
    <t>2017-03-16 09:13:52.0</t>
  </si>
  <si>
    <t>Mahamadou Abdoulayaz</t>
  </si>
  <si>
    <t>328.2576928778</t>
  </si>
  <si>
    <t>uuid:b76feba8-c68c-4851-8f66-50e426a162cc</t>
  </si>
  <si>
    <t>2017-03-16 09:00:13.0</t>
  </si>
  <si>
    <t>2017-03-16 09:05:57.0</t>
  </si>
  <si>
    <t>Moussa Ousmane Chabami</t>
  </si>
  <si>
    <t>349.8845177300</t>
  </si>
  <si>
    <t>uuid:ef3a3299-0d8f-4f19-9cb9-39b56fc0d90c</t>
  </si>
  <si>
    <t>2017-03-16 10:03:00.0</t>
  </si>
  <si>
    <t>2017-03-16 10:11:55.0</t>
  </si>
  <si>
    <t>Arba Haoua</t>
  </si>
  <si>
    <t>322.2536795036</t>
  </si>
  <si>
    <t>uuid:069bc541-94f5-4e0e-b4a2-2284a56c660e</t>
  </si>
  <si>
    <t>2017-03-16 09:46:19.0</t>
  </si>
  <si>
    <t>2017-03-16 09:48:43.0</t>
  </si>
  <si>
    <t>323.5533990686</t>
  </si>
  <si>
    <t>uuid:6c0c8764-5a23-4bb0-9236-ecdb149a9afc</t>
  </si>
  <si>
    <t>2017-03-16 09:43:30.0</t>
  </si>
  <si>
    <t>317.3761396219</t>
  </si>
  <si>
    <t>uuid:92f15b70-8b55-426d-96bd-060a3bab55a6</t>
  </si>
  <si>
    <t>2017-03-16 09:14:04.0</t>
  </si>
  <si>
    <t>2017-03-16 09:23:23.0</t>
  </si>
  <si>
    <t>321.5916940814</t>
  </si>
  <si>
    <t>uuid:93ed5844-9ecf-4b4e-b0b0-57ba1c747fe0</t>
  </si>
  <si>
    <t>2017-03-16 10:12:03.0</t>
  </si>
  <si>
    <t>2017-03-16 10:13:37.0</t>
  </si>
  <si>
    <t>315.4303214842</t>
  </si>
  <si>
    <t>uuid:96a6c525-889c-437b-88cb-fe8723ca0edb</t>
  </si>
  <si>
    <t>2017-03-16 09:29:16.0</t>
  </si>
  <si>
    <t>Brah</t>
  </si>
  <si>
    <t>315.2740311567</t>
  </si>
  <si>
    <t>uuid:c0eaf7d9-f444-49d9-9c86-e6e8883ff0df</t>
  </si>
  <si>
    <t>2017-03-16 09:32:20.0</t>
  </si>
  <si>
    <t>2017-03-16 09:34:18.0</t>
  </si>
  <si>
    <t>312.3508656015</t>
  </si>
  <si>
    <t>uuid:ec7297b7-380a-4613-b3b9-c6811bfbb679</t>
  </si>
  <si>
    <t>2017-03-16 10:28:29.0</t>
  </si>
  <si>
    <t>2017-03-16 10:29:46.0</t>
  </si>
  <si>
    <t>Mamahadou Abdoulyaz</t>
  </si>
  <si>
    <t>316.2483635405</t>
  </si>
  <si>
    <t>uuid:57d10da6-dd90-42b5-8c88-1eb9adb17db1</t>
  </si>
  <si>
    <t>2017-03-16 10:52:31.0</t>
  </si>
  <si>
    <t>2017-03-16 10:54:04.0</t>
  </si>
  <si>
    <t>Omar Amina Abdalah</t>
  </si>
  <si>
    <t>322.3752186069</t>
  </si>
  <si>
    <t>uuid:697c5dc9-87fb-42a4-9616-1b2693457d0a</t>
  </si>
  <si>
    <t>2017-03-16 10:26:32.0</t>
  </si>
  <si>
    <t>2017-03-16 10:38:24.0</t>
  </si>
  <si>
    <t>318.1413556048</t>
  </si>
  <si>
    <t>uuid:6bfa548f-6ed1-4909-a3b3-9350ca9f4c10</t>
  </si>
  <si>
    <t>2017-03-16 10:22:25.0</t>
  </si>
  <si>
    <t>2017-03-16 10:26:22.0</t>
  </si>
  <si>
    <t>323.5371439154</t>
  </si>
  <si>
    <t>uuid:c3ebf6a9-9519-4ff8-959b-58de64df3243</t>
  </si>
  <si>
    <t>2017-03-16 10:38:35.0</t>
  </si>
  <si>
    <t>2017-03-16 10:52:28.0</t>
  </si>
  <si>
    <t>Oumar Amina Abdalah</t>
  </si>
  <si>
    <t>311.0118596663</t>
  </si>
  <si>
    <t>uuid:ec6cb952-80da-4d66-a38a-c03b7cf04815</t>
  </si>
  <si>
    <t>2017-03-16 10:54:10.0</t>
  </si>
  <si>
    <t>2017-03-16 10:56:09.0</t>
  </si>
  <si>
    <t>320.4781983132</t>
  </si>
  <si>
    <t>uuid:d204e109-7ebe-42a0-8e5f-c9f6de211220</t>
  </si>
  <si>
    <t>2017-03-16 15:55:29.0</t>
  </si>
  <si>
    <t>2017-03-16 16:02:53.0</t>
  </si>
  <si>
    <t>Mahamadou Godiche</t>
  </si>
  <si>
    <t>Tassiou Moussa</t>
  </si>
  <si>
    <t>297.6727264685</t>
  </si>
  <si>
    <t>uuid:57d8131c-d7c4-4dc8-a0f9-4350af0d8472</t>
  </si>
  <si>
    <t>2017-03-16 15:04:41.0</t>
  </si>
  <si>
    <t>2017-03-16 15:44:38.0</t>
  </si>
  <si>
    <t>Maman gaudiche</t>
  </si>
  <si>
    <t>320.1421994273</t>
  </si>
  <si>
    <t>Mahamoud</t>
  </si>
  <si>
    <t>323.0889780437</t>
  </si>
  <si>
    <t>Les eleves sont confrontÃ©s Ã  d'enormes dangers: la traversÃ©e du goudron</t>
  </si>
  <si>
    <t>2017-03-16 15:04:55.0</t>
  </si>
  <si>
    <t>2017-03-16 15:18:45.0</t>
  </si>
  <si>
    <t>Maman Gaudiche</t>
  </si>
  <si>
    <t>326.4605449967</t>
  </si>
  <si>
    <t>Moussa Adamou</t>
  </si>
  <si>
    <t>321.8041381122</t>
  </si>
  <si>
    <t>uuid:1045aead-2155-4f35-9869-db9c6b08cd9f</t>
  </si>
  <si>
    <t>2017-03-16 15:32:00.0</t>
  </si>
  <si>
    <t>2017-03-16 15:33:39.0</t>
  </si>
  <si>
    <t>330.5060390273</t>
  </si>
  <si>
    <t>uuid:2b358b27-090d-4eb8-a580-e8c2a1c13ca4</t>
  </si>
  <si>
    <t>2017-03-16 15:30:16.0</t>
  </si>
  <si>
    <t>2017-03-16 15:34:18.0</t>
  </si>
  <si>
    <t>Mouhamoude</t>
  </si>
  <si>
    <t>344.1598943436</t>
  </si>
  <si>
    <t>Latrin Ã¡ Ãªcole mederisa</t>
  </si>
  <si>
    <t>uuid:4e5dade8-70b3-4129-9883-cfd92c1924c1</t>
  </si>
  <si>
    <t>2017-03-16 15:23:53.0</t>
  </si>
  <si>
    <t>2017-03-16 15:42:04.0</t>
  </si>
  <si>
    <t>Mahamoude</t>
  </si>
  <si>
    <t>338.9005617929</t>
  </si>
  <si>
    <t>uuid:e9b5a1e9-387c-4e32-8181-c3103e7c0d16</t>
  </si>
  <si>
    <t>2017-03-16 11:13:01.0</t>
  </si>
  <si>
    <t>2017-03-16 11:39:49.0</t>
  </si>
  <si>
    <t>Barouma manzo</t>
  </si>
  <si>
    <t>346.2255922508</t>
  </si>
  <si>
    <t>338.4742540122</t>
  </si>
  <si>
    <t>uuid:ddb25e86-ced2-495b-b21b-ffdd8d6e5c2e</t>
  </si>
  <si>
    <t>2017-03-16 11:39:51.0</t>
  </si>
  <si>
    <t>2017-03-16 11:42:12.0</t>
  </si>
  <si>
    <t>340.0778765361</t>
  </si>
  <si>
    <t>uuid:fcc029cc-76ad-407d-bfc5-b9c295efce9e</t>
  </si>
  <si>
    <t>2017-03-16 11:20:05.0</t>
  </si>
  <si>
    <t>2017-03-16 14:28:12.0</t>
  </si>
  <si>
    <t>Ousseiniram</t>
  </si>
  <si>
    <t>Amadou ado</t>
  </si>
  <si>
    <t>332.6051174124</t>
  </si>
  <si>
    <t>334.3826867846</t>
  </si>
  <si>
    <t>uuid:495a5025-878e-4bf9-b6c3-0bbac3971357</t>
  </si>
  <si>
    <t>2017-03-16 11:31:33.0</t>
  </si>
  <si>
    <t>2017-03-16 11:42:24.0</t>
  </si>
  <si>
    <t>332.8959525182</t>
  </si>
  <si>
    <t>uuid:285df994-d84a-4f3d-ab4d-cd7707f877c9</t>
  </si>
  <si>
    <t>2017-03-16 11:12:39.0</t>
  </si>
  <si>
    <t>2017-03-16 11:17:03.0</t>
  </si>
  <si>
    <t>361.0924492094</t>
  </si>
  <si>
    <t>352.9333065063</t>
  </si>
  <si>
    <t>uuid:bfdf9e08-643f-4129-aa93-256c5c53f2e9</t>
  </si>
  <si>
    <t>2017-03-16 11:17:58.0</t>
  </si>
  <si>
    <t>2017-03-16 13:37:41.0</t>
  </si>
  <si>
    <t>357.5351249885</t>
  </si>
  <si>
    <t>Les enseignants sont absents</t>
  </si>
  <si>
    <t>uuid:e46a2e17-c550-45f4-af97-94d5731fd8cb</t>
  </si>
  <si>
    <t>331.1959838497</t>
  </si>
  <si>
    <t>319.2909667056</t>
  </si>
  <si>
    <t>318.4059606741</t>
  </si>
  <si>
    <t>319.5606407012</t>
  </si>
  <si>
    <t>328.9716476341</t>
  </si>
  <si>
    <t>324.3941468611</t>
  </si>
  <si>
    <t>328.7029891382</t>
  </si>
  <si>
    <t>337.5663165281</t>
  </si>
  <si>
    <t>331.8235825410</t>
  </si>
  <si>
    <t>323.9409303186</t>
  </si>
  <si>
    <t>317.9615659525</t>
  </si>
  <si>
    <t>331.7335427742</t>
  </si>
  <si>
    <t>347.4775660492</t>
  </si>
  <si>
    <t>318.5378625641</t>
  </si>
  <si>
    <t>321.1590607935</t>
  </si>
  <si>
    <t>314.5448170411</t>
  </si>
  <si>
    <t>325.5171093604</t>
  </si>
  <si>
    <t>328.2837448336</t>
  </si>
  <si>
    <t>323.5970060348</t>
  </si>
  <si>
    <t>334.5909328003</t>
  </si>
  <si>
    <t>324.5630898019</t>
  </si>
  <si>
    <t>329.4012360721</t>
  </si>
  <si>
    <t>314.0082192002</t>
  </si>
  <si>
    <t>322.9732283106</t>
  </si>
  <si>
    <t>331.9773028796</t>
  </si>
  <si>
    <t>319.2332302821</t>
  </si>
  <si>
    <t>334.0161450220</t>
  </si>
  <si>
    <t>314.9300765268</t>
  </si>
  <si>
    <t>338.8479757367</t>
  </si>
  <si>
    <t>318.9853339961</t>
  </si>
  <si>
    <t>326.0127707669</t>
  </si>
  <si>
    <t>312.9170081658</t>
  </si>
  <si>
    <t>294.1153693003</t>
  </si>
  <si>
    <t>325.0793632847</t>
  </si>
  <si>
    <t>322.8196469994</t>
  </si>
  <si>
    <t>331.6561179991</t>
  </si>
  <si>
    <t>311.6860337956</t>
  </si>
  <si>
    <t>304.5811090789</t>
  </si>
  <si>
    <t>302.4870764537</t>
  </si>
  <si>
    <t>303.5737906860</t>
  </si>
  <si>
    <t>318.2749656926</t>
  </si>
  <si>
    <t>302.8492308325</t>
  </si>
  <si>
    <t>301.9150478511</t>
  </si>
  <si>
    <t>312.1484544955</t>
  </si>
  <si>
    <t>306.7899575377</t>
  </si>
  <si>
    <t>264.6334318965</t>
  </si>
  <si>
    <t>303.3546463924</t>
  </si>
  <si>
    <t>305.9650407022</t>
  </si>
  <si>
    <t>305.2673802905</t>
  </si>
  <si>
    <t>302.7501624004</t>
  </si>
  <si>
    <t>300.3108004891</t>
  </si>
  <si>
    <t>309.9899462823</t>
  </si>
  <si>
    <t>302.5792847453</t>
  </si>
  <si>
    <t>306.3770453151</t>
  </si>
  <si>
    <t>307.5856184131</t>
  </si>
  <si>
    <t>306.4513060654</t>
  </si>
  <si>
    <t>302.3547115425</t>
  </si>
  <si>
    <t>305.0208797201</t>
  </si>
  <si>
    <t>309.9716143411</t>
  </si>
  <si>
    <t>302.6999691410</t>
  </si>
  <si>
    <t>306.7441946493</t>
  </si>
  <si>
    <t>296.4073621795</t>
  </si>
  <si>
    <t>304.7343202897</t>
  </si>
  <si>
    <t>304.8608307780</t>
  </si>
  <si>
    <t>312.8603159377</t>
  </si>
  <si>
    <t>304.1735466560</t>
  </si>
  <si>
    <t>308.3404227502</t>
  </si>
  <si>
    <t>307.1337600041</t>
  </si>
  <si>
    <t>310.2924035703</t>
  </si>
  <si>
    <t>304.1620136470</t>
  </si>
  <si>
    <t>307.6426494334</t>
  </si>
  <si>
    <t>312.7581812226</t>
  </si>
  <si>
    <t>307.3215021423</t>
  </si>
  <si>
    <t>8.0000000000</t>
  </si>
  <si>
    <t>308.7149883568</t>
  </si>
  <si>
    <t>305.0458810872</t>
  </si>
  <si>
    <t>315.2308118966</t>
  </si>
  <si>
    <t>318.6771815343</t>
  </si>
  <si>
    <t>314.2451311060</t>
  </si>
  <si>
    <t>309.2776331771</t>
  </si>
  <si>
    <t>305.5785231995</t>
  </si>
  <si>
    <t>311.5966794555</t>
  </si>
  <si>
    <t>304.2570105534</t>
  </si>
  <si>
    <t>306.4713484261</t>
  </si>
  <si>
    <t>311.5828891863</t>
  </si>
  <si>
    <t>Djolé Hairou</t>
  </si>
  <si>
    <t>310.3722012117</t>
  </si>
  <si>
    <t>307.6978286306</t>
  </si>
  <si>
    <t>313.4038863745</t>
  </si>
  <si>
    <t>305.3663492051</t>
  </si>
  <si>
    <t>313.0597017379</t>
  </si>
  <si>
    <t>313.2531468570</t>
  </si>
  <si>
    <t>308.9713913579</t>
  </si>
  <si>
    <t>310.9992328199</t>
  </si>
  <si>
    <t>308.3040196078</t>
  </si>
  <si>
    <t>Maina Banki</t>
  </si>
  <si>
    <t>294.9447295848</t>
  </si>
  <si>
    <t>309.9518428095</t>
  </si>
  <si>
    <t>323.4104879143</t>
  </si>
  <si>
    <t>336.2258485760</t>
  </si>
  <si>
    <t>381.8144060836</t>
  </si>
  <si>
    <t>318.5878149738</t>
  </si>
  <si>
    <t>326.8282523711</t>
  </si>
  <si>
    <t>320.4014936116</t>
  </si>
  <si>
    <t>328.0712576904</t>
  </si>
  <si>
    <t>341.9475826360</t>
  </si>
  <si>
    <t>327.0996551096</t>
  </si>
  <si>
    <t>322.5649721159</t>
  </si>
  <si>
    <t>343.0336878196</t>
  </si>
  <si>
    <t>329.2161570269</t>
  </si>
  <si>
    <t>327.5370935976</t>
  </si>
  <si>
    <t>324.7536513766</t>
  </si>
  <si>
    <t>315.9609735729</t>
  </si>
  <si>
    <t>296.0601755061</t>
  </si>
  <si>
    <t>332.5260705143</t>
  </si>
  <si>
    <t>326.0921989039</t>
  </si>
  <si>
    <t>318.0191273562</t>
  </si>
  <si>
    <t>320.5651148908</t>
  </si>
  <si>
    <t>324.4228397833</t>
  </si>
  <si>
    <t>324.5036672765</t>
  </si>
  <si>
    <t>319.3497644534</t>
  </si>
  <si>
    <t>335.7354676494</t>
  </si>
  <si>
    <t>336.0480034421</t>
  </si>
  <si>
    <t>316.9230456488</t>
  </si>
  <si>
    <t>321.7420116178</t>
  </si>
  <si>
    <t>322.2957183080</t>
  </si>
  <si>
    <t>322.3300932164</t>
  </si>
  <si>
    <t>324.8985246285</t>
  </si>
  <si>
    <t>313.1452892587</t>
  </si>
  <si>
    <t>317.5938875754</t>
  </si>
  <si>
    <t>319.9279391029</t>
  </si>
  <si>
    <t>322.6289210565</t>
  </si>
  <si>
    <t>326.1919109673</t>
  </si>
  <si>
    <t>318.4038257811</t>
  </si>
  <si>
    <t>319.3139408692</t>
  </si>
  <si>
    <t>320.3794400355</t>
  </si>
  <si>
    <t>326.3054605976</t>
  </si>
  <si>
    <t>324.2711331255</t>
  </si>
  <si>
    <t>315.3825794612</t>
  </si>
  <si>
    <t>317.0060496184</t>
  </si>
  <si>
    <t>312.2556647805</t>
  </si>
  <si>
    <t>314.8609140434</t>
  </si>
  <si>
    <t>319.9092970574</t>
  </si>
  <si>
    <t>324.3259458990</t>
  </si>
  <si>
    <t>332.5162205760</t>
  </si>
  <si>
    <t>348.5379807473</t>
  </si>
  <si>
    <t>326.9396100229</t>
  </si>
  <si>
    <t>325.7425728065</t>
  </si>
  <si>
    <t>321.1083902286</t>
  </si>
  <si>
    <t>319.6101579301</t>
  </si>
  <si>
    <t>315.1465679254</t>
  </si>
  <si>
    <t>317.7162547976</t>
  </si>
  <si>
    <t>322.6622956190</t>
  </si>
  <si>
    <t>327.0093632472</t>
  </si>
  <si>
    <t>324.6277976671</t>
  </si>
  <si>
    <t>326.7431251799</t>
  </si>
  <si>
    <t>310.4503518717</t>
  </si>
  <si>
    <t>319.2414552727</t>
  </si>
  <si>
    <t>314.1464541308</t>
  </si>
  <si>
    <t>328.8022785628</t>
  </si>
  <si>
    <t>322.1685983628</t>
  </si>
  <si>
    <t>315.8904361337</t>
  </si>
  <si>
    <t>335.2302346299</t>
  </si>
  <si>
    <t>314.0986086312</t>
  </si>
  <si>
    <t>324.5313690281</t>
  </si>
  <si>
    <t>325.0290698314</t>
  </si>
  <si>
    <t>309.6972878420</t>
  </si>
  <si>
    <t>322.2166925965</t>
  </si>
  <si>
    <t>324.7838267316</t>
  </si>
  <si>
    <t>322.0244436754</t>
  </si>
  <si>
    <t>329.6582487595</t>
  </si>
  <si>
    <t>324.3880139782</t>
  </si>
  <si>
    <t>322.6591182325</t>
  </si>
  <si>
    <t>322.6867892273</t>
  </si>
  <si>
    <t>321.9784707507</t>
  </si>
  <si>
    <t>310.9515481565</t>
  </si>
  <si>
    <t>311.1912846251</t>
  </si>
  <si>
    <t>325.6652375067</t>
  </si>
  <si>
    <t>322.1326761343</t>
  </si>
  <si>
    <t>314.4974327970</t>
  </si>
  <si>
    <t>318.0534637706</t>
  </si>
  <si>
    <t>319.9821389799</t>
  </si>
  <si>
    <t>313.1091375759</t>
  </si>
  <si>
    <t>315.8240009417</t>
  </si>
  <si>
    <t>323.4533308155</t>
  </si>
  <si>
    <t>321.8926715311</t>
  </si>
  <si>
    <t>307.9904489992</t>
  </si>
  <si>
    <t>311.5453107946</t>
  </si>
  <si>
    <t>317.3459959987</t>
  </si>
  <si>
    <t>318.7181846273</t>
  </si>
  <si>
    <t>316.9505074162</t>
  </si>
  <si>
    <t>322.5818268992</t>
  </si>
  <si>
    <t>305.5282470552</t>
  </si>
  <si>
    <t>332.3797931813</t>
  </si>
  <si>
    <t>329.8222441916</t>
  </si>
  <si>
    <t>328.2561540634</t>
  </si>
  <si>
    <t>323.6904989786</t>
  </si>
  <si>
    <t>319.4346522073</t>
  </si>
  <si>
    <t>315.6652312509</t>
  </si>
  <si>
    <t>320.8213935414</t>
  </si>
  <si>
    <t>321.2419285394</t>
  </si>
  <si>
    <t>328.9845456698</t>
  </si>
  <si>
    <t>340.8937759969</t>
  </si>
  <si>
    <t>320.8403204219</t>
  </si>
  <si>
    <t>320.3288399805</t>
  </si>
  <si>
    <t>327.8642809007</t>
  </si>
  <si>
    <t>321.3704036905</t>
  </si>
  <si>
    <t>318.3056842110</t>
  </si>
  <si>
    <t>307.5906294614</t>
  </si>
  <si>
    <t>326.2286541976</t>
  </si>
  <si>
    <t>321.3219763370</t>
  </si>
  <si>
    <t>322.4949209621</t>
  </si>
  <si>
    <t>321.0703453136</t>
  </si>
  <si>
    <t>321.6651612909</t>
  </si>
  <si>
    <t>319.4077575753</t>
  </si>
  <si>
    <t>317.2216945628</t>
  </si>
  <si>
    <t>325.2815550274</t>
  </si>
  <si>
    <t>314.1188917996</t>
  </si>
  <si>
    <t>317.7459250785</t>
  </si>
  <si>
    <t>312.5353503445</t>
  </si>
  <si>
    <t>304.5435482654</t>
  </si>
  <si>
    <t>311.0925684282</t>
  </si>
  <si>
    <t>316.5817991144</t>
  </si>
  <si>
    <t>313.1566311482</t>
  </si>
  <si>
    <t>307.3080562182</t>
  </si>
  <si>
    <t>301.6944281723</t>
  </si>
  <si>
    <t>324.7389906083</t>
  </si>
  <si>
    <t>313.7682514895</t>
  </si>
  <si>
    <t>308.5571385893</t>
  </si>
  <si>
    <t>304.7539094830</t>
  </si>
  <si>
    <t>304.7825938366</t>
  </si>
  <si>
    <t>314.8651989818</t>
  </si>
  <si>
    <t>304.0036147579</t>
  </si>
  <si>
    <t>310.2824932921</t>
  </si>
  <si>
    <t>307.8904469808</t>
  </si>
  <si>
    <t>304.3108479056</t>
  </si>
  <si>
    <t>310.4531179084</t>
  </si>
  <si>
    <t>304.4391535712</t>
  </si>
  <si>
    <t>312.1853360567</t>
  </si>
  <si>
    <t>307.9470784299</t>
  </si>
  <si>
    <t>308.4231378401</t>
  </si>
  <si>
    <t>309.3900003710</t>
  </si>
  <si>
    <t>305.9211349298</t>
  </si>
  <si>
    <t>313.2383703747</t>
  </si>
  <si>
    <t>304.5815136648</t>
  </si>
  <si>
    <t>302.9859045621</t>
  </si>
  <si>
    <t>315.8987038787</t>
  </si>
  <si>
    <t>323.6423874897</t>
  </si>
  <si>
    <t>326.2060375413</t>
  </si>
  <si>
    <t>314.0053123773</t>
  </si>
  <si>
    <t>304.5175689583</t>
  </si>
  <si>
    <t>320.3353576951</t>
  </si>
  <si>
    <t>312.2691560359</t>
  </si>
  <si>
    <t>325.9882232337</t>
  </si>
  <si>
    <t>318.6951662580</t>
  </si>
  <si>
    <t>324.3939360097</t>
  </si>
  <si>
    <t>293.0752916777</t>
  </si>
  <si>
    <t>324.1626094135</t>
  </si>
  <si>
    <t>324.0713577032</t>
  </si>
  <si>
    <t>308.6587487985</t>
  </si>
  <si>
    <t>290.0761815917</t>
  </si>
  <si>
    <t>313.0073565703</t>
  </si>
  <si>
    <t>315.3757951130</t>
  </si>
  <si>
    <t>303.1778248077</t>
  </si>
  <si>
    <t>325.8162620506</t>
  </si>
  <si>
    <t>309.1144691269</t>
  </si>
  <si>
    <t>317.1172618059</t>
  </si>
  <si>
    <t>313.5324438411</t>
  </si>
  <si>
    <t>317.2367392628</t>
  </si>
  <si>
    <t>297.6006328194</t>
  </si>
  <si>
    <t>322.4766285378</t>
  </si>
  <si>
    <t>314.5684754490</t>
  </si>
  <si>
    <t>304.1905358799</t>
  </si>
  <si>
    <t>313.8975458641</t>
  </si>
  <si>
    <t>314.7971248001</t>
  </si>
  <si>
    <t>312.4951480263</t>
  </si>
  <si>
    <t>320.0856086765</t>
  </si>
  <si>
    <t>314.8678001025</t>
  </si>
  <si>
    <t>325.9471594898</t>
  </si>
  <si>
    <t>303.4521580696</t>
  </si>
  <si>
    <t>303.7533137923</t>
  </si>
  <si>
    <t>311.9608218062</t>
  </si>
  <si>
    <t>315.6350845394</t>
  </si>
  <si>
    <t>304.9478164994</t>
  </si>
  <si>
    <t>309.9226744931</t>
  </si>
  <si>
    <t>301.6425996227</t>
  </si>
  <si>
    <t>300.5407759993</t>
  </si>
  <si>
    <t>321.6917963488</t>
  </si>
  <si>
    <t>310.8663242067</t>
  </si>
  <si>
    <t>312.1135385657</t>
  </si>
  <si>
    <t>319.0427052932</t>
  </si>
  <si>
    <t>295.0818437522</t>
  </si>
  <si>
    <t>309.2558595295</t>
  </si>
  <si>
    <t>300.9310129041</t>
  </si>
  <si>
    <t>312.8838318686</t>
  </si>
  <si>
    <t>303.2976827717</t>
  </si>
  <si>
    <t>304.6507198620</t>
  </si>
  <si>
    <t>307.2626757425</t>
  </si>
  <si>
    <t>307.3901281450</t>
  </si>
  <si>
    <t>315.6205951317</t>
  </si>
  <si>
    <t>305.3370028493</t>
  </si>
  <si>
    <t>306.6103485541</t>
  </si>
  <si>
    <t>309.2628875851</t>
  </si>
  <si>
    <t>298.1211412011</t>
  </si>
  <si>
    <t>303.4279698977</t>
  </si>
  <si>
    <t>302.2660619493</t>
  </si>
  <si>
    <t>303.8548227362</t>
  </si>
  <si>
    <t>303.4810485284</t>
  </si>
  <si>
    <t>310.0095317528</t>
  </si>
  <si>
    <t>306.6198654099</t>
  </si>
  <si>
    <t>313.6239114403</t>
  </si>
  <si>
    <t>303.6970508572</t>
  </si>
  <si>
    <t>304.8069285426</t>
  </si>
  <si>
    <t>312.1190096719</t>
  </si>
  <si>
    <t>311.2200936562</t>
  </si>
  <si>
    <t>324.0652668902</t>
  </si>
  <si>
    <t>308.5017697806</t>
  </si>
  <si>
    <t>322.2022844890</t>
  </si>
  <si>
    <t>325.6289908376</t>
  </si>
  <si>
    <t>314.3896251010</t>
  </si>
  <si>
    <t>344.0414690703</t>
  </si>
  <si>
    <t>317.7558893032</t>
  </si>
  <si>
    <t>315.4979301457</t>
  </si>
  <si>
    <t>320.2567341953</t>
  </si>
  <si>
    <t>313.0512555818</t>
  </si>
  <si>
    <t>321.8454983350</t>
  </si>
  <si>
    <t>328.9570266050</t>
  </si>
  <si>
    <t>315.7227766615</t>
  </si>
  <si>
    <t>329.4732518555</t>
  </si>
  <si>
    <t>330.1874300204</t>
  </si>
  <si>
    <t>327.3324979240</t>
  </si>
  <si>
    <t>322.9634006047</t>
  </si>
  <si>
    <t>311.3890361766</t>
  </si>
  <si>
    <t>317.9967751684</t>
  </si>
  <si>
    <t>327.9191896337</t>
  </si>
  <si>
    <t>330.5255312013</t>
  </si>
  <si>
    <t>312.7447006227</t>
  </si>
  <si>
    <t>Nguel Madou Mai</t>
  </si>
  <si>
    <t>319.3621731075</t>
  </si>
  <si>
    <t>325.1802251278</t>
  </si>
  <si>
    <t>326.8290895960</t>
  </si>
  <si>
    <t>328.2398117446</t>
  </si>
  <si>
    <t>334.1279749302</t>
  </si>
  <si>
    <t>317.9478563482</t>
  </si>
  <si>
    <t>327.7782452389</t>
  </si>
  <si>
    <t>335.0334861711</t>
  </si>
  <si>
    <t>318.4018365693</t>
  </si>
  <si>
    <t>334.5510976466</t>
  </si>
  <si>
    <t>311.4416346838</t>
  </si>
  <si>
    <t>321.9869421842</t>
  </si>
  <si>
    <t>311.4446428755</t>
  </si>
  <si>
    <t>328.3149401158</t>
  </si>
  <si>
    <t>317.4434638418</t>
  </si>
  <si>
    <t>337.2149245134</t>
  </si>
  <si>
    <t>311.1672210355</t>
  </si>
  <si>
    <t>320.1343452108</t>
  </si>
  <si>
    <t>327.2700373032</t>
  </si>
  <si>
    <t>318.3965541610</t>
  </si>
  <si>
    <t>308.6356460073</t>
  </si>
  <si>
    <t>360.7917830439</t>
  </si>
  <si>
    <t>365.3601503285</t>
  </si>
  <si>
    <t>357.8936517134</t>
  </si>
  <si>
    <t>378.6846400482</t>
  </si>
  <si>
    <t>358.8138416331</t>
  </si>
  <si>
    <t>354.0119299752</t>
  </si>
  <si>
    <t>367.2754671032</t>
  </si>
  <si>
    <t>364.5645536699</t>
  </si>
  <si>
    <t>362.2383852074</t>
  </si>
  <si>
    <t>360.6679513602</t>
  </si>
  <si>
    <t>361.6137296753</t>
  </si>
  <si>
    <t>364.4275202857</t>
  </si>
  <si>
    <t>362.3335434872</t>
  </si>
  <si>
    <t>361.1288378493</t>
  </si>
  <si>
    <t>361.7713080853</t>
  </si>
  <si>
    <t>359.0054720032</t>
  </si>
  <si>
    <t>371.0229041492</t>
  </si>
  <si>
    <t>368.5712398702</t>
  </si>
  <si>
    <t>369.9025919187</t>
  </si>
  <si>
    <t>367.7856198133</t>
  </si>
  <si>
    <t>364.6319493590</t>
  </si>
  <si>
    <t>355.2336782840</t>
  </si>
  <si>
    <t>348.7238931801</t>
  </si>
  <si>
    <t>360.9571021626</t>
  </si>
  <si>
    <t>343.4001550180</t>
  </si>
  <si>
    <t>333.8196085885</t>
  </si>
  <si>
    <t>334.3860648424</t>
  </si>
  <si>
    <t>328.2182688660</t>
  </si>
  <si>
    <t>325.8646542916</t>
  </si>
  <si>
    <t>317.1681628583</t>
  </si>
  <si>
    <t>336.6644751675</t>
  </si>
  <si>
    <t>332.3723276992</t>
  </si>
  <si>
    <t>333.4423510904</t>
  </si>
  <si>
    <t>337.4083262372</t>
  </si>
  <si>
    <t>313.5028512369</t>
  </si>
  <si>
    <t>332.4166971366</t>
  </si>
  <si>
    <t>340.9852730306</t>
  </si>
  <si>
    <t>327.5948312572</t>
  </si>
  <si>
    <t>323.6622626682</t>
  </si>
  <si>
    <t>332.8081046865</t>
  </si>
  <si>
    <t>341.5566154205</t>
  </si>
  <si>
    <t>338.7371815244</t>
  </si>
  <si>
    <t>334.4637078245</t>
  </si>
  <si>
    <t>343.3365487621</t>
  </si>
  <si>
    <t>361.5796159633</t>
  </si>
  <si>
    <t>339.3240705985</t>
  </si>
  <si>
    <t>344.7286047450</t>
  </si>
  <si>
    <t>346.6402241418</t>
  </si>
  <si>
    <t>357.8471041259</t>
  </si>
  <si>
    <t>341.0803237029</t>
  </si>
  <si>
    <t>339.0685870692</t>
  </si>
  <si>
    <t>360.9918460609</t>
  </si>
  <si>
    <t>336.4267802774</t>
  </si>
  <si>
    <t>344.4366297287</t>
  </si>
  <si>
    <t>350.7740859060</t>
  </si>
  <si>
    <t>343.2591209921</t>
  </si>
  <si>
    <t>355.1501883959</t>
  </si>
  <si>
    <t>356.0885363696</t>
  </si>
  <si>
    <t>354.9596234999</t>
  </si>
  <si>
    <t>346.7490641102</t>
  </si>
  <si>
    <t>353.4190809479</t>
  </si>
  <si>
    <t>358.9907941887</t>
  </si>
  <si>
    <t>372.1876903232</t>
  </si>
  <si>
    <t>363.9197393461</t>
  </si>
  <si>
    <t>363.3192723573</t>
  </si>
  <si>
    <t>367.3276028701</t>
  </si>
  <si>
    <t>367.6622890705</t>
  </si>
  <si>
    <t>357.9244301403</t>
  </si>
  <si>
    <t>367.4184492302</t>
  </si>
  <si>
    <t>355.7701456189</t>
  </si>
  <si>
    <t>370.3464023088</t>
  </si>
  <si>
    <t>350.4760434718</t>
  </si>
  <si>
    <t>361.9204526484</t>
  </si>
  <si>
    <t>380.6063813708</t>
  </si>
  <si>
    <t>365.1107253080</t>
  </si>
  <si>
    <t>327.4154379682</t>
  </si>
  <si>
    <t>338.5644118830</t>
  </si>
  <si>
    <t>334.5059798962</t>
  </si>
  <si>
    <t>330.5534807200</t>
  </si>
  <si>
    <t>337.9945382484</t>
  </si>
  <si>
    <t>331.3482956599</t>
  </si>
  <si>
    <t>328.2733286281</t>
  </si>
  <si>
    <t>330.4560900534</t>
  </si>
  <si>
    <t>328.8104260431</t>
  </si>
  <si>
    <t>331.8321080753</t>
  </si>
  <si>
    <t>334.7366971873</t>
  </si>
  <si>
    <t>329.4234247549</t>
  </si>
  <si>
    <t>332.6213969979</t>
  </si>
  <si>
    <t>331.8688064000</t>
  </si>
  <si>
    <t>308.7411747387</t>
  </si>
  <si>
    <t>338.2270390392</t>
  </si>
  <si>
    <t>331.9050180141</t>
  </si>
  <si>
    <t>341.9067024519</t>
  </si>
  <si>
    <t>339.3260919481</t>
  </si>
  <si>
    <t>342.0369315623</t>
  </si>
  <si>
    <t>339.8691973405</t>
  </si>
  <si>
    <t>328.3209882139</t>
  </si>
  <si>
    <t>337.4180173910</t>
  </si>
  <si>
    <t>337.7233158311</t>
  </si>
  <si>
    <t>343.5263934661</t>
  </si>
  <si>
    <t>348.9126761160</t>
  </si>
  <si>
    <t>350.7176703193</t>
  </si>
  <si>
    <t>359.8937255631</t>
  </si>
  <si>
    <t>357.1194816548</t>
  </si>
  <si>
    <t>359.2046027627</t>
  </si>
  <si>
    <t>344.8893745525</t>
  </si>
  <si>
    <t>377.3054226957</t>
  </si>
  <si>
    <t>346.1320246739</t>
  </si>
  <si>
    <t>364.0179266167</t>
  </si>
  <si>
    <t>359.8655641648</t>
  </si>
  <si>
    <t>360.8772208282</t>
  </si>
  <si>
    <t>341.9784393037</t>
  </si>
  <si>
    <t>351.1851811366</t>
  </si>
  <si>
    <t>338.9227541271</t>
  </si>
  <si>
    <t>344.0857989284</t>
  </si>
  <si>
    <t>366.5456151474</t>
  </si>
  <si>
    <t>364.2810782509</t>
  </si>
  <si>
    <t>366.1379863758</t>
  </si>
  <si>
    <t>361.6065423433</t>
  </si>
  <si>
    <t>366.6517530802</t>
  </si>
  <si>
    <t>370.7578001470</t>
  </si>
  <si>
    <t>346.9018982100</t>
  </si>
  <si>
    <t>367.0276344455</t>
  </si>
  <si>
    <t>369.6051043659</t>
  </si>
  <si>
    <t>373.6360464970</t>
  </si>
  <si>
    <t>360.4568370235</t>
  </si>
  <si>
    <t>365.3543590842</t>
  </si>
  <si>
    <t>366.4142000650</t>
  </si>
  <si>
    <t>345.2361563400</t>
  </si>
  <si>
    <t>373.6289668992</t>
  </si>
  <si>
    <t>309.8294497960</t>
  </si>
  <si>
    <t>301.7945957422</t>
  </si>
  <si>
    <t>304.7260266299</t>
  </si>
  <si>
    <t>313.8131353317</t>
  </si>
  <si>
    <t>323.2257320094</t>
  </si>
  <si>
    <t>308.6341141897</t>
  </si>
  <si>
    <t>311.1041895228</t>
  </si>
  <si>
    <t>315.0022909116</t>
  </si>
  <si>
    <t>316.6904717802</t>
  </si>
  <si>
    <t>318.9857748633</t>
  </si>
  <si>
    <t>316.8883151385</t>
  </si>
  <si>
    <t>331.4784782443</t>
  </si>
  <si>
    <t>330.6578258321</t>
  </si>
  <si>
    <t>328.7536505012</t>
  </si>
  <si>
    <t>339.4889047584</t>
  </si>
  <si>
    <t>338.8860754498</t>
  </si>
  <si>
    <t>333.7094404410</t>
  </si>
  <si>
    <t>353.2977829456</t>
  </si>
  <si>
    <t>340.5916643613</t>
  </si>
  <si>
    <t>343.3487811863</t>
  </si>
  <si>
    <t>334.7552515207</t>
  </si>
  <si>
    <t>333.6502366637</t>
  </si>
  <si>
    <t>344.3177986341</t>
  </si>
  <si>
    <t>320.6414264553</t>
  </si>
  <si>
    <t>336.2584350103</t>
  </si>
  <si>
    <t>347.7711706305</t>
  </si>
  <si>
    <t>355.2780973171</t>
  </si>
  <si>
    <t>332.8907027554</t>
  </si>
  <si>
    <t>358.6603811677</t>
  </si>
  <si>
    <t>343.3641854174</t>
  </si>
  <si>
    <t>347.4493214986</t>
  </si>
  <si>
    <t>341.2623282220</t>
  </si>
  <si>
    <t>337.7106852854</t>
  </si>
  <si>
    <t>345.3437348950</t>
  </si>
  <si>
    <t>343.9858645239</t>
  </si>
  <si>
    <t>342.7898136003</t>
  </si>
  <si>
    <t>345.6236542677</t>
  </si>
  <si>
    <t>344.5505024463</t>
  </si>
  <si>
    <t>341.4437854344</t>
  </si>
  <si>
    <t>346.9603610937</t>
  </si>
  <si>
    <t>361.0930265421</t>
  </si>
  <si>
    <t>360.8832852969</t>
  </si>
  <si>
    <t>374.1703326957</t>
  </si>
  <si>
    <t>373.2823407704</t>
  </si>
  <si>
    <t>367.7373594578</t>
  </si>
  <si>
    <t>365.3228439491</t>
  </si>
  <si>
    <t>356.1663941412</t>
  </si>
  <si>
    <t>356.3960307114</t>
  </si>
  <si>
    <t>360.1403797837</t>
  </si>
  <si>
    <t>366.7455571720</t>
  </si>
  <si>
    <t>342.9446020126</t>
  </si>
  <si>
    <t>302.2280092392</t>
  </si>
  <si>
    <t>314.2154140771</t>
  </si>
  <si>
    <t>314.1830805788</t>
  </si>
  <si>
    <t>312.6847662616</t>
  </si>
  <si>
    <t>312.0966461453</t>
  </si>
  <si>
    <t>320.7786107449</t>
  </si>
  <si>
    <t>313.9606113055</t>
  </si>
  <si>
    <t>351.2450692918</t>
  </si>
  <si>
    <t>318.6850161967</t>
  </si>
  <si>
    <t>314.5206511264</t>
  </si>
  <si>
    <t>318.8244094114</t>
  </si>
  <si>
    <t>315.0821583275</t>
  </si>
  <si>
    <t>321.9429559699</t>
  </si>
  <si>
    <t>314.9576038640</t>
  </si>
  <si>
    <t>309.0831444236</t>
  </si>
  <si>
    <t>309.5453548469</t>
  </si>
  <si>
    <t>317.1257791178</t>
  </si>
  <si>
    <t>312.4062780855</t>
  </si>
  <si>
    <t>339.7971371710</t>
  </si>
  <si>
    <t>317.2868127159</t>
  </si>
  <si>
    <t>325.6618889446</t>
  </si>
  <si>
    <t>313.4720409231</t>
  </si>
  <si>
    <t>329.8420617335</t>
  </si>
  <si>
    <t>312.2901828628</t>
  </si>
  <si>
    <t>326.8950227332</t>
  </si>
  <si>
    <t>316.7693632043</t>
  </si>
  <si>
    <t>317.8381155261</t>
  </si>
  <si>
    <t>325.4447252193</t>
  </si>
  <si>
    <t>329.5092891024</t>
  </si>
  <si>
    <t>308.1994799830</t>
  </si>
  <si>
    <t>314.0454072358</t>
  </si>
  <si>
    <t>321.1721212974</t>
  </si>
  <si>
    <t>310.9192819655</t>
  </si>
  <si>
    <t>318.7470664180</t>
  </si>
  <si>
    <t>319.9631831854</t>
  </si>
  <si>
    <t>319.4193822540</t>
  </si>
  <si>
    <t>325.9379766994</t>
  </si>
  <si>
    <t>306.7220064979</t>
  </si>
  <si>
    <t>321.7970285652</t>
  </si>
  <si>
    <t>324.6671365611</t>
  </si>
  <si>
    <t>322.8514579930</t>
  </si>
  <si>
    <t>324.7453714457</t>
  </si>
  <si>
    <t>327.6187205485</t>
  </si>
  <si>
    <t>326.8755186023</t>
  </si>
  <si>
    <t>325.2983474385</t>
  </si>
  <si>
    <t>327.1144865532</t>
  </si>
  <si>
    <t>294.3150688967</t>
  </si>
  <si>
    <t>12.0000000000</t>
  </si>
  <si>
    <t>319.4389058278</t>
  </si>
  <si>
    <t>324.6705538040</t>
  </si>
  <si>
    <t>323.4579704062</t>
  </si>
  <si>
    <t>322.8320244474</t>
  </si>
  <si>
    <t>318.9469481713</t>
  </si>
  <si>
    <t>327.3967674561</t>
  </si>
  <si>
    <t>315.8381796902</t>
  </si>
  <si>
    <t>325.1950593524</t>
  </si>
  <si>
    <t>323.9448228136</t>
  </si>
  <si>
    <t>323.3822577099</t>
  </si>
  <si>
    <t>319.7925995856</t>
  </si>
  <si>
    <t>295.7831037660</t>
  </si>
  <si>
    <t>322.4751005446</t>
  </si>
  <si>
    <t>320.3246102621</t>
  </si>
  <si>
    <t>320.8256090054</t>
  </si>
  <si>
    <t>321.2917298683</t>
  </si>
  <si>
    <t>314.5164332598</t>
  </si>
  <si>
    <t>325.7364248680</t>
  </si>
  <si>
    <t>324.5269764594</t>
  </si>
  <si>
    <t>313.5604532753</t>
  </si>
  <si>
    <t>325.1817673899</t>
  </si>
  <si>
    <t>331.0059370091</t>
  </si>
  <si>
    <t>328.7147183638</t>
  </si>
  <si>
    <t>321.8142743885</t>
  </si>
  <si>
    <t>321.8774888127</t>
  </si>
  <si>
    <t>324.8789083105</t>
  </si>
  <si>
    <t>332.0110806199</t>
  </si>
  <si>
    <t>330.0461960935</t>
  </si>
  <si>
    <t>326.6694579237</t>
  </si>
  <si>
    <t>324.8736768401</t>
  </si>
  <si>
    <t>324.8679743532</t>
  </si>
  <si>
    <t>323.1427742064</t>
  </si>
  <si>
    <t>320.6559518241</t>
  </si>
  <si>
    <t>325.9177900803</t>
  </si>
  <si>
    <t>323.5012822090</t>
  </si>
  <si>
    <t>310.0389455261</t>
  </si>
  <si>
    <t>307.2113235912</t>
  </si>
  <si>
    <t>304.0902337507</t>
  </si>
  <si>
    <t>293.8240673560</t>
  </si>
  <si>
    <t>308.9569145468</t>
  </si>
  <si>
    <t>307.7518688772</t>
  </si>
  <si>
    <t>312.4368609214</t>
  </si>
  <si>
    <t>300.3085895590</t>
  </si>
  <si>
    <t>302.7434400773</t>
  </si>
  <si>
    <t>300.1111684969</t>
  </si>
  <si>
    <t>295.4670977804</t>
  </si>
  <si>
    <t>307.0864379419</t>
  </si>
  <si>
    <t>311.0955845134</t>
  </si>
  <si>
    <t>328.2402753341</t>
  </si>
  <si>
    <t>306.1532018937</t>
  </si>
  <si>
    <t>298.7854800651</t>
  </si>
  <si>
    <t>303.8406709003</t>
  </si>
  <si>
    <t>305.9994232669</t>
  </si>
  <si>
    <t>297.8215827148</t>
  </si>
  <si>
    <t>296.5158083829</t>
  </si>
  <si>
    <t>300.1433740819</t>
  </si>
  <si>
    <t>298.3235188550</t>
  </si>
  <si>
    <t>301.9331923782</t>
  </si>
  <si>
    <t>305.3002136065</t>
  </si>
  <si>
    <t>305.9945430304</t>
  </si>
  <si>
    <t>309.1096371858</t>
  </si>
  <si>
    <t>319.0405993868</t>
  </si>
  <si>
    <t>297.6834848655</t>
  </si>
  <si>
    <t>302.1444023224</t>
  </si>
  <si>
    <t>306.8401128238</t>
  </si>
  <si>
    <t>308.5302004360</t>
  </si>
  <si>
    <t>309.0798610055</t>
  </si>
  <si>
    <t>307.0764117809</t>
  </si>
  <si>
    <t>305.0348682591</t>
  </si>
  <si>
    <t>308.8076070506</t>
  </si>
  <si>
    <t>306.0873973639</t>
  </si>
  <si>
    <t>308.5958710163</t>
  </si>
  <si>
    <t>318.1574778642</t>
  </si>
  <si>
    <t>314.8151572015</t>
  </si>
  <si>
    <t>299.9770329478</t>
  </si>
  <si>
    <t>348.2785794285</t>
  </si>
  <si>
    <t>348.5542498661</t>
  </si>
  <si>
    <t>349.9335194621</t>
  </si>
  <si>
    <t>364.8132218633</t>
  </si>
  <si>
    <t>372.3331489054</t>
  </si>
  <si>
    <t>340.1210782012</t>
  </si>
  <si>
    <t>342.9043322003</t>
  </si>
  <si>
    <t>339.9501462578</t>
  </si>
  <si>
    <t>354.9871365792</t>
  </si>
  <si>
    <t>347.8617864272</t>
  </si>
  <si>
    <t>364.1505549249</t>
  </si>
  <si>
    <t>351.1404721466</t>
  </si>
  <si>
    <t>367.5258062857</t>
  </si>
  <si>
    <t>345.0494972555</t>
  </si>
  <si>
    <t>349.6123409278</t>
  </si>
  <si>
    <t>350.5149601930</t>
  </si>
  <si>
    <t>370.2540202529</t>
  </si>
  <si>
    <t>331.2682467472</t>
  </si>
  <si>
    <t>360.4694674343</t>
  </si>
  <si>
    <t>355.1143749909</t>
  </si>
  <si>
    <t>350.5121337845</t>
  </si>
  <si>
    <t>363.3112718721</t>
  </si>
  <si>
    <t>346.9458828865</t>
  </si>
  <si>
    <t>336.9328388272</t>
  </si>
  <si>
    <t>365.1408971840</t>
  </si>
  <si>
    <t>342.1998496230</t>
  </si>
  <si>
    <t>336.9463174045</t>
  </si>
  <si>
    <t>342.1848949009</t>
  </si>
  <si>
    <t>356.1152216524</t>
  </si>
  <si>
    <t>338.0662972650</t>
  </si>
  <si>
    <t>345.0879998361</t>
  </si>
  <si>
    <t>350.2766411802</t>
  </si>
  <si>
    <t>351.2561748713</t>
  </si>
  <si>
    <t>343.1033659623</t>
  </si>
  <si>
    <t>341.5511040223</t>
  </si>
  <si>
    <t>345.8375461087</t>
  </si>
  <si>
    <t>344.2819156115</t>
  </si>
  <si>
    <t>357.7075609268</t>
  </si>
  <si>
    <t>328.4998510055</t>
  </si>
  <si>
    <t>344.8451535296</t>
  </si>
  <si>
    <t>334.9755102100</t>
  </si>
  <si>
    <t>359.0565226186</t>
  </si>
  <si>
    <t>355.7532767159</t>
  </si>
  <si>
    <t>350.5043700412</t>
  </si>
  <si>
    <t>354.8873272734</t>
  </si>
  <si>
    <t>358.0811382939</t>
  </si>
  <si>
    <t>352.0814340563</t>
  </si>
  <si>
    <t>356.6629622233</t>
  </si>
  <si>
    <t>341.2384051548</t>
  </si>
  <si>
    <t>347.6700139559</t>
  </si>
  <si>
    <t>349.1969326585</t>
  </si>
  <si>
    <t>339.3789691084</t>
  </si>
  <si>
    <t>347.0407810517</t>
  </si>
  <si>
    <t>337.1410621691</t>
  </si>
  <si>
    <t>330.9170832123</t>
  </si>
  <si>
    <t>353.4985729004</t>
  </si>
  <si>
    <t>354.1061010693</t>
  </si>
  <si>
    <t>329.1085093647</t>
  </si>
  <si>
    <t>353.7770166077</t>
  </si>
  <si>
    <t>348.5127361629</t>
  </si>
  <si>
    <t>334.2648519802</t>
  </si>
  <si>
    <t>341.3356878630</t>
  </si>
  <si>
    <t>336.6534286194</t>
  </si>
  <si>
    <t>340.2986590476</t>
  </si>
  <si>
    <t>348.1748966575</t>
  </si>
  <si>
    <t>342.8528247152</t>
  </si>
  <si>
    <t>343.8774252240</t>
  </si>
  <si>
    <t>353.4877421704</t>
  </si>
  <si>
    <t>338.8863342885</t>
  </si>
  <si>
    <t>340.8828908151</t>
  </si>
  <si>
    <t>353.4991725295</t>
  </si>
  <si>
    <t>357.1717620001</t>
  </si>
  <si>
    <t>362.6550485575</t>
  </si>
  <si>
    <t>348.1951814343</t>
  </si>
  <si>
    <t>348.6805361234</t>
  </si>
  <si>
    <t>341.7029533009</t>
  </si>
  <si>
    <t>326.6037251641</t>
  </si>
  <si>
    <t>346.3085078142</t>
  </si>
  <si>
    <t>350.8513521783</t>
  </si>
  <si>
    <t>362.6802732360</t>
  </si>
  <si>
    <t>361.7325550387</t>
  </si>
  <si>
    <t>355.9936735419</t>
  </si>
  <si>
    <t>353.2789571927</t>
  </si>
  <si>
    <t>364.6922213384</t>
  </si>
  <si>
    <t>356.4501405307</t>
  </si>
  <si>
    <t>350.6785740557</t>
  </si>
  <si>
    <t>356.7884109720</t>
  </si>
  <si>
    <t>354.7038434939</t>
  </si>
  <si>
    <t>382.7546290729</t>
  </si>
  <si>
    <t>358.7669399488</t>
  </si>
  <si>
    <t>303.3427688210</t>
  </si>
  <si>
    <t>293.3372978560</t>
  </si>
  <si>
    <t>331.2628742188</t>
  </si>
  <si>
    <t>348.8301546669</t>
  </si>
  <si>
    <t>342.4684138919</t>
  </si>
  <si>
    <t>319.6911709348</t>
  </si>
  <si>
    <t>327.9442379111</t>
  </si>
  <si>
    <t>323.2814412406</t>
  </si>
  <si>
    <t>299.4368713526</t>
  </si>
  <si>
    <t>327.6273084749</t>
  </si>
  <si>
    <t>Abdou chaibou</t>
  </si>
  <si>
    <t>329.3236347918</t>
  </si>
  <si>
    <t>308.2088422072</t>
  </si>
  <si>
    <t>317.4514839692</t>
  </si>
  <si>
    <t>319.8732750725</t>
  </si>
  <si>
    <t>315.9761927262</t>
  </si>
  <si>
    <t>327.1658905463</t>
  </si>
  <si>
    <t>321.0745223971</t>
  </si>
  <si>
    <t>2017-03-13 09:59:28.0</t>
  </si>
  <si>
    <t>2017-03-13 10:24:11.0</t>
  </si>
  <si>
    <t>2017-03-13 00:00:00.0</t>
  </si>
  <si>
    <t>Djariho</t>
  </si>
  <si>
    <t>Hamadou gitaou</t>
  </si>
  <si>
    <t>311.8498770304</t>
  </si>
  <si>
    <t>Aboucar gido</t>
  </si>
  <si>
    <t>326.3952712761</t>
  </si>
  <si>
    <t>Classe,beson point d'eau,latrine</t>
  </si>
  <si>
    <t>uuid:6e37e352-d5c7-458a-996f-5393913002b8</t>
  </si>
  <si>
    <t>2017-03-13 10:51:30.0</t>
  </si>
  <si>
    <t>2017-03-13 12:03:59.0</t>
  </si>
  <si>
    <t>Kadjidja</t>
  </si>
  <si>
    <t>Ali goma</t>
  </si>
  <si>
    <t>299.4287462746</t>
  </si>
  <si>
    <t>307.4737463358</t>
  </si>
  <si>
    <t>uuid:cb5c7f15-2a69-45e1-9063-cbd59afa967a</t>
  </si>
  <si>
    <t>2017-03-13 10:28:26.0</t>
  </si>
  <si>
    <t>2017-03-13 10:40:00.0</t>
  </si>
  <si>
    <t>309.6998981990</t>
  </si>
  <si>
    <t>uuid:f2e5b068-3522-44a9-bf54-ad66b52c556c</t>
  </si>
  <si>
    <t>2017-03-13 12:07:33.0</t>
  </si>
  <si>
    <t>2017-03-13 12:10:43.0</t>
  </si>
  <si>
    <t>Ousman adamou</t>
  </si>
  <si>
    <t>311.5895765091</t>
  </si>
  <si>
    <t>uuid:834e251a-a2a4-4178-a23b-687be5ff0ca5</t>
  </si>
  <si>
    <t>2017-03-13 12:04:58.0</t>
  </si>
  <si>
    <t>2017-03-13 12:07:06.0</t>
  </si>
  <si>
    <t>Adamou daou</t>
  </si>
  <si>
    <t>310.8416551430</t>
  </si>
  <si>
    <t>uuid:e25c2408-c722-4ab8-a9e4-17b140ebfbbc</t>
  </si>
  <si>
    <t>2017-03-13 10:28:34.0</t>
  </si>
  <si>
    <t>2017-03-13 10:39:11.0</t>
  </si>
  <si>
    <t>Adam Ibrahim</t>
  </si>
  <si>
    <t>311.9383894668</t>
  </si>
  <si>
    <t>Besoine d'aides</t>
  </si>
  <si>
    <t>uuid:0f66e4e1-3c2a-4f91-9401-005ea8235824</t>
  </si>
  <si>
    <t>2017-03-13 11:08:38.0</t>
  </si>
  <si>
    <t>2017-03-13 11:25:43.0</t>
  </si>
  <si>
    <t>Korillam</t>
  </si>
  <si>
    <t>312.9025779108</t>
  </si>
  <si>
    <t>Beti Bello</t>
  </si>
  <si>
    <t>317.7437536859</t>
  </si>
  <si>
    <t>uuid:5894d57e-a2ff-421e-9423-e942998fd871</t>
  </si>
  <si>
    <t>2017-03-13 10:00:20.0</t>
  </si>
  <si>
    <t>2017-03-13 10:13:51.0</t>
  </si>
  <si>
    <t>Amadou Gukaou</t>
  </si>
  <si>
    <t>302.4245550677</t>
  </si>
  <si>
    <t>Elh Koudoube Oumara</t>
  </si>
  <si>
    <t>311.0998934282</t>
  </si>
  <si>
    <t>Cloture de case santé</t>
  </si>
  <si>
    <t>2017-03-13 11:48:19.0</t>
  </si>
  <si>
    <t>2017-03-13 12:07:40.0</t>
  </si>
  <si>
    <t>Ali Goma</t>
  </si>
  <si>
    <t>309.8788450009</t>
  </si>
  <si>
    <t>Ali Abba Mouhamed</t>
  </si>
  <si>
    <t>308.2564098812</t>
  </si>
  <si>
    <t>Cloture des classes, problemes d'eau et latrines.</t>
  </si>
  <si>
    <t>uuid:dd22db49-8e18-407b-82ef-9acdee62ffca</t>
  </si>
  <si>
    <t>2017-03-13 09:49:44.0</t>
  </si>
  <si>
    <t>2017-03-13 10:00:15.0</t>
  </si>
  <si>
    <t>Mr kollo</t>
  </si>
  <si>
    <t>331.0094569802</t>
  </si>
  <si>
    <t>uuid:022b2949-e63d-4539-ab7e-25d1ae05a7f5</t>
  </si>
  <si>
    <t>2017-03-13 11:21:20.0</t>
  </si>
  <si>
    <t>2017-03-13 11:23:55.0</t>
  </si>
  <si>
    <t>Lada</t>
  </si>
  <si>
    <t>Lawan Boureim</t>
  </si>
  <si>
    <t>327.9278093371</t>
  </si>
  <si>
    <t>uuid:3bb5d350-f25e-455a-89cb-cad48b9572cd</t>
  </si>
  <si>
    <t>2017-03-13 09:28:13.0</t>
  </si>
  <si>
    <t>2017-03-13 09:48:21.0</t>
  </si>
  <si>
    <t>Biri kassoum boulama</t>
  </si>
  <si>
    <t>315.8082802240</t>
  </si>
  <si>
    <t>Ba kroumi</t>
  </si>
  <si>
    <t>314.0074462510</t>
  </si>
  <si>
    <t>Tres salle</t>
  </si>
  <si>
    <t>uuid:5dccd0a1-26c2-44be-82c5-74df0db75433</t>
  </si>
  <si>
    <t>2017-03-13 10:34:15.0</t>
  </si>
  <si>
    <t>2017-03-13 10:56:08.0</t>
  </si>
  <si>
    <t>Malam bemi</t>
  </si>
  <si>
    <t>322.9017395134</t>
  </si>
  <si>
    <t>Ya atcha</t>
  </si>
  <si>
    <t>323.9026506970</t>
  </si>
  <si>
    <t>uuid:8aeff831-934f-47a6-9c4e-d70b475b260c</t>
  </si>
  <si>
    <t>2017-03-13 11:26:05.0</t>
  </si>
  <si>
    <t>2017-03-13 11:27:10.0</t>
  </si>
  <si>
    <t>320.0732636569</t>
  </si>
  <si>
    <t>uuid:9b4da867-61b5-41fc-8b11-8629c8b500a3</t>
  </si>
  <si>
    <t>2017-03-13 10:00:38.0</t>
  </si>
  <si>
    <t>2017-03-13 11:58:47.0</t>
  </si>
  <si>
    <t>312.9616183626</t>
  </si>
  <si>
    <t>uuid:a6aff1b5-ac85-4a50-a750-807914dd3664</t>
  </si>
  <si>
    <t>2017-03-13 11:27:50.0</t>
  </si>
  <si>
    <t>2017-03-13 11:31:30.0</t>
  </si>
  <si>
    <t>318.5817303232</t>
  </si>
  <si>
    <t>uuid:de5a38f6-fa82-4780-9133-d268b522131d</t>
  </si>
  <si>
    <t>2017-03-13 10:59:21.0</t>
  </si>
  <si>
    <t>2017-03-13 11:08:07.0</t>
  </si>
  <si>
    <t>Alhasan</t>
  </si>
  <si>
    <t>319.3466261213</t>
  </si>
  <si>
    <t>uuid:f4f0a25c-19aa-40f7-8ffd-bfcd80b62389</t>
  </si>
  <si>
    <t>2017-03-13 11:39:37.0</t>
  </si>
  <si>
    <t>2017-03-13 11:42:20.0</t>
  </si>
  <si>
    <t>322.3345505916</t>
  </si>
  <si>
    <t>uuid:9e1c135d-d7eb-45d6-8faa-67af958156f7</t>
  </si>
  <si>
    <t>2017-03-13 11:59:05.0</t>
  </si>
  <si>
    <t>2017-03-13 12:15:30.0</t>
  </si>
  <si>
    <t>320.6549625754</t>
  </si>
  <si>
    <t>uuid:041847e9-32c3-493d-8cb6-2ab6e83acf71</t>
  </si>
  <si>
    <t>2017-03-13 15:36:41.0</t>
  </si>
  <si>
    <t>2017-03-13 15:46:22.0</t>
  </si>
  <si>
    <t>Ligaridi</t>
  </si>
  <si>
    <t>Madam aichatou</t>
  </si>
  <si>
    <t>329.3574918296</t>
  </si>
  <si>
    <t>uuid:a0440f07-c1b4-4562-b285-54f7a5a1feb3</t>
  </si>
  <si>
    <t>2017-03-13 14:31:56.0</t>
  </si>
  <si>
    <t>2017-03-13 15:35:25.0</t>
  </si>
  <si>
    <t>Garba malam koyna</t>
  </si>
  <si>
    <t>Aboucar mamadou</t>
  </si>
  <si>
    <t>332.2996746579</t>
  </si>
  <si>
    <t>uuid:a6181c68-184e-4c12-aca3-9629a4b782bf</t>
  </si>
  <si>
    <t>2017-03-13 11:49:03.0</t>
  </si>
  <si>
    <t>2017-03-13 11:58:00.0</t>
  </si>
  <si>
    <t>312.9830346314</t>
  </si>
  <si>
    <t>uuid:ae9ddb8d-9b6d-401b-87c9-b0b777331e4c</t>
  </si>
  <si>
    <t>2017-03-13 12:16:54.0</t>
  </si>
  <si>
    <t>2017-03-13 12:20:38.0</t>
  </si>
  <si>
    <t>330.0255284633</t>
  </si>
  <si>
    <t>uuid:cfb21f67-2d09-4413-898f-3d40968385a2</t>
  </si>
  <si>
    <t>2017-03-13 09:32:15.0</t>
  </si>
  <si>
    <t>2017-03-13 09:45:49.0</t>
  </si>
  <si>
    <t>Biri Kassoum Boulama</t>
  </si>
  <si>
    <t>314.3411012375</t>
  </si>
  <si>
    <t>311.7232290881</t>
  </si>
  <si>
    <t>uuid:fc360b3b-c7a4-461b-aed7-eb6465cc5f87</t>
  </si>
  <si>
    <t>2017-03-13 09:51:31.0</t>
  </si>
  <si>
    <t>2017-03-13 09:53:24.0</t>
  </si>
  <si>
    <t>307.2074881289</t>
  </si>
  <si>
    <t>uuid:1d14396a-b2da-4544-b8bc-50780b5b8988</t>
  </si>
  <si>
    <t>2017-03-13 10:44:28.0</t>
  </si>
  <si>
    <t>2017-03-13 10:54:09.0</t>
  </si>
  <si>
    <t>Malam Bemi</t>
  </si>
  <si>
    <t>251.2451346253</t>
  </si>
  <si>
    <t>uuid:418ccc79-6edc-45a5-93d5-b7ba7db7917e</t>
  </si>
  <si>
    <t>2017-03-13 09:46:00.0</t>
  </si>
  <si>
    <t>2017-03-13 11:30:49.0</t>
  </si>
  <si>
    <t>Biri kassoum Boulama</t>
  </si>
  <si>
    <t>319.3510579539</t>
  </si>
  <si>
    <t>uuid:7dd13480-4d3c-4961-86e6-83cad7241aea</t>
  </si>
  <si>
    <t>2017-03-13 10:40:27.0</t>
  </si>
  <si>
    <t>2017-03-13 10:44:12.0</t>
  </si>
  <si>
    <t>328.4902725379</t>
  </si>
  <si>
    <t>Goma</t>
  </si>
  <si>
    <t>327.0270766339</t>
  </si>
  <si>
    <t>uuid:abca992b-f3b9-4574-9c49-3f9c2209b264</t>
  </si>
  <si>
    <t>2017-03-13 15:48:44.0</t>
  </si>
  <si>
    <t>2017-03-13 15:49:49.0</t>
  </si>
  <si>
    <t>319.1880887618</t>
  </si>
  <si>
    <t>uuid:de22b817-6c4c-48ed-b69c-5c0f35788bec</t>
  </si>
  <si>
    <t>2017-03-13 15:46:34.0</t>
  </si>
  <si>
    <t>2017-03-13 15:48:41.0</t>
  </si>
  <si>
    <t>317.1952169960</t>
  </si>
  <si>
    <t>uuid:ebb35fcd-9d36-4a5b-9899-a3faa6391f0b</t>
  </si>
  <si>
    <t>2017-03-13 10:54:19.0</t>
  </si>
  <si>
    <t>2017-03-13 11:00:51.0</t>
  </si>
  <si>
    <t>315.5641574641</t>
  </si>
  <si>
    <t>uuid:f6687214-b5fe-4c95-8435-1635cfbd091c</t>
  </si>
  <si>
    <t>2017-03-13 11:00:58.0</t>
  </si>
  <si>
    <t>2017-03-13 11:05:00.0</t>
  </si>
  <si>
    <t>318.1394738938</t>
  </si>
  <si>
    <t>uuid:4fd7eedb-08cd-4ef2-9260-db446e1ed742</t>
  </si>
  <si>
    <t>2017-03-13 11:15:39.0</t>
  </si>
  <si>
    <t>2017-03-13 11:26:28.0</t>
  </si>
  <si>
    <t>318.0852562319</t>
  </si>
  <si>
    <t>uuid:6abab728-ccff-4366-af6e-80f38a1f48f2</t>
  </si>
  <si>
    <t>2017-03-13 11:37:22.0</t>
  </si>
  <si>
    <t>2017-03-13 11:46:57.0</t>
  </si>
  <si>
    <t>326.1598623493</t>
  </si>
  <si>
    <t>uuid:836bbe07-e5b6-4eaf-89c0-3f54a1ba6044</t>
  </si>
  <si>
    <t>2017-03-13 11:05:23.0</t>
  </si>
  <si>
    <t>2017-03-13 11:15:14.0</t>
  </si>
  <si>
    <t>324.6497798037</t>
  </si>
  <si>
    <t>uuid:a3fae482-4a0f-4d30-acea-1e1532148fe7</t>
  </si>
  <si>
    <t>2017-03-13 11:27:19.0</t>
  </si>
  <si>
    <t>2017-03-13 11:30:18.0</t>
  </si>
  <si>
    <t>319.4761439685</t>
  </si>
  <si>
    <t>uuid:b1e3399b-b5e4-4b98-9c58-fa2b14652e07</t>
  </si>
  <si>
    <t>2017-03-13 11:30:51.0</t>
  </si>
  <si>
    <t>2017-03-13 11:37:07.0</t>
  </si>
  <si>
    <t>Malam Bami</t>
  </si>
  <si>
    <t>326.0440541729</t>
  </si>
  <si>
    <t>uuid:cbd78956-66ae-462a-af07-0638e18713de</t>
  </si>
  <si>
    <t>2017-03-13 11:50:16.0</t>
  </si>
  <si>
    <t>2017-03-13 11:51:22.0</t>
  </si>
  <si>
    <t>Mal Bemi</t>
  </si>
  <si>
    <t>320.2979190253</t>
  </si>
  <si>
    <t>uuid:e499b980-b61d-4388-a279-4f67da57b8f8</t>
  </si>
  <si>
    <t>2017-03-13 15:27:39.0</t>
  </si>
  <si>
    <t>2017-03-13 15:40:03.0</t>
  </si>
  <si>
    <t>Garba malam koyina</t>
  </si>
  <si>
    <t>321.9747766543</t>
  </si>
  <si>
    <t>Lawan Djadji</t>
  </si>
  <si>
    <t>322.9141152746</t>
  </si>
  <si>
    <t>uuid:06b5e70c-a6f8-49d4-a424-b7e369267d3e</t>
  </si>
  <si>
    <t>2017-03-13 15:40:07.0</t>
  </si>
  <si>
    <t>2017-03-13 15:45:44.0</t>
  </si>
  <si>
    <t>Garba Malam Koyina</t>
  </si>
  <si>
    <t>Amsatou</t>
  </si>
  <si>
    <t>318.5369743945</t>
  </si>
  <si>
    <t>uuid:598c216e-9bd3-4bdb-8edf-83afa75c42e3</t>
  </si>
  <si>
    <t>2017-03-13 12:09:28.0</t>
  </si>
  <si>
    <t>2017-03-13 12:11:19.0</t>
  </si>
  <si>
    <t>311.2671626411</t>
  </si>
  <si>
    <t>uuid:87c2d375-d85b-4277-8dc8-9d6f88329f55</t>
  </si>
  <si>
    <t>2017-03-13 15:48:24.0</t>
  </si>
  <si>
    <t>2017-03-13 15:50:42.0</t>
  </si>
  <si>
    <t>325.0557444528</t>
  </si>
  <si>
    <t>uuid:8cf3e280-b45e-4124-9a44-a6394d115c7f</t>
  </si>
  <si>
    <t>2017-03-13 12:12:57.0</t>
  </si>
  <si>
    <t>2017-03-13 12:14:09.0</t>
  </si>
  <si>
    <t>327.0904761727</t>
  </si>
  <si>
    <t>uuid:99421688-fbe1-420b-a204-c5ec14fab15b</t>
  </si>
  <si>
    <t>2017-03-13 11:56:38.0</t>
  </si>
  <si>
    <t>2017-03-13 11:59:23.0</t>
  </si>
  <si>
    <t>320.5479833349</t>
  </si>
  <si>
    <t>uuid:b2f5ad31-742d-4f2b-98ff-6a7af7c873f1</t>
  </si>
  <si>
    <t>2017-03-13 12:14:12.0</t>
  </si>
  <si>
    <t>2017-03-13 12:18:06.0</t>
  </si>
  <si>
    <t>335.0069314158</t>
  </si>
  <si>
    <t>uuid:cc1e3b45-19d2-4ff1-a09b-e39c24cebe31</t>
  </si>
  <si>
    <t>2017-03-13 15:45:48.0</t>
  </si>
  <si>
    <t>2017-03-13 15:48:16.0</t>
  </si>
  <si>
    <t>322.5345935781</t>
  </si>
  <si>
    <t>uuid:e1aa2506-19db-4ccb-b4dd-91a09a8eab64</t>
  </si>
  <si>
    <t>2017-03-13 11:51:25.0</t>
  </si>
  <si>
    <t>2017-03-13 11:56:35.0</t>
  </si>
  <si>
    <t>317.1697193939</t>
  </si>
  <si>
    <t>uuid:e58eaff3-9ca9-4d5a-80ae-178fd81f441d</t>
  </si>
  <si>
    <t>2017-03-13 14:43:08.0</t>
  </si>
  <si>
    <t>2017-03-13 15:01:53.0</t>
  </si>
  <si>
    <t>Dorikoulo</t>
  </si>
  <si>
    <t>Goni Boucar</t>
  </si>
  <si>
    <t>319.8007318894</t>
  </si>
  <si>
    <t>uuid:ed05a988-6922-4a3d-bfdd-4a84fea1de22</t>
  </si>
  <si>
    <t>2017-03-13 11:28:28.0</t>
  </si>
  <si>
    <t>2017-03-13 11:30:10.0</t>
  </si>
  <si>
    <t>319.0129341606</t>
  </si>
  <si>
    <t>uuid:22b9c5c1-04b4-4de7-a0ab-5c808795492a</t>
  </si>
  <si>
    <t>2017-03-13 11:18:18.0</t>
  </si>
  <si>
    <t>2017-03-13 11:20:42.0</t>
  </si>
  <si>
    <t>323.6176723685</t>
  </si>
  <si>
    <t>uuid:5bc62c54-f3ee-4275-b71d-a2b42df992d8</t>
  </si>
  <si>
    <t>2017-03-13 11:26:09.0</t>
  </si>
  <si>
    <t>2017-03-13 11:27:56.0</t>
  </si>
  <si>
    <t>327.1038495431</t>
  </si>
  <si>
    <t>uuid:6dc4bcfc-914f-4dcd-bb3d-26456426934e</t>
  </si>
  <si>
    <t>2017-03-13 14:33:23.0</t>
  </si>
  <si>
    <t>2017-03-13 14:39:03.0</t>
  </si>
  <si>
    <t>Ousseini ali</t>
  </si>
  <si>
    <t>374.5933695912</t>
  </si>
  <si>
    <t>Amadou ibrahim</t>
  </si>
  <si>
    <t>365.6894252745</t>
  </si>
  <si>
    <t>uuid:552a5443-499c-41c2-93c0-399e5d9c1ba0</t>
  </si>
  <si>
    <t>2017-03-13 12:13:47.0</t>
  </si>
  <si>
    <t>2017-03-13 12:36:51.0</t>
  </si>
  <si>
    <t>Hammadou elh yahayya</t>
  </si>
  <si>
    <t>351.9916963400</t>
  </si>
  <si>
    <t>Mahamane mai lawane</t>
  </si>
  <si>
    <t>350.7739452764</t>
  </si>
  <si>
    <t>uuid:ad6fc1f6-af90-4bad-bfbe-d9b857ddd61d</t>
  </si>
  <si>
    <t>2017-03-13 13:58:39.0</t>
  </si>
  <si>
    <t>2017-03-13 14:06:12.0</t>
  </si>
  <si>
    <t>Baredi</t>
  </si>
  <si>
    <t>Ari kaÌ€ngou</t>
  </si>
  <si>
    <t>353.7476601102</t>
  </si>
  <si>
    <t>Oumar lawane</t>
  </si>
  <si>
    <t>354.0975646522</t>
  </si>
  <si>
    <t>uuid:f655a0f0-3953-4b87-84e1-9ae9eb57a252</t>
  </si>
  <si>
    <t>2017-03-13 14:47:14.0</t>
  </si>
  <si>
    <t>2017-03-13 14:51:00.0</t>
  </si>
  <si>
    <t>Mamadou chefou abarchi</t>
  </si>
  <si>
    <t>372.3867472350</t>
  </si>
  <si>
    <t>uuid:0caf909a-3ab3-4db4-9afc-b27913b6dc53</t>
  </si>
  <si>
    <t>2017-03-13 14:51:30.0</t>
  </si>
  <si>
    <t>2017-03-13 14:52:51.0</t>
  </si>
  <si>
    <t>369.8581772834</t>
  </si>
  <si>
    <t>361.2114188141</t>
  </si>
  <si>
    <t>uuid:59b8671c-accc-4813-9c91-4c77c47a3ffb</t>
  </si>
  <si>
    <t>2017-03-13 14:59:48.0</t>
  </si>
  <si>
    <t>2017-03-13 15:01:51.0</t>
  </si>
  <si>
    <t>Boussam</t>
  </si>
  <si>
    <t>360.0008784647</t>
  </si>
  <si>
    <t>uuid:867e9868-7a5b-413a-8d38-74a971b4f609</t>
  </si>
  <si>
    <t>2017-03-13 14:44:28.0</t>
  </si>
  <si>
    <t>2017-03-13 14:46:17.0</t>
  </si>
  <si>
    <t>357.5990661125</t>
  </si>
  <si>
    <t>uuid:ce7ebde5-2cdf-4d8d-9c8c-b4ce37c9f345</t>
  </si>
  <si>
    <t>2017-03-13 14:57:45.0</t>
  </si>
  <si>
    <t>2017-03-13 14:59:44.0</t>
  </si>
  <si>
    <t>Boussam mariyama</t>
  </si>
  <si>
    <t>359.9277951715</t>
  </si>
  <si>
    <t>uuid:e9ba382a-7632-461d-8527-561f9670d707</t>
  </si>
  <si>
    <t>2017-03-13 10:53:06.0</t>
  </si>
  <si>
    <t>2017-03-13 10:56:12.0</t>
  </si>
  <si>
    <t>Djatkori</t>
  </si>
  <si>
    <t>Mamadou boucar</t>
  </si>
  <si>
    <t>345.2559760901</t>
  </si>
  <si>
    <t>349.2211097114</t>
  </si>
  <si>
    <t>uuid:01789507-977c-440f-ad38-5ddb7d27da4a</t>
  </si>
  <si>
    <t>2017-03-13 14:33:38.0</t>
  </si>
  <si>
    <t>2017-03-13 14:37:49.0</t>
  </si>
  <si>
    <t>355.2259308655</t>
  </si>
  <si>
    <t>361.6877173121</t>
  </si>
  <si>
    <t>uuid:7a7a77af-b1e9-4476-a4db-4d6da766c60d</t>
  </si>
  <si>
    <t>2017-03-13 12:14:41.0</t>
  </si>
  <si>
    <t>2017-03-13 12:25:10.0</t>
  </si>
  <si>
    <t>Amadou elhadji yahaya</t>
  </si>
  <si>
    <t>338.9426602388</t>
  </si>
  <si>
    <t>346.0393581380</t>
  </si>
  <si>
    <t>uuid:7c1058d3-38a8-46cf-95bb-141d079a4364</t>
  </si>
  <si>
    <t>2017-03-13 14:37:52.0</t>
  </si>
  <si>
    <t>2017-03-13 14:39:28.0</t>
  </si>
  <si>
    <t>355.1933373382</t>
  </si>
  <si>
    <t>uuid:b9f14e9d-0c6d-426f-b262-cbf7c5ea4b67</t>
  </si>
  <si>
    <t>2017-03-13 13:52:27.0</t>
  </si>
  <si>
    <t>2017-03-13 14:00:16.0</t>
  </si>
  <si>
    <t>Ari kangou</t>
  </si>
  <si>
    <t>351.8231650661</t>
  </si>
  <si>
    <t>326.9052281736</t>
  </si>
  <si>
    <t>uuid:e4b0b551-06e6-41bf-874a-735b6d595ff0</t>
  </si>
  <si>
    <t>2017-03-13 14:39:36.0</t>
  </si>
  <si>
    <t>2017-03-13 14:40:29.0</t>
  </si>
  <si>
    <t>363.2716074788</t>
  </si>
  <si>
    <t>uuid:f68ee8e2-a8da-42f4-bd86-8d9c76eb676f</t>
  </si>
  <si>
    <t>2017-03-13 12:25:45.0</t>
  </si>
  <si>
    <t>2017-03-13 12:28:45.0</t>
  </si>
  <si>
    <t>338.1232201077</t>
  </si>
  <si>
    <t>uuid:fe5756bd-ce41-4d2e-853e-971792999583</t>
  </si>
  <si>
    <t>2017-03-13 14:46:14.0</t>
  </si>
  <si>
    <t>2017-03-13 14:46:58.0</t>
  </si>
  <si>
    <t>363.4013758130</t>
  </si>
  <si>
    <t>uuid:35c3fe00-4f6c-49bb-b241-2f2017151211</t>
  </si>
  <si>
    <t>2017-03-13 14:40:32.0</t>
  </si>
  <si>
    <t>2017-03-13 14:41:54.0</t>
  </si>
  <si>
    <t>371.0768264325</t>
  </si>
  <si>
    <t>365.9973530180</t>
  </si>
  <si>
    <t>uuid:3e1ef458-4fd6-4d27-a456-8240c9fbd902</t>
  </si>
  <si>
    <t>2017-03-13 14:58:27.0</t>
  </si>
  <si>
    <t>2017-03-13 15:00:37.0</t>
  </si>
  <si>
    <t>336.3674019965</t>
  </si>
  <si>
    <t>Pas des enseignant</t>
  </si>
  <si>
    <t>uuid:80eec14f-3140-4391-a343-87f4e6a86e11</t>
  </si>
  <si>
    <t>2017-03-13 14:47:08.0</t>
  </si>
  <si>
    <t>2017-03-13 14:48:02.0</t>
  </si>
  <si>
    <t>368.0383530168</t>
  </si>
  <si>
    <t>uuid:9d6f9e92-b638-4228-8c29-f9f825fe7cf9</t>
  </si>
  <si>
    <t>2017-03-13 14:53:23.0</t>
  </si>
  <si>
    <t>2017-03-13 14:58:23.0</t>
  </si>
  <si>
    <t>362.8352995006</t>
  </si>
  <si>
    <t>uuid:c743ccbe-38f8-4685-ae9b-5312b2ec0ec6</t>
  </si>
  <si>
    <t>2017-03-13 14:33:51.0</t>
  </si>
  <si>
    <t>2017-03-13 14:42:34.0</t>
  </si>
  <si>
    <t>Ousseini Ali</t>
  </si>
  <si>
    <t>358.9994150425</t>
  </si>
  <si>
    <t>360.1712087787</t>
  </si>
  <si>
    <t>uuid:1e39fb10-7205-4726-bbbe-9918b3f9debd</t>
  </si>
  <si>
    <t>2017-03-13 12:11:33.0</t>
  </si>
  <si>
    <t>2017-03-13 12:18:37.0</t>
  </si>
  <si>
    <t>Hamadou Elhadji yahaya</t>
  </si>
  <si>
    <t>335.5994014095</t>
  </si>
  <si>
    <t>343.9419444499</t>
  </si>
  <si>
    <t>uuid:477e28f3-aadc-4b6d-a5ad-e5a0daf1d60f</t>
  </si>
  <si>
    <t>2017-03-13 12:20:05.0</t>
  </si>
  <si>
    <t>2017-03-13 12:35:30.0</t>
  </si>
  <si>
    <t>339.5671981606</t>
  </si>
  <si>
    <t>uuid:994ea89e-a8ce-4e63-be67-1dc6aa173e0e</t>
  </si>
  <si>
    <t>2017-03-13 10:52:26.0</t>
  </si>
  <si>
    <t>2017-03-13 10:57:44.0</t>
  </si>
  <si>
    <t>342.7603134345</t>
  </si>
  <si>
    <t>342.9056485229</t>
  </si>
  <si>
    <t>uuid:d329c80b-4cc1-428c-abf1-9642d605663f</t>
  </si>
  <si>
    <t>2017-03-13 12:18:41.0</t>
  </si>
  <si>
    <t>2017-03-13 12:34:15.0</t>
  </si>
  <si>
    <t>344.3653202085</t>
  </si>
  <si>
    <t>uuid:ea8a26a1-ee8e-4954-89c3-b055e396da22</t>
  </si>
  <si>
    <t>2017-03-13 14:44:21.0</t>
  </si>
  <si>
    <t>2017-03-13 14:47:31.0</t>
  </si>
  <si>
    <t>Gagara</t>
  </si>
  <si>
    <t>363.9683281437</t>
  </si>
  <si>
    <t>uuid:4a325a72-868b-45a4-a887-4ce20cd09e19</t>
  </si>
  <si>
    <t>2017-03-13 14:37:04.0</t>
  </si>
  <si>
    <t>2017-03-13 14:40:10.0</t>
  </si>
  <si>
    <t>352.5830184771</t>
  </si>
  <si>
    <t>uuid:71927fa3-3308-45b0-a6b4-d704367c9fff</t>
  </si>
  <si>
    <t>2017-03-13 14:40:19.0</t>
  </si>
  <si>
    <t>2017-03-13 14:41:16.0</t>
  </si>
  <si>
    <t>363.2553542867</t>
  </si>
  <si>
    <t>uuid:952da77a-8ef1-43d8-ba78-9d044307f9f5</t>
  </si>
  <si>
    <t>2017-03-13 14:52:35.0</t>
  </si>
  <si>
    <t>2017-03-13 14:57:58.0</t>
  </si>
  <si>
    <t>Mani melé</t>
  </si>
  <si>
    <t>339.1572822979</t>
  </si>
  <si>
    <t>uuid:9fcf80e9-5369-4397-80c5-3ff65b398bb8</t>
  </si>
  <si>
    <t>322.4054298322</t>
  </si>
  <si>
    <t>308.9523848046</t>
  </si>
  <si>
    <t>287.1063873021</t>
  </si>
  <si>
    <t>313.3390088813</t>
  </si>
  <si>
    <t>298.2462534236</t>
  </si>
  <si>
    <t>296.3078293684</t>
  </si>
  <si>
    <t>276.5497981294</t>
  </si>
  <si>
    <t>317.5997512701</t>
  </si>
  <si>
    <t>296.9182445679</t>
  </si>
  <si>
    <t>301.5446411689</t>
  </si>
  <si>
    <t>296.4068028045</t>
  </si>
  <si>
    <t>Mairami Hassan</t>
  </si>
  <si>
    <t>303.2805595549</t>
  </si>
  <si>
    <t>278.6047977937</t>
  </si>
  <si>
    <t>310.3256776576</t>
  </si>
  <si>
    <t>317.2523733310</t>
  </si>
  <si>
    <t>304.3945904360</t>
  </si>
  <si>
    <t>301.5674663975</t>
  </si>
  <si>
    <t>Mairami hassane</t>
  </si>
  <si>
    <t>323.8625081760</t>
  </si>
  <si>
    <t>302.6060879672</t>
  </si>
  <si>
    <t>319.3984902675</t>
  </si>
  <si>
    <t>293.2952460607</t>
  </si>
  <si>
    <t>312.8381189593</t>
  </si>
  <si>
    <t>303.4670307580</t>
  </si>
  <si>
    <t>301.3972469735</t>
  </si>
  <si>
    <t>330.2945002570</t>
  </si>
  <si>
    <t>329.6922200170</t>
  </si>
  <si>
    <t>318.7395935230</t>
  </si>
  <si>
    <t>324.2262362301</t>
  </si>
  <si>
    <t>322.5245820083</t>
  </si>
  <si>
    <t>330.8454873533</t>
  </si>
  <si>
    <t>321.0837279101</t>
  </si>
  <si>
    <t>319.1463922914</t>
  </si>
  <si>
    <t>323.7521198718</t>
  </si>
  <si>
    <t>334.0516577711</t>
  </si>
  <si>
    <t>316.1811996385</t>
  </si>
  <si>
    <t>324.0784444017</t>
  </si>
  <si>
    <t>326.1069918068</t>
  </si>
  <si>
    <t>337.2011219072</t>
  </si>
  <si>
    <t>318.5413562459</t>
  </si>
  <si>
    <t>320.0529203255</t>
  </si>
  <si>
    <t>314.0128531393</t>
  </si>
  <si>
    <t>314.6556190749</t>
  </si>
  <si>
    <t>359.8152224721</t>
  </si>
  <si>
    <t>316.1483039260</t>
  </si>
  <si>
    <t>322.4735561845</t>
  </si>
  <si>
    <t>317.9156612294</t>
  </si>
  <si>
    <t>336.1176554428</t>
  </si>
  <si>
    <t>324.0252710682</t>
  </si>
  <si>
    <t>317.6304972559</t>
  </si>
  <si>
    <t>319.4467568404</t>
  </si>
  <si>
    <t>325.3987702147</t>
  </si>
  <si>
    <t>324.9699063206</t>
  </si>
  <si>
    <t>324.4752909019</t>
  </si>
  <si>
    <t>327.2265787375</t>
  </si>
  <si>
    <t>322.8781290445</t>
  </si>
  <si>
    <t>340.5200067479</t>
  </si>
  <si>
    <t>322.8059730183</t>
  </si>
  <si>
    <t>320.2417505457</t>
  </si>
  <si>
    <t>322.1330033473</t>
  </si>
  <si>
    <t>359.9103392206</t>
  </si>
  <si>
    <t>354.5680345371</t>
  </si>
  <si>
    <t>352.4948844615</t>
  </si>
  <si>
    <t>359.9669356357</t>
  </si>
  <si>
    <t>0.7500000000</t>
  </si>
  <si>
    <t>337.5628498094</t>
  </si>
  <si>
    <t>349.3303755808</t>
  </si>
  <si>
    <t>357.5224878142</t>
  </si>
  <si>
    <t>3.0000000000</t>
  </si>
  <si>
    <t>357.2518368153</t>
  </si>
  <si>
    <t>346.3223921200</t>
  </si>
  <si>
    <t>353.5760429141</t>
  </si>
  <si>
    <t>343.5281535571</t>
  </si>
  <si>
    <t>362.1104988155</t>
  </si>
  <si>
    <t>376.4316005288</t>
  </si>
  <si>
    <t>298.1668596006</t>
  </si>
  <si>
    <t>289.5403764235</t>
  </si>
  <si>
    <t>291.7702764674</t>
  </si>
  <si>
    <t>291.1253150077</t>
  </si>
  <si>
    <t>301.0028654593</t>
  </si>
  <si>
    <t>282.4036705925</t>
  </si>
  <si>
    <t>297.9855952920</t>
  </si>
  <si>
    <t>288.5087952946</t>
  </si>
  <si>
    <t>300.3917559492</t>
  </si>
  <si>
    <t>297.5314266824</t>
  </si>
  <si>
    <t>303.3002249614</t>
  </si>
  <si>
    <t>302.5283296922</t>
  </si>
  <si>
    <t>278.5233769336</t>
  </si>
  <si>
    <t>288.4495198015</t>
  </si>
  <si>
    <t>311.5175668313</t>
  </si>
  <si>
    <t>303.1457362734</t>
  </si>
  <si>
    <t>296.7632033169</t>
  </si>
  <si>
    <t>317.4314739250</t>
  </si>
  <si>
    <t>323.8836262015</t>
  </si>
  <si>
    <t>331.1915058429</t>
  </si>
  <si>
    <t>322.3366583406</t>
  </si>
  <si>
    <t>331.2587451857</t>
  </si>
  <si>
    <t>317.7015111356</t>
  </si>
  <si>
    <t>325.3824042059</t>
  </si>
  <si>
    <t>325.4892409971</t>
  </si>
  <si>
    <t>315.7680564071</t>
  </si>
  <si>
    <t>319.0788840624</t>
  </si>
  <si>
    <t>320.9285320704</t>
  </si>
  <si>
    <t>318.6545080968</t>
  </si>
  <si>
    <t>339.9721295787</t>
  </si>
  <si>
    <t>310.9619368225</t>
  </si>
  <si>
    <t>333.9282191131</t>
  </si>
  <si>
    <t>352.2106614724</t>
  </si>
  <si>
    <t>317.8343218433</t>
  </si>
  <si>
    <t>340.3993290591</t>
  </si>
  <si>
    <t>340.8179612346</t>
  </si>
  <si>
    <t>321.4171574818</t>
  </si>
  <si>
    <t>323.8741237109</t>
  </si>
  <si>
    <t>335.1745199956</t>
  </si>
  <si>
    <t>307.1568103948</t>
  </si>
  <si>
    <t>317.3906417958</t>
  </si>
  <si>
    <t>292.4296938209</t>
  </si>
  <si>
    <t>291.5004905382</t>
  </si>
  <si>
    <t>296.6821353177</t>
  </si>
  <si>
    <t>298.5542063344</t>
  </si>
  <si>
    <t>292.8489768872</t>
  </si>
  <si>
    <t>294.1368665784</t>
  </si>
  <si>
    <t>300.3223964833</t>
  </si>
  <si>
    <t>298.5582676579</t>
  </si>
  <si>
    <t>290.2708433328</t>
  </si>
  <si>
    <t>349.4712879298</t>
  </si>
  <si>
    <t>356.0417246224</t>
  </si>
  <si>
    <t>340.1685389127</t>
  </si>
  <si>
    <t>344.3751086246</t>
  </si>
  <si>
    <t>350.3189488088</t>
  </si>
  <si>
    <t>318.4523428439</t>
  </si>
  <si>
    <t>347.4102984079</t>
  </si>
  <si>
    <t>292.3285506676</t>
  </si>
  <si>
    <t>305.3569525993</t>
  </si>
  <si>
    <t>298.9923728176</t>
  </si>
  <si>
    <t>299.6195535604</t>
  </si>
  <si>
    <t>299.8176767008</t>
  </si>
  <si>
    <t>300.3211221124</t>
  </si>
  <si>
    <t>298.7038018783</t>
  </si>
  <si>
    <t>289.3105455810</t>
  </si>
  <si>
    <t>302.8217549127</t>
  </si>
  <si>
    <t>300.7453171600</t>
  </si>
  <si>
    <t>299.4392226777</t>
  </si>
  <si>
    <t>305.9740999200</t>
  </si>
  <si>
    <t>302.8474094618</t>
  </si>
  <si>
    <t>294.4453650993</t>
  </si>
  <si>
    <t>296.6687842004</t>
  </si>
  <si>
    <t>297.5195442348</t>
  </si>
  <si>
    <t>297.3013129237</t>
  </si>
  <si>
    <t>293.0619472637</t>
  </si>
  <si>
    <t>303.5668310436</t>
  </si>
  <si>
    <t>307.7606053361</t>
  </si>
  <si>
    <t>306.7496260582</t>
  </si>
  <si>
    <t>291.6177704904</t>
  </si>
  <si>
    <t>303.7047407886</t>
  </si>
  <si>
    <t>298.1624787001</t>
  </si>
  <si>
    <t>304.4323723872</t>
  </si>
  <si>
    <t>323.2782251019</t>
  </si>
  <si>
    <t>319.3676055744</t>
  </si>
  <si>
    <t>322.5134655841</t>
  </si>
  <si>
    <t>330.1596551181</t>
  </si>
  <si>
    <t>323.7432147388</t>
  </si>
  <si>
    <t>333.8588788726</t>
  </si>
  <si>
    <t>330.9259709743</t>
  </si>
  <si>
    <t>323.5820698329</t>
  </si>
  <si>
    <t>330.1823037108</t>
  </si>
  <si>
    <t>323.7602922595</t>
  </si>
  <si>
    <t>329.3980466315</t>
  </si>
  <si>
    <t>322.5692294488</t>
  </si>
  <si>
    <t>333.4733899909</t>
  </si>
  <si>
    <t>333.2033538003</t>
  </si>
  <si>
    <t>329.4754711198</t>
  </si>
  <si>
    <t>322.7409375228</t>
  </si>
  <si>
    <t>326.6364014813</t>
  </si>
  <si>
    <t>327.4194296368</t>
  </si>
  <si>
    <t>352.8776005290</t>
  </si>
  <si>
    <t>343.0848047110</t>
  </si>
  <si>
    <t>345.6262101356</t>
  </si>
  <si>
    <t>349.0766527102</t>
  </si>
  <si>
    <t>356.8092119024</t>
  </si>
  <si>
    <t>340.9060205782</t>
  </si>
  <si>
    <t>346.3065832522</t>
  </si>
  <si>
    <t>325.3361790993</t>
  </si>
  <si>
    <t>339.9702973232</t>
  </si>
  <si>
    <t>352.9614120177</t>
  </si>
  <si>
    <t>349.5819603966</t>
  </si>
  <si>
    <t>343.0030058237</t>
  </si>
  <si>
    <t>357.9097047438</t>
  </si>
  <si>
    <t>360.8713872490</t>
  </si>
  <si>
    <t>347.4309249534</t>
  </si>
  <si>
    <t>342.1884538944</t>
  </si>
  <si>
    <t>349.3942346468</t>
  </si>
  <si>
    <t>348.5935249887</t>
  </si>
  <si>
    <t>Zainab Moustapha</t>
  </si>
  <si>
    <t>25l â 25F</t>
  </si>
  <si>
    <t>Latrin â Ã¨col mederisa</t>
  </si>
  <si>
    <t>Puit dans école primiére</t>
  </si>
  <si>
    <t>Issa Maida Melle</t>
  </si>
  <si>
    <t>Dollé Kiari</t>
  </si>
  <si>
    <t>Préscolaire au sein de l'école</t>
  </si>
  <si>
    <t>Les eleves sont confrontés Ã  d'enormes dangers: la traversée du goudron</t>
  </si>
  <si>
    <t>Pontaine publique Ã  école mederesa</t>
  </si>
  <si>
    <t>2017-03-17 08:10:08.0</t>
  </si>
  <si>
    <t>2017-03-17 08:11:30.0</t>
  </si>
  <si>
    <t>2017-03-17 00:00:00.0</t>
  </si>
  <si>
    <t>322.0560671124</t>
  </si>
  <si>
    <t>uuid:1d34b72e-d16b-44ec-b944-5cafc991de40</t>
  </si>
  <si>
    <t>2017-03-17 08:16:26.0</t>
  </si>
  <si>
    <t>2017-03-17 08:36:51.0</t>
  </si>
  <si>
    <t>Abba koura hassan</t>
  </si>
  <si>
    <t>326.8558148050</t>
  </si>
  <si>
    <t>uuid:2b8dbdcc-abb6-44a5-a207-9bc07d3312a5</t>
  </si>
  <si>
    <t>2017-03-17 08:37:03.0</t>
  </si>
  <si>
    <t>2017-03-17 08:38:30.0</t>
  </si>
  <si>
    <t>319.5219135063</t>
  </si>
  <si>
    <t>uuid:6f296677-b3bf-461e-bc54-c43bf34c11c9</t>
  </si>
  <si>
    <t>2017-03-17 07:58:18.0</t>
  </si>
  <si>
    <t>2017-03-17 08:01:41.0</t>
  </si>
  <si>
    <t>Elh bawana</t>
  </si>
  <si>
    <t>316.7036041654</t>
  </si>
  <si>
    <t>uuid:74f275ca-f336-4723-b826-8e9364ee42db</t>
  </si>
  <si>
    <t>2017-03-17 08:45:55.0</t>
  </si>
  <si>
    <t>2017-03-17 08:50:28.0</t>
  </si>
  <si>
    <t>Lawan maman</t>
  </si>
  <si>
    <t>323.6328674333</t>
  </si>
  <si>
    <t>uuid:92b778b7-18a8-4fec-a7a9-1eceecf323f5</t>
  </si>
  <si>
    <t>2017-03-17 08:06:50.0</t>
  </si>
  <si>
    <t>2017-03-17 08:16:17.0</t>
  </si>
  <si>
    <t>327.1755654053</t>
  </si>
  <si>
    <t>uuid:a313e3a5-da2a-4781-8669-a44e24763d96</t>
  </si>
  <si>
    <t>2017-03-17 08:08:38.0</t>
  </si>
  <si>
    <t>2017-03-17 08:10:04.0</t>
  </si>
  <si>
    <t>332.0242574619</t>
  </si>
  <si>
    <t>uuid:a5bcbb0c-0cc2-46f3-b42c-cae190107e9d</t>
  </si>
  <si>
    <t>2017-03-17 16:01:52.0</t>
  </si>
  <si>
    <t>2017-03-17 16:04:55.0</t>
  </si>
  <si>
    <t>Mallam mahamadou</t>
  </si>
  <si>
    <t>335.4998355665</t>
  </si>
  <si>
    <t>uuid:16018da3-a614-45a5-b1ae-c46b52d6507d</t>
  </si>
  <si>
    <t>2017-03-17 09:03:39.0</t>
  </si>
  <si>
    <t>2017-03-17 09:10:53.0</t>
  </si>
  <si>
    <t>Boulama marouma</t>
  </si>
  <si>
    <t>324.4456616781</t>
  </si>
  <si>
    <t>uuid:32dd83c9-a7bc-4ae8-85ab-018d7c37ecca</t>
  </si>
  <si>
    <t>2017-03-17 10:43:16.0</t>
  </si>
  <si>
    <t>2017-03-17 11:03:54.0</t>
  </si>
  <si>
    <t>Madore madou</t>
  </si>
  <si>
    <t>330.7514298448</t>
  </si>
  <si>
    <t>Issoumail abdou</t>
  </si>
  <si>
    <t>313.4100468832</t>
  </si>
  <si>
    <t>uuid:4d3d85a2-b155-49ef-9ccf-77cb05f305d4</t>
  </si>
  <si>
    <t>2017-03-17 15:49:13.0</t>
  </si>
  <si>
    <t>2017-03-17 15:51:26.0</t>
  </si>
  <si>
    <t>Hassan</t>
  </si>
  <si>
    <t>313.5685780827</t>
  </si>
  <si>
    <t>uuid:53a6243e-4710-4ef8-836a-9e19e7be9387</t>
  </si>
  <si>
    <t>2017-03-17 08:51:15.0</t>
  </si>
  <si>
    <t>2017-03-17 08:54:29.0</t>
  </si>
  <si>
    <t>302.6186248464</t>
  </si>
  <si>
    <t>uuid:7ad3cfe5-11bf-46ba-9915-56e9a169f197</t>
  </si>
  <si>
    <t>2017-03-17 15:46:16.0</t>
  </si>
  <si>
    <t>2017-03-17 15:48:01.0</t>
  </si>
  <si>
    <t>Ousman</t>
  </si>
  <si>
    <t>319.1503671778</t>
  </si>
  <si>
    <t>uuid:81202402-1476-4dd3-9a4b-7ab65d6a8515</t>
  </si>
  <si>
    <t>2017-03-17 09:49:30.0</t>
  </si>
  <si>
    <t>2017-03-17 09:55:05.0</t>
  </si>
  <si>
    <t>Louis kodjo</t>
  </si>
  <si>
    <t>320.8205489994</t>
  </si>
  <si>
    <t>uuid:83e9e444-eda2-46b5-91de-ce447acb6d46</t>
  </si>
  <si>
    <t>2017-03-17 15:24:10.0</t>
  </si>
  <si>
    <t>2017-03-17 15:42:00.0</t>
  </si>
  <si>
    <t>328.2856987872</t>
  </si>
  <si>
    <t>uuid:936705f1-82c9-4551-be27-447542071b86</t>
  </si>
  <si>
    <t>2017-03-17 15:19:44.0</t>
  </si>
  <si>
    <t>2017-03-17 15:24:07.0</t>
  </si>
  <si>
    <t>Saadou alto</t>
  </si>
  <si>
    <t>336.9739592292</t>
  </si>
  <si>
    <t>uuid:981f9350-1c41-4e4b-8075-4e59b106a44c</t>
  </si>
  <si>
    <t>2017-03-17 15:26:43.0</t>
  </si>
  <si>
    <t>2017-03-17 15:29:16.0</t>
  </si>
  <si>
    <t>330.5681698458</t>
  </si>
  <si>
    <t>uuid:d0076ba5-5935-48bc-ae19-a7ab803cc46e</t>
  </si>
  <si>
    <t>2017-03-17 08:17:03.0</t>
  </si>
  <si>
    <t>2017-03-17 08:42:59.0</t>
  </si>
  <si>
    <t>Lycee</t>
  </si>
  <si>
    <t>Abba koura hassane</t>
  </si>
  <si>
    <t>316.6991582652</t>
  </si>
  <si>
    <t>Problemes: tables</t>
  </si>
  <si>
    <t>2017-03-17 08:06:41.0</t>
  </si>
  <si>
    <t>2017-03-17 08:12:30.0</t>
  </si>
  <si>
    <t>317.7452679660</t>
  </si>
  <si>
    <t>Moustapha halidou</t>
  </si>
  <si>
    <t>322.7173885124</t>
  </si>
  <si>
    <t>Ecole CAMPANER</t>
  </si>
  <si>
    <t>uuid:ac572621-4f98-47c1-9211-ba95dee3e87c</t>
  </si>
  <si>
    <t>2017-03-17 08:47:56.0</t>
  </si>
  <si>
    <t>2017-03-17 08:58:52.0</t>
  </si>
  <si>
    <t>Lawan maman makinta</t>
  </si>
  <si>
    <t>323.3436141151</t>
  </si>
  <si>
    <t>Lycee technologique au sein du lycée Idriss Alaoma. Manques: tables bancs</t>
  </si>
  <si>
    <t>2017-03-17 09:01:58.0</t>
  </si>
  <si>
    <t>2017-03-17 09:16:34.0</t>
  </si>
  <si>
    <t>315.2168391194</t>
  </si>
  <si>
    <t>Au sein du lycee. Manque de frequentation des apprenants.</t>
  </si>
  <si>
    <t>uuid:e10083b9-0277-4766-804f-616320eabffe</t>
  </si>
  <si>
    <t>2017-03-17 08:36:15.0</t>
  </si>
  <si>
    <t>2017-03-17 08:39:48.0</t>
  </si>
  <si>
    <t>318.7923805199</t>
  </si>
  <si>
    <t>uuid:f57e508b-fb47-4532-bfb4-18dac5ef97ad</t>
  </si>
  <si>
    <t>2017-03-17 09:58:02.0</t>
  </si>
  <si>
    <t>2017-03-17 10:03:10.0</t>
  </si>
  <si>
    <t>Koura madji</t>
  </si>
  <si>
    <t>323.4560331458</t>
  </si>
  <si>
    <t>Boukari sabo2:  besoins de classes et latrines. Manuels scolaires.</t>
  </si>
  <si>
    <t>uuid:24b8a8e5-91ea-48f3-b045-e24df809fd36</t>
  </si>
  <si>
    <t>2017-03-17 09:18:57.0</t>
  </si>
  <si>
    <t>2017-03-17 09:43:13.0</t>
  </si>
  <si>
    <t>316.8939931818</t>
  </si>
  <si>
    <t>uuid:4f5c6128-79d1-46fd-8291-6d75e64ebfef</t>
  </si>
  <si>
    <t>2017-03-17 09:49:12.0</t>
  </si>
  <si>
    <t>2017-03-17 09:57:46.0</t>
  </si>
  <si>
    <t>Louis kodjo adjovi</t>
  </si>
  <si>
    <t>327.3368166982</t>
  </si>
  <si>
    <t>BOUKARI SABO1: Mur de cloture trop bas</t>
  </si>
  <si>
    <t>2017-03-17 10:03:26.0</t>
  </si>
  <si>
    <t>2017-03-17 11:02:03.0</t>
  </si>
  <si>
    <t>322.2679816480</t>
  </si>
  <si>
    <t>Mme oumar tiambou hassane</t>
  </si>
  <si>
    <t>371.8870417002</t>
  </si>
  <si>
    <t>FANNA GRIMA: probleme de documentation. Besoin de point d'eau et de latrines.</t>
  </si>
  <si>
    <t>uuid:550b543c-4908-4df8-9a36-f4b1bfe8f1a9</t>
  </si>
  <si>
    <t>2017-03-17 11:04:01.0</t>
  </si>
  <si>
    <t>2017-03-17 11:11:36.0</t>
  </si>
  <si>
    <t>Ismael abdou</t>
  </si>
  <si>
    <t>318.4051780042</t>
  </si>
  <si>
    <t>uuid:6e4b3cf8-00ee-4607-a92d-9b7703ffc797</t>
  </si>
  <si>
    <t>2017-03-17 15:43:33.0</t>
  </si>
  <si>
    <t>2017-03-17 15:58:18.0</t>
  </si>
  <si>
    <t>Abdou mahamadou</t>
  </si>
  <si>
    <t>324.7470077089</t>
  </si>
  <si>
    <t>uuid:23ea0e29-aead-4693-a574-5bcdb2386718</t>
  </si>
  <si>
    <t>2017-03-17 15:32:37.0</t>
  </si>
  <si>
    <t>2017-03-17 15:39:36.0</t>
  </si>
  <si>
    <t>Halidou issa oumar</t>
  </si>
  <si>
    <t>316.6169635366</t>
  </si>
  <si>
    <t>Manque de mur de cloture. Manque d'eau.</t>
  </si>
  <si>
    <t>uuid:3d280ce6-24e3-4755-adc5-f914380de85b</t>
  </si>
  <si>
    <t>2017-03-17 15:19:09.0</t>
  </si>
  <si>
    <t>2017-03-17 15:41:37.0</t>
  </si>
  <si>
    <t>322.5468136446</t>
  </si>
  <si>
    <t>Ecole medersa doubai dans un local d'emprunt de l'ecole medersa renovée.</t>
  </si>
  <si>
    <t>uuid:ff720161-46c7-4c65-82c9-c281f6b04db9</t>
  </si>
  <si>
    <t>2017-03-17 08:56:08.0</t>
  </si>
  <si>
    <t>2017-03-17 09:04:11.0</t>
  </si>
  <si>
    <t>319.1792918964</t>
  </si>
  <si>
    <t>Ecole Privée</t>
  </si>
  <si>
    <t>uuid:d8ea1f91-d8a7-47ee-bd14-20cd1035b408</t>
  </si>
  <si>
    <t>2017-03-17 09:14:33.0</t>
  </si>
  <si>
    <t>2017-03-17 09:28:40.0</t>
  </si>
  <si>
    <t>Maigari Harouna Moumouni</t>
  </si>
  <si>
    <t>319.0355754843</t>
  </si>
  <si>
    <t>321.3560396298</t>
  </si>
  <si>
    <t>uuid:0b4b40b9-91cc-43ba-a612-1a4a7b03a679</t>
  </si>
  <si>
    <t>2017-03-17 15:29:35.0</t>
  </si>
  <si>
    <t>2017-03-17 15:35:40.0</t>
  </si>
  <si>
    <t>Mandore Madou</t>
  </si>
  <si>
    <t>Moustapha Falmata</t>
  </si>
  <si>
    <t>322.5677520929</t>
  </si>
  <si>
    <t>uuid:1e3bbd28-0bf4-49c8-a405-460d8cb439a3</t>
  </si>
  <si>
    <t>2017-03-17 15:35:48.0</t>
  </si>
  <si>
    <t>2017-03-17 15:36:54.0</t>
  </si>
  <si>
    <t>321.5734821324</t>
  </si>
  <si>
    <t>uuid:41024375-0d14-44d6-899b-1ecc2cf45a91</t>
  </si>
  <si>
    <t>2017-03-17 09:36:14.0</t>
  </si>
  <si>
    <t>2017-03-17 09:42:34.0</t>
  </si>
  <si>
    <t>Abdoul Hadi Aboucar</t>
  </si>
  <si>
    <t>324.3020715213</t>
  </si>
  <si>
    <t>uuid:42be71e3-04ef-444f-a513-d21d4ea59edc</t>
  </si>
  <si>
    <t>2017-03-17 09:42:39.0</t>
  </si>
  <si>
    <t>2017-03-17 09:47:20.0</t>
  </si>
  <si>
    <t>348.6391355492</t>
  </si>
  <si>
    <t>uuid:47225644-ff54-4523-80bc-72ee84f22e82</t>
  </si>
  <si>
    <t>2017-03-17 08:58:42.0</t>
  </si>
  <si>
    <t>2017-03-17 09:04:32.0</t>
  </si>
  <si>
    <t>314.9616670340</t>
  </si>
  <si>
    <t>Ecole privée</t>
  </si>
  <si>
    <t>uuid:5d043b83-c00a-48fa-b98d-8023c761f648</t>
  </si>
  <si>
    <t>2017-03-17 15:07:30.0</t>
  </si>
  <si>
    <t>2017-03-17 15:21:26.0</t>
  </si>
  <si>
    <t>320.4385278008</t>
  </si>
  <si>
    <t>Iliassou Mahamadou</t>
  </si>
  <si>
    <t>326.8073930422</t>
  </si>
  <si>
    <t>uuid:5fbb9105-2ec5-452a-86a7-57e82822ce3e</t>
  </si>
  <si>
    <t>2017-03-17 15:37:08.0</t>
  </si>
  <si>
    <t>2017-03-17 15:39:34.0</t>
  </si>
  <si>
    <t>324.3253514893</t>
  </si>
  <si>
    <t>uuid:6ab6b9f9-65fe-413b-8388-9bba7002eae1</t>
  </si>
  <si>
    <t>2017-03-17 09:43:59.0</t>
  </si>
  <si>
    <t>2017-03-17 09:47:33.0</t>
  </si>
  <si>
    <t>321.0180498422</t>
  </si>
  <si>
    <t>uuid:8092bd83-f041-40ff-868a-66e384523667</t>
  </si>
  <si>
    <t>2017-03-17 09:55:22.0</t>
  </si>
  <si>
    <t>2017-03-17 10:00:48.0</t>
  </si>
  <si>
    <t>325.0033288871</t>
  </si>
  <si>
    <t>uuid:8a8c3ce0-f7ad-454b-93b8-5d00ee804b30</t>
  </si>
  <si>
    <t>2017-03-17 15:21:56.0</t>
  </si>
  <si>
    <t>2017-03-17 15:24:27.0</t>
  </si>
  <si>
    <t>Issa Mamane</t>
  </si>
  <si>
    <t>318.1634669469</t>
  </si>
  <si>
    <t>uuid:8cb51a16-7c68-4cda-9d88-8df84308825d</t>
  </si>
  <si>
    <t>2017-03-17 10:02:55.0</t>
  </si>
  <si>
    <t>2017-03-17 10:05:30.0</t>
  </si>
  <si>
    <t>319.5277905241</t>
  </si>
  <si>
    <t>uuid:9c7d5508-d6ae-416b-b9c6-9cd16d831b95</t>
  </si>
  <si>
    <t>2017-03-17 09:50:40.0</t>
  </si>
  <si>
    <t>2017-03-17 09:55:11.0</t>
  </si>
  <si>
    <t>Mahamane</t>
  </si>
  <si>
    <t>324.5754189869</t>
  </si>
  <si>
    <t>uuid:aad7acfb-ac75-4720-a5d4-9197885b9f5d</t>
  </si>
  <si>
    <t>2017-03-17 09:29:08.0</t>
  </si>
  <si>
    <t>2017-03-17 09:34:06.0</t>
  </si>
  <si>
    <t>Oumarou Boucar</t>
  </si>
  <si>
    <t>303.2213975082</t>
  </si>
  <si>
    <t>uuid:d9a7b3d7-f88c-478d-91b0-430f0ec3ac20</t>
  </si>
  <si>
    <t>2017-03-17 15:55:19.0</t>
  </si>
  <si>
    <t>2017-03-17 15:56:27.0</t>
  </si>
  <si>
    <t>321.9443723462</t>
  </si>
  <si>
    <t>uuid:07b3764e-a860-4628-8983-ae793cbddff1</t>
  </si>
  <si>
    <t>2017-03-17 15:56:32.0</t>
  </si>
  <si>
    <t>2017-03-17 15:58:35.0</t>
  </si>
  <si>
    <t>323.2470081832</t>
  </si>
  <si>
    <t>uuid:3067ca4f-1443-4422-8631-6d5fccf217ae</t>
  </si>
  <si>
    <t>2017-03-17 15:52:28.0</t>
  </si>
  <si>
    <t>2017-03-17 15:53:20.0</t>
  </si>
  <si>
    <t>319.8523717154</t>
  </si>
  <si>
    <t>uuid:3301e123-4112-45e0-a843-162064789309</t>
  </si>
  <si>
    <t>2017-03-17 16:07:45.0</t>
  </si>
  <si>
    <t>2017-03-17 16:13:09.0</t>
  </si>
  <si>
    <t>Malam Noufou Mahamadou</t>
  </si>
  <si>
    <t>310.4968613886</t>
  </si>
  <si>
    <t>uuid:40d4b649-f766-4f4f-8ccf-e784fb462af2</t>
  </si>
  <si>
    <t>2017-03-17 15:53:33.0</t>
  </si>
  <si>
    <t>2017-03-17 15:55:12.0</t>
  </si>
  <si>
    <t>311.0057890596</t>
  </si>
  <si>
    <t>uuid:f07c25d8-cd57-400a-936d-00fa9e92b795</t>
  </si>
  <si>
    <t>2017-03-17 15:03:30.0</t>
  </si>
  <si>
    <t>2017-03-17 15:16:05.0</t>
  </si>
  <si>
    <t>Mandore Modou</t>
  </si>
  <si>
    <t>329.8749744992</t>
  </si>
  <si>
    <t>332.9286169612</t>
  </si>
  <si>
    <t>uuid:1989161d-e8fb-4b1e-9be6-1b12d0c5559b</t>
  </si>
  <si>
    <t>2017-03-17 09:14:06.0</t>
  </si>
  <si>
    <t>2017-03-17 09:49:27.0</t>
  </si>
  <si>
    <t>Boulama Harouna moumouni</t>
  </si>
  <si>
    <t>324.1423666196</t>
  </si>
  <si>
    <t>Abdoulhadi aboubacar</t>
  </si>
  <si>
    <t>340.3424164361</t>
  </si>
  <si>
    <t>uuid:268c8667-fa1c-436d-8079-203dbed991ad</t>
  </si>
  <si>
    <t>2017-03-17 09:43:39.0</t>
  </si>
  <si>
    <t>2017-03-17 09:44:48.0</t>
  </si>
  <si>
    <t>Hanarou</t>
  </si>
  <si>
    <t>338.3491954811</t>
  </si>
  <si>
    <t>uuid:38c8fc00-5c1d-4b20-815f-2cced4493ff0</t>
  </si>
  <si>
    <t>2017-03-17 09:59:02.0</t>
  </si>
  <si>
    <t>2017-03-17 10:01:49.0</t>
  </si>
  <si>
    <t>Saadou</t>
  </si>
  <si>
    <t>316.0911638988</t>
  </si>
  <si>
    <t>uuid:5d46a2c1-48aa-48c3-b214-27e8e5f5e2da</t>
  </si>
  <si>
    <t>2017-03-17 09:50:09.0</t>
  </si>
  <si>
    <t>2017-03-17 09:52:03.0</t>
  </si>
  <si>
    <t>Boulama harouna</t>
  </si>
  <si>
    <t>316.4315786833</t>
  </si>
  <si>
    <t>uuid:7a620c53-8a73-4ae9-aa15-c0d274ebc64a</t>
  </si>
  <si>
    <t>2017-03-17 09:42:29.0</t>
  </si>
  <si>
    <t>2017-03-17 09:46:04.0</t>
  </si>
  <si>
    <t>326.3763401325</t>
  </si>
  <si>
    <t>uuid:985ee550-7476-4f4c-af1b-933ea5eedf85</t>
  </si>
  <si>
    <t>2017-03-17 08:59:25.0</t>
  </si>
  <si>
    <t>2017-03-17 15:52:29.0</t>
  </si>
  <si>
    <t>327.0682525592</t>
  </si>
  <si>
    <t>Il S agit d une ecole prive</t>
  </si>
  <si>
    <t>uuid:e1051c0c-51f3-426a-9745-849fd9e325c5</t>
  </si>
  <si>
    <t>2017-03-17 08:30:30.0</t>
  </si>
  <si>
    <t>2017-03-17 09:04:28.0</t>
  </si>
  <si>
    <t>315.2404190297</t>
  </si>
  <si>
    <t>Il sagit d'une ecole prive</t>
  </si>
  <si>
    <t>uuid:f02665f7-5939-4bda-a358-fb271d78017f</t>
  </si>
  <si>
    <t>2017-03-17 15:16:53.0</t>
  </si>
  <si>
    <t>2017-03-17 15:33:47.0</t>
  </si>
  <si>
    <t>Madou mandore</t>
  </si>
  <si>
    <t>Madam moustapha falmata</t>
  </si>
  <si>
    <t>328.2077057430</t>
  </si>
  <si>
    <t>uuid:1cfb79de-ee8a-4760-80d1-f49c7e29b6c2</t>
  </si>
  <si>
    <t>2017-03-17 15:39:19.0</t>
  </si>
  <si>
    <t>2017-03-17 15:40:18.0</t>
  </si>
  <si>
    <t>307.7165264477</t>
  </si>
  <si>
    <t>uuid:4cf2cfdc-6f30-42e6-a781-be175b81c5dd</t>
  </si>
  <si>
    <t>2017-03-17 15:33:55.0</t>
  </si>
  <si>
    <t>2017-03-17 15:36:12.0</t>
  </si>
  <si>
    <t>Madam falmata</t>
  </si>
  <si>
    <t>320.3142584757</t>
  </si>
  <si>
    <t>uuid:52f87275-6b44-4439-a7c0-658f80a07aa6</t>
  </si>
  <si>
    <t>2017-03-17 15:36:19.0</t>
  </si>
  <si>
    <t>2017-03-17 15:39:09.0</t>
  </si>
  <si>
    <t>323.2969124929</t>
  </si>
  <si>
    <t>uuid:6a47dca2-ffd9-4a6c-9c13-67b56a99aae3</t>
  </si>
  <si>
    <t>2017-03-17 15:52:38.0</t>
  </si>
  <si>
    <t>2017-03-17 15:55:01.0</t>
  </si>
  <si>
    <t>327.7941291504</t>
  </si>
  <si>
    <t>uuid:8868ff34-67df-4a69-8f86-ae45e2213f9a</t>
  </si>
  <si>
    <t>2017-03-17 16:12:12.0</t>
  </si>
  <si>
    <t>2017-03-17 16:16:00.0</t>
  </si>
  <si>
    <t>Nouhou mahamadou</t>
  </si>
  <si>
    <t>319.9830658694</t>
  </si>
  <si>
    <t>uuid:8fe49142-faaa-4fbd-ab5f-60fd41a740f4</t>
  </si>
  <si>
    <t>2017-03-17 16:08:38.0</t>
  </si>
  <si>
    <t>2017-03-17 16:12:09.0</t>
  </si>
  <si>
    <t>321.6069333417</t>
  </si>
  <si>
    <t>uuid:90b46ed5-8bef-4eec-80b0-854c18ace19e</t>
  </si>
  <si>
    <t>2017-03-17 15:56:11.0</t>
  </si>
  <si>
    <t>2017-03-17 15:57:02.0</t>
  </si>
  <si>
    <t>325.6233208218</t>
  </si>
  <si>
    <t>uuid:a65b83c3-8e56-4874-b630-722a24de8cb5</t>
  </si>
  <si>
    <t>2017-03-17 15:55:09.0</t>
  </si>
  <si>
    <t>2017-03-17 15:56:07.0</t>
  </si>
  <si>
    <t>318.2849304121</t>
  </si>
  <si>
    <t>uuid:cf9e2d9b-ddec-4a21-b773-4fc281b3031b</t>
  </si>
  <si>
    <t>2017-03-17 15:57:06.0</t>
  </si>
  <si>
    <t>2017-03-17 15:57:54.0</t>
  </si>
  <si>
    <t>310.5046998103</t>
  </si>
  <si>
    <t>uuid:f20cc65c-45ac-4024-9a52-d0890ed9e247</t>
  </si>
  <si>
    <t>2017-03-17 15:57:59.0</t>
  </si>
  <si>
    <t>2017-03-17 15:59:05.0</t>
  </si>
  <si>
    <t>326.1166007965</t>
  </si>
  <si>
    <t>uuid:f7193785-344b-4487-8c98-32d6d5195c53</t>
  </si>
  <si>
    <t>2017-03-17 08:56:04.0</t>
  </si>
  <si>
    <t>2017-03-17 09:02:00.0</t>
  </si>
  <si>
    <t>Malam zoulou ousseini</t>
  </si>
  <si>
    <t>324.6628933865</t>
  </si>
  <si>
    <t>Ecole privé</t>
  </si>
  <si>
    <t>uuid:ad3095fa-f405-4862-97bf-7be34608c9b8</t>
  </si>
  <si>
    <t>2017-03-17 09:37:20.0</t>
  </si>
  <si>
    <t>2017-03-17 09:45:12.0</t>
  </si>
  <si>
    <t>Harouna moumouni</t>
  </si>
  <si>
    <t>Abdoulhadi aboubakar</t>
  </si>
  <si>
    <t>333.8898068988</t>
  </si>
  <si>
    <t>uuid:4ea4a64f-8000-40fe-a003-86488bbd9f14</t>
  </si>
  <si>
    <t>2017-03-17 09:45:22.0</t>
  </si>
  <si>
    <t>2017-03-17 09:53:16.0</t>
  </si>
  <si>
    <t>Abdoulhadi abouckar</t>
  </si>
  <si>
    <t>322.9036757541</t>
  </si>
  <si>
    <t>Ecole créee par coopi pour les deplacés</t>
  </si>
  <si>
    <t>uuid:68bc0112-7372-4b95-8e2c-4ef9b1101db0</t>
  </si>
  <si>
    <t>2017-03-17 15:31:32.0</t>
  </si>
  <si>
    <t>2017-03-17 15:36:21.0</t>
  </si>
  <si>
    <t>Moustapha falmata</t>
  </si>
  <si>
    <t>339.9582904659</t>
  </si>
  <si>
    <t>uuid:0858af96-8749-4832-8c69-8bd1c244dd08</t>
  </si>
  <si>
    <t>2017-03-17 15:55:37.0</t>
  </si>
  <si>
    <t>2017-03-17 16:01:29.0</t>
  </si>
  <si>
    <t>Lawan oumar madou</t>
  </si>
  <si>
    <t>320.3198396464</t>
  </si>
  <si>
    <t>uuid:1e60f084-6280-493c-a963-e257a07325f3</t>
  </si>
  <si>
    <t>2017-03-17 15:36:41.0</t>
  </si>
  <si>
    <t>2017-03-17 15:40:26.0</t>
  </si>
  <si>
    <t>Mme zara lawali</t>
  </si>
  <si>
    <t>310.4364284547</t>
  </si>
  <si>
    <t>Meme cour que les 2ecoles primaires</t>
  </si>
  <si>
    <t>uuid:541e5362-cbab-401f-8809-5669530364b1</t>
  </si>
  <si>
    <t>2017-03-17 16:09:12.0</t>
  </si>
  <si>
    <t>2017-03-17 16:12:31.0</t>
  </si>
  <si>
    <t>318.8022646171</t>
  </si>
  <si>
    <t>Marché de poivron</t>
  </si>
  <si>
    <t>uuid:6c292dde-5b65-4feb-b269-1024dfc998a3</t>
  </si>
  <si>
    <t>2017-03-17 15:40:29.0</t>
  </si>
  <si>
    <t>2017-03-17 15:44:54.0</t>
  </si>
  <si>
    <t>Issoufou elhadji haladou</t>
  </si>
  <si>
    <t>338.6876771927</t>
  </si>
  <si>
    <t>uuid:6fbcd4dc-4d38-4f8b-aba6-249ecbc5f0b9</t>
  </si>
  <si>
    <t>2017-03-17 08:50:09.0</t>
  </si>
  <si>
    <t>2017-03-17 08:53:05.0</t>
  </si>
  <si>
    <t>Ambouram</t>
  </si>
  <si>
    <t>Hassan abba</t>
  </si>
  <si>
    <t>361.9248268299</t>
  </si>
  <si>
    <t>Boukary abdou</t>
  </si>
  <si>
    <t>355.5245963216</t>
  </si>
  <si>
    <t>Les enseigants sont absents</t>
  </si>
  <si>
    <t>uuid:7cdb33d6-ed7f-44dc-8754-ac40bc77d7ac</t>
  </si>
  <si>
    <t>2017-03-17 10:23:37.0</t>
  </si>
  <si>
    <t>2017-03-17 10:31:19.0</t>
  </si>
  <si>
    <t>Adamou Hamadou</t>
  </si>
  <si>
    <t>340.6123235465</t>
  </si>
  <si>
    <t>uuid:253e3194-c057-444e-ad21-907d0e9e7efe</t>
  </si>
  <si>
    <t>2017-03-17 09:30:29.0</t>
  </si>
  <si>
    <t>2017-03-17 09:58:42.0</t>
  </si>
  <si>
    <t>Mai gari kawagana</t>
  </si>
  <si>
    <t>345.7314719370</t>
  </si>
  <si>
    <t>Mala aissa gana</t>
  </si>
  <si>
    <t>351.8376452212</t>
  </si>
  <si>
    <t>uuid:5ff0e4a5-edf5-49c7-85de-c5dea70e1333</t>
  </si>
  <si>
    <t>2017-03-17 10:22:59.0</t>
  </si>
  <si>
    <t>2017-03-17 10:29:00.0</t>
  </si>
  <si>
    <t>332.2041545955</t>
  </si>
  <si>
    <t>uuid:62eca8e3-f779-47bb-b985-dc9fca24a3ef</t>
  </si>
  <si>
    <t>2017-03-17 10:57:12.0</t>
  </si>
  <si>
    <t>2017-03-17 11:00:46.0</t>
  </si>
  <si>
    <t>Yabal</t>
  </si>
  <si>
    <t>Yaji abdalla</t>
  </si>
  <si>
    <t>332.4568862069</t>
  </si>
  <si>
    <t>uuid:76d1a820-4e69-44d0-9636-3f68c0001974</t>
  </si>
  <si>
    <t>2017-03-17 10:02:54.0</t>
  </si>
  <si>
    <t>2017-03-17 10:05:44.0</t>
  </si>
  <si>
    <t>343.5618270391</t>
  </si>
  <si>
    <t>uuid:c1218a57-098c-47f8-a52b-ecf18181185b</t>
  </si>
  <si>
    <t>2017-03-17 08:53:35.0</t>
  </si>
  <si>
    <t>2017-03-17 08:54:32.0</t>
  </si>
  <si>
    <t>350.9444344139</t>
  </si>
  <si>
    <t>uuid:e7db496d-595f-407d-818a-a79c185f830c</t>
  </si>
  <si>
    <t>2017-03-17 12:24:32.0</t>
  </si>
  <si>
    <t>2017-03-17 12:53:01.0</t>
  </si>
  <si>
    <t>Kaoumaram</t>
  </si>
  <si>
    <t>Altine</t>
  </si>
  <si>
    <t>329.6290841867</t>
  </si>
  <si>
    <t>Ardo bango hassan</t>
  </si>
  <si>
    <t>330.2403098512</t>
  </si>
  <si>
    <t>uuid:ee23e9e1-dfcf-4acf-8e5f-dd0f0762bdce</t>
  </si>
  <si>
    <t>2017-03-17 14:23:30.0</t>
  </si>
  <si>
    <t>2017-03-17 14:48:24.0</t>
  </si>
  <si>
    <t>340.8227961629</t>
  </si>
  <si>
    <t>Ba Amsami</t>
  </si>
  <si>
    <t>325.8840177324</t>
  </si>
  <si>
    <t>uuid:839f34d3-6356-422d-8aae-c2c93dd9bf42</t>
  </si>
  <si>
    <t>2017-03-17 10:23:22.0</t>
  </si>
  <si>
    <t>2017-03-17 10:25:26.0</t>
  </si>
  <si>
    <t>345.5286886402</t>
  </si>
  <si>
    <t>uuid:0f88c57d-80bf-42fe-84e0-45723ff7d2ed</t>
  </si>
  <si>
    <t>2017-03-17 10:25:30.0</t>
  </si>
  <si>
    <t>2017-03-17 10:26:12.0</t>
  </si>
  <si>
    <t>341.4624737769</t>
  </si>
  <si>
    <t>uuid:43b470ee-c8e5-4870-a9ac-987ee9c066e3</t>
  </si>
  <si>
    <t>2017-03-17 09:56:57.0</t>
  </si>
  <si>
    <t>2017-03-17 10:01:11.0</t>
  </si>
  <si>
    <t>344.4942371567</t>
  </si>
  <si>
    <t>uuid:9f5000e5-62d0-451a-a933-4951466c9667</t>
  </si>
  <si>
    <t>2017-03-17 08:50:55.0</t>
  </si>
  <si>
    <t>352.9556183720</t>
  </si>
  <si>
    <t>Kellou hassan</t>
  </si>
  <si>
    <t>361.8114575811</t>
  </si>
  <si>
    <t>uuid:a7d1a8ca-6a6f-4b07-9ed2-76549ccb6c29</t>
  </si>
  <si>
    <t>2017-03-17 09:36:46.0</t>
  </si>
  <si>
    <t>2017-03-17 09:38:16.0</t>
  </si>
  <si>
    <t>Sadi habou</t>
  </si>
  <si>
    <t>344.7257161137</t>
  </si>
  <si>
    <t>uuid:c3006f75-0472-4844-8455-9cae6a1c3a31</t>
  </si>
  <si>
    <t>2017-03-17 10:26:17.0</t>
  </si>
  <si>
    <t>2017-03-17 10:27:11.0</t>
  </si>
  <si>
    <t>342.5785605572</t>
  </si>
  <si>
    <t>uuid:c7d71e41-b89e-4074-90a5-9a2f8196c8b4</t>
  </si>
  <si>
    <t>2017-03-17 10:57:28.0</t>
  </si>
  <si>
    <t>2017-03-17 11:00:40.0</t>
  </si>
  <si>
    <t>Haji abdalah</t>
  </si>
  <si>
    <t>336.5243649155</t>
  </si>
  <si>
    <t>339.2330645153</t>
  </si>
  <si>
    <t>uuid:d0f32f49-cade-4208-ae68-7b8d21c530ea</t>
  </si>
  <si>
    <t>2017-03-17 14:10:10.0</t>
  </si>
  <si>
    <t>2017-03-17 14:12:44.0</t>
  </si>
  <si>
    <t>321.5401961546</t>
  </si>
  <si>
    <t>uuid:d7f7fb6d-1028-4c6b-acff-c0f0dc73c063</t>
  </si>
  <si>
    <t>2017-03-17 09:30:22.0</t>
  </si>
  <si>
    <t>2017-03-17 09:36:41.0</t>
  </si>
  <si>
    <t>Maigari garin kawa gana</t>
  </si>
  <si>
    <t>344.7132481246</t>
  </si>
  <si>
    <t>353.4633252071</t>
  </si>
  <si>
    <t>uuid:e997c727-1784-4394-a0db-4040f2afca8a</t>
  </si>
  <si>
    <t>2017-03-17 12:24:04.0</t>
  </si>
  <si>
    <t>2017-03-17 12:29:35.0</t>
  </si>
  <si>
    <t>Lamido altine</t>
  </si>
  <si>
    <t>336.1233785737</t>
  </si>
  <si>
    <t>324.0940997747</t>
  </si>
  <si>
    <t>uuid:ea15e16b-4b8a-496a-82c6-df0b82981b3e</t>
  </si>
  <si>
    <t>2017-03-08 10:08:34.0</t>
  </si>
  <si>
    <t>2017-03-08 10:10:01.0</t>
  </si>
  <si>
    <t>298.8231253397</t>
  </si>
  <si>
    <t>Adam mahamat</t>
  </si>
  <si>
    <t>300.1873215651</t>
  </si>
  <si>
    <t>uuid:242ec33e-da5b-43fb-9027-74d6a3c5e2f3</t>
  </si>
  <si>
    <t>2017-03-08 11:21:43.0</t>
  </si>
  <si>
    <t>2017-03-08 11:22:40.0</t>
  </si>
  <si>
    <t>302.9324961460</t>
  </si>
  <si>
    <t>303.0175350852</t>
  </si>
  <si>
    <t>uuid:3b85cd90-2344-4251-bed9-4b14992d3328</t>
  </si>
  <si>
    <t>2017-03-08 10:39:25.0</t>
  </si>
  <si>
    <t>2017-03-08 10:43:54.0</t>
  </si>
  <si>
    <t>303.8367390163</t>
  </si>
  <si>
    <t>300.8816255390</t>
  </si>
  <si>
    <t>uuid:4d8c2500-9d3a-41f9-90f1-882729a17acb</t>
  </si>
  <si>
    <t>2017-03-08 11:27:56.0</t>
  </si>
  <si>
    <t>2017-03-08 11:30:01.0</t>
  </si>
  <si>
    <t>303.7018166256</t>
  </si>
  <si>
    <t>301.8924216533</t>
  </si>
  <si>
    <t>uuid:5eb8a4a8-2c8c-49ae-98e9-66c3204b0d1c</t>
  </si>
  <si>
    <t>2017-03-08 11:33:52.0</t>
  </si>
  <si>
    <t>2017-03-08 11:34:43.0</t>
  </si>
  <si>
    <t>306.5445737001</t>
  </si>
  <si>
    <t>306.5006552519</t>
  </si>
  <si>
    <t>uuid:63c8b7f4-d9b7-402a-84c7-e7cbff2fe9b1</t>
  </si>
  <si>
    <t>2017-03-08 11:18:42.0</t>
  </si>
  <si>
    <t>2017-03-08 11:20:08.0</t>
  </si>
  <si>
    <t>299.0252977109</t>
  </si>
  <si>
    <t>306.3565725925</t>
  </si>
  <si>
    <t>uuid:81de10b4-bd8d-4a63-9799-e5c74ecac584</t>
  </si>
  <si>
    <t>2017-03-08 11:15:33.0</t>
  </si>
  <si>
    <t>2017-03-08 11:16:33.0</t>
  </si>
  <si>
    <t>306.1131949653</t>
  </si>
  <si>
    <t>302.3651696372</t>
  </si>
  <si>
    <t>uuid:9d1d3bfe-ef2e-4681-94d0-129b3cc79dd9</t>
  </si>
  <si>
    <t>2017-03-08 10:43:56.0</t>
  </si>
  <si>
    <t>2017-03-08 10:46:52.0</t>
  </si>
  <si>
    <t>305.2052234703</t>
  </si>
  <si>
    <t>300.2804195713</t>
  </si>
  <si>
    <t>uuid:9eb7e103-0820-4e96-8842-6538db971ce1</t>
  </si>
  <si>
    <t>2017-03-08 10:03:03.0</t>
  </si>
  <si>
    <t>2017-03-08 10:06:09.0</t>
  </si>
  <si>
    <t>296.5260015689</t>
  </si>
  <si>
    <t>297.3601153069</t>
  </si>
  <si>
    <t>uuid:a04d7056-4fdd-45ad-bab2-20a2f01536d9</t>
  </si>
  <si>
    <t>2017-03-08 10:10:06.0</t>
  </si>
  <si>
    <t>2017-03-08 10:12:23.0</t>
  </si>
  <si>
    <t>303.6953576145</t>
  </si>
  <si>
    <t>306.3225896941</t>
  </si>
  <si>
    <t>uuid:a3ffdcb4-3a6e-4725-b2e2-d468cd1fe0ea</t>
  </si>
  <si>
    <t>2017-03-08 11:11:39.0</t>
  </si>
  <si>
    <t>2017-03-08 11:14:38.0</t>
  </si>
  <si>
    <t>299.5779440466</t>
  </si>
  <si>
    <t>309.8454950197</t>
  </si>
  <si>
    <t>uuid:a6b3aa13-e0c9-4255-83e2-8965e9d852ba</t>
  </si>
  <si>
    <t>2017-03-08 11:24:51.0</t>
  </si>
  <si>
    <t>2017-03-08 11:25:34.0</t>
  </si>
  <si>
    <t>303.9991353857</t>
  </si>
  <si>
    <t>307.6210166677</t>
  </si>
  <si>
    <t>uuid:b410a32f-49b9-4f78-a5a9-f9c00782d8a3</t>
  </si>
  <si>
    <t>2017-03-08 10:00:25.0</t>
  </si>
  <si>
    <t>2017-03-08 10:02:17.0</t>
  </si>
  <si>
    <t>305.6811965573</t>
  </si>
  <si>
    <t>uuid:b8707cf7-f6ed-4bc4-a993-7f1ae9f6d950</t>
  </si>
  <si>
    <t>2017-03-08 11:26:19.0</t>
  </si>
  <si>
    <t>2017-03-08 11:27:09.0</t>
  </si>
  <si>
    <t>306.1337480788</t>
  </si>
  <si>
    <t>305.8041772147</t>
  </si>
  <si>
    <t>uuid:c1490686-0ebe-472b-8122-9726cc3be20c</t>
  </si>
  <si>
    <t>2017-03-08 10:53:15.0</t>
  </si>
  <si>
    <t>2017-03-08 11:08:55.0</t>
  </si>
  <si>
    <t>306.5512276985</t>
  </si>
  <si>
    <t>300.8483386141</t>
  </si>
  <si>
    <t>uuid:c2ca747d-d2c4-47d0-88ae-8cbfd240964a</t>
  </si>
  <si>
    <t>2017-03-08 10:46:56.0</t>
  </si>
  <si>
    <t>2017-03-08 10:51:43.0</t>
  </si>
  <si>
    <t>304.0574044627</t>
  </si>
  <si>
    <t>296.1911196472</t>
  </si>
  <si>
    <t>uuid:d8b03bd2-5c6d-4a4f-a52a-da18250913d3</t>
  </si>
  <si>
    <t>2017-03-08 11:10:52.0</t>
  </si>
  <si>
    <t>2017-03-08 11:11:36.0</t>
  </si>
  <si>
    <t>303.2761181694</t>
  </si>
  <si>
    <t>309.1047522066</t>
  </si>
  <si>
    <t>uuid:ea426899-34f1-4673-8c29-e361c6c03699</t>
  </si>
  <si>
    <t>2017-03-08 11:17:24.0</t>
  </si>
  <si>
    <t>2017-03-08 11:18:32.0</t>
  </si>
  <si>
    <t>304.7592351182</t>
  </si>
  <si>
    <t>305.8001480178</t>
  </si>
  <si>
    <t>uuid:ef24707c-3f27-4bd8-9996-f8e42d032ba0</t>
  </si>
  <si>
    <t>2017-03-09 08:54:31.0</t>
  </si>
  <si>
    <t>2017-03-09 08:57:47.0</t>
  </si>
  <si>
    <t>Boulama ali adam</t>
  </si>
  <si>
    <t>293.8016823968</t>
  </si>
  <si>
    <t>Madou karai</t>
  </si>
  <si>
    <t>301.3184256826</t>
  </si>
  <si>
    <t>uuid:0b37252c-eed1-4a3f-966c-e0654285bb66</t>
  </si>
  <si>
    <t>2017-03-08 11:40:15.0</t>
  </si>
  <si>
    <t>2017-03-08 11:41:47.0</t>
  </si>
  <si>
    <t>303.1749777752</t>
  </si>
  <si>
    <t>305.7697841819</t>
  </si>
  <si>
    <t>uuid:1710ade4-0966-4cd4-b721-9f2f0c94103c</t>
  </si>
  <si>
    <t>2017-03-08 11:38:36.0</t>
  </si>
  <si>
    <t>2017-03-08 11:40:07.0</t>
  </si>
  <si>
    <t>304.3828778432</t>
  </si>
  <si>
    <t>309.9714236434</t>
  </si>
  <si>
    <t>uuid:798b78dc-1a21-4e3a-a778-226f134c8747</t>
  </si>
  <si>
    <t>2017-03-08 11:44:57.0</t>
  </si>
  <si>
    <t>2017-03-08 11:45:46.0</t>
  </si>
  <si>
    <t>302.9716234751</t>
  </si>
  <si>
    <t>304.7069130354</t>
  </si>
  <si>
    <t>uuid:7b47d738-7eb5-41b7-8229-5a7813cdf8c4</t>
  </si>
  <si>
    <t>2017-03-08 11:37:42.0</t>
  </si>
  <si>
    <t>2017-03-08 11:38:29.0</t>
  </si>
  <si>
    <t>304.5828787340</t>
  </si>
  <si>
    <t>305.2284589874</t>
  </si>
  <si>
    <t>uuid:f8ea0765-c044-42ec-89f1-f0daceb7c3f1</t>
  </si>
  <si>
    <t>2017-03-09 09:01:41.0</t>
  </si>
  <si>
    <t>2017-03-09 09:06:09.0</t>
  </si>
  <si>
    <t>294.6929241423</t>
  </si>
  <si>
    <t>Aminai</t>
  </si>
  <si>
    <t>301.7890683917</t>
  </si>
  <si>
    <t>uuid:0300cfdf-afb0-4a51-a2c0-f6e844663657</t>
  </si>
  <si>
    <t>2017-03-09 09:18:21.0</t>
  </si>
  <si>
    <t>2017-03-09 09:19:35.0</t>
  </si>
  <si>
    <t>299.2409514321</t>
  </si>
  <si>
    <t>Boulama maina adam</t>
  </si>
  <si>
    <t>303.8607548782</t>
  </si>
  <si>
    <t>uuid:6944eb13-dd43-4404-8248-652ebbd3bdf1</t>
  </si>
  <si>
    <t>2017-03-09 09:06:14.0</t>
  </si>
  <si>
    <t>2017-03-09 09:15:53.0</t>
  </si>
  <si>
    <t>300.4772608348</t>
  </si>
  <si>
    <t>Kaw elimi</t>
  </si>
  <si>
    <t>299.9276317513</t>
  </si>
  <si>
    <t>uuid:6b6b39f9-96a2-4891-8d05-446b5a1da619</t>
  </si>
  <si>
    <t>2017-03-09 09:00:14.0</t>
  </si>
  <si>
    <t>2017-03-09 09:01:35.0</t>
  </si>
  <si>
    <t>Boulama eli adam</t>
  </si>
  <si>
    <t>298.2815809305</t>
  </si>
  <si>
    <t>Boulama matta</t>
  </si>
  <si>
    <t>303.9474977535</t>
  </si>
  <si>
    <t>uuid:a050ed58-e155-47f4-992c-5581f19cfdcd</t>
  </si>
  <si>
    <t>2017-03-09 09:15:56.0</t>
  </si>
  <si>
    <t>2017-03-09 09:17:30.0</t>
  </si>
  <si>
    <t>300.4198481435</t>
  </si>
  <si>
    <t>Bada kaw</t>
  </si>
  <si>
    <t>301.3855059335</t>
  </si>
  <si>
    <t>uuid:b2a522e9-81d9-4611-90ff-f32015ae6e63</t>
  </si>
  <si>
    <t>2017-03-09 08:58:38.0</t>
  </si>
  <si>
    <t>2017-03-09 09:00:05.0</t>
  </si>
  <si>
    <t>299.3644265746</t>
  </si>
  <si>
    <t>Baba malloum dam</t>
  </si>
  <si>
    <t>293.7459064438</t>
  </si>
  <si>
    <t>uuid:cbbfa2eb-fe33-4489-af8c-306858f3471f</t>
  </si>
  <si>
    <t>2017-03-09 10:33:29.0</t>
  </si>
  <si>
    <t>2017-03-09 10:34:52.0</t>
  </si>
  <si>
    <t>Ngabai elh ari</t>
  </si>
  <si>
    <t>296.3794894557</t>
  </si>
  <si>
    <t>Elh matta</t>
  </si>
  <si>
    <t>301.7735108703</t>
  </si>
  <si>
    <t>uuid:01efe458-fdc1-4105-b8f7-94020665549d</t>
  </si>
  <si>
    <t>2017-03-09 09:20:31.0</t>
  </si>
  <si>
    <t>2017-03-09 09:21:59.0</t>
  </si>
  <si>
    <t>305.2369501914</t>
  </si>
  <si>
    <t>Aboucar alani</t>
  </si>
  <si>
    <t>299.2544374720</t>
  </si>
  <si>
    <t>uuid:0ea688ba-839a-452e-81aa-15061e63c64d</t>
  </si>
  <si>
    <t>2017-03-09 10:36:08.0</t>
  </si>
  <si>
    <t>2017-03-09 10:37:03.0</t>
  </si>
  <si>
    <t>300.3831661656</t>
  </si>
  <si>
    <t>Mboua</t>
  </si>
  <si>
    <t>297.7861175792</t>
  </si>
  <si>
    <t>uuid:1b47389f-79ba-4c43-a776-e96fec791f32</t>
  </si>
  <si>
    <t>2017-03-09 09:24:33.0</t>
  </si>
  <si>
    <t>2017-03-09 09:26:49.0</t>
  </si>
  <si>
    <t>302.3247165980</t>
  </si>
  <si>
    <t>302.2699268502</t>
  </si>
  <si>
    <t>uuid:35e3d4ca-5a19-41a8-bb3e-2abbdae39604</t>
  </si>
  <si>
    <t>2017-03-09 10:13:34.0</t>
  </si>
  <si>
    <t>2017-03-09 10:15:39.0</t>
  </si>
  <si>
    <t>Boulama ngabai mai ari</t>
  </si>
  <si>
    <t>296.8277182825</t>
  </si>
  <si>
    <t>Mal kime</t>
  </si>
  <si>
    <t>302.1603307241</t>
  </si>
  <si>
    <t>uuid:3c6a2d31-923a-46fb-a31c-27f8c3bdf118</t>
  </si>
  <si>
    <t>2017-03-09 10:31:02.0</t>
  </si>
  <si>
    <t>2017-03-09 10:32:23.0</t>
  </si>
  <si>
    <t>301.6437697862</t>
  </si>
  <si>
    <t>301.3577280016</t>
  </si>
  <si>
    <t>uuid:4711a31d-b8a4-4796-ade1-6f648f7980d4</t>
  </si>
  <si>
    <t>2017-03-09 09:26:52.0</t>
  </si>
  <si>
    <t>2017-03-09 09:28:24.0</t>
  </si>
  <si>
    <t>307.0555270645</t>
  </si>
  <si>
    <t>Tchari eli</t>
  </si>
  <si>
    <t>297.1491484832</t>
  </si>
  <si>
    <t>uuid:6c5c9542-3cba-4acd-91a1-dce9534b4cd3</t>
  </si>
  <si>
    <t>2017-03-09 10:27:44.0</t>
  </si>
  <si>
    <t>2017-03-09 10:29:28.0</t>
  </si>
  <si>
    <t>301.1646802215</t>
  </si>
  <si>
    <t>303.0561928957</t>
  </si>
  <si>
    <t>uuid:87ddae46-7579-4b99-add0-3fced982b84c</t>
  </si>
  <si>
    <t>2017-03-09 10:23:56.0</t>
  </si>
  <si>
    <t>2017-03-09 10:25:46.0</t>
  </si>
  <si>
    <t>305.5995520518</t>
  </si>
  <si>
    <t>Alh kawri</t>
  </si>
  <si>
    <t>301.2050974694</t>
  </si>
  <si>
    <t>uuid:9abae2ed-3944-4f4b-9935-cd4c0f01b6cd</t>
  </si>
  <si>
    <t>2017-03-09 10:06:44.0</t>
  </si>
  <si>
    <t>2017-03-09 10:12:19.0</t>
  </si>
  <si>
    <t>Boulama ngabe mai ari</t>
  </si>
  <si>
    <t>302.0579199828</t>
  </si>
  <si>
    <t>293.8928746152</t>
  </si>
  <si>
    <t>uuid:9f9bd99a-e25c-46fa-8edb-f2c02fa6a06d</t>
  </si>
  <si>
    <t>2017-03-09 10:25:48.0</t>
  </si>
  <si>
    <t>2017-03-09 10:27:42.0</t>
  </si>
  <si>
    <t>302.1833182392</t>
  </si>
  <si>
    <t>Adou daidi</t>
  </si>
  <si>
    <t>302.9370603100</t>
  </si>
  <si>
    <t>uuid:b9b74ba6-1374-4c90-8af2-30a4d0d70f7a</t>
  </si>
  <si>
    <t>2017-03-09 10:35:01.0</t>
  </si>
  <si>
    <t>2017-03-09 10:36:06.0</t>
  </si>
  <si>
    <t>298.6583179753</t>
  </si>
  <si>
    <t>Koulouma</t>
  </si>
  <si>
    <t>304.0874491011</t>
  </si>
  <si>
    <t>uuid:ce248030-2f62-4123-8067-2f1df899025a</t>
  </si>
  <si>
    <t>2017-03-09 10:32:27.0</t>
  </si>
  <si>
    <t>2017-03-09 10:33:26.0</t>
  </si>
  <si>
    <t>301.2716123567</t>
  </si>
  <si>
    <t>Crema</t>
  </si>
  <si>
    <t>294.6882571991</t>
  </si>
  <si>
    <t>uuid:e4554b9e-84b4-4201-8c62-5e0441d44d3e</t>
  </si>
  <si>
    <t>2017-03-09 10:15:45.0</t>
  </si>
  <si>
    <t>2017-03-09 10:17:46.0</t>
  </si>
  <si>
    <t>298.7847246268</t>
  </si>
  <si>
    <t>Arima mamadou</t>
  </si>
  <si>
    <t>302.0938182016</t>
  </si>
  <si>
    <t>uuid:e757e7a4-553c-40f3-bb27-d510d0011f60</t>
  </si>
  <si>
    <t>2017-03-09 09:22:28.0</t>
  </si>
  <si>
    <t>2017-03-09 09:24:31.0</t>
  </si>
  <si>
    <t>299.7647176140</t>
  </si>
  <si>
    <t>Tchari wouro</t>
  </si>
  <si>
    <t>291.1043608808</t>
  </si>
  <si>
    <t>uuid:ea9ec3ad-f4e6-42bd-83b1-c41ca52a22ea</t>
  </si>
  <si>
    <t>2017-03-09 10:29:33.0</t>
  </si>
  <si>
    <t>2017-03-09 10:30:48.0</t>
  </si>
  <si>
    <t>301.0736394998</t>
  </si>
  <si>
    <t>299.9748438840</t>
  </si>
  <si>
    <t>uuid:f88c3fe4-bee7-4b0f-a024-ae611d1dc46a</t>
  </si>
  <si>
    <t>2017-03-09 10:18:35.0</t>
  </si>
  <si>
    <t>2017-03-09 10:23:21.0</t>
  </si>
  <si>
    <t>297.5333924006</t>
  </si>
  <si>
    <t>Laminou</t>
  </si>
  <si>
    <t>297.9882185490</t>
  </si>
  <si>
    <t>uuid:fe04d0c3-1e24-4912-9fb6-9e9c83cbc690</t>
  </si>
  <si>
    <t>2017-03-09 10:58:17.0</t>
  </si>
  <si>
    <t>2017-03-09 11:00:19.0</t>
  </si>
  <si>
    <t>302.7670274847</t>
  </si>
  <si>
    <t>Fanda kori</t>
  </si>
  <si>
    <t>297.6316099754</t>
  </si>
  <si>
    <t>uuid:0162e2dc-9cec-48d8-b80b-2bfa03bf59ea</t>
  </si>
  <si>
    <t>2017-03-09 11:00:21.0</t>
  </si>
  <si>
    <t>2017-03-09 11:01:32.0</t>
  </si>
  <si>
    <t>300.7450668654</t>
  </si>
  <si>
    <t>Malimi</t>
  </si>
  <si>
    <t>306.0397492620</t>
  </si>
  <si>
    <t>uuid:1825e927-201a-4032-b0b6-5ffb79918c49</t>
  </si>
  <si>
    <t>2017-03-09 10:47:09.0</t>
  </si>
  <si>
    <t>2017-03-09 10:48:17.0</t>
  </si>
  <si>
    <t>294.4474451448</t>
  </si>
  <si>
    <t>Bande</t>
  </si>
  <si>
    <t>302.7508963529</t>
  </si>
  <si>
    <t>uuid:1cb26111-6d5b-45df-b221-d14bde3de3b1</t>
  </si>
  <si>
    <t>2017-03-09 10:38:25.0</t>
  </si>
  <si>
    <t>2017-03-09 10:40:32.0</t>
  </si>
  <si>
    <t>303.2341845323</t>
  </si>
  <si>
    <t>Ali abai</t>
  </si>
  <si>
    <t>307.7765949493</t>
  </si>
  <si>
    <t>uuid:2afe49ca-e62a-4094-a62e-8a30dfe25273</t>
  </si>
  <si>
    <t>2017-03-09 11:01:35.0</t>
  </si>
  <si>
    <t>2017-03-09 11:02:28.0</t>
  </si>
  <si>
    <t>302.0709896994</t>
  </si>
  <si>
    <t>304.0808081263</t>
  </si>
  <si>
    <t>uuid:2f7c5b11-67e7-4dd6-bb7c-0713236a3a47</t>
  </si>
  <si>
    <t>2017-03-09 10:40:34.0</t>
  </si>
  <si>
    <t>2017-03-09 10:41:37.0</t>
  </si>
  <si>
    <t>298.3734610724</t>
  </si>
  <si>
    <t>Abba</t>
  </si>
  <si>
    <t>303.5843523038</t>
  </si>
  <si>
    <t>uuid:4da70bc9-4f54-46de-b9f4-759fb0f3cf1c</t>
  </si>
  <si>
    <t>2017-03-09 10:50:58.0</t>
  </si>
  <si>
    <t>2017-03-09 10:54:17.0</t>
  </si>
  <si>
    <t>303.7040204842</t>
  </si>
  <si>
    <t>Badouma issa</t>
  </si>
  <si>
    <t>303.5439860632</t>
  </si>
  <si>
    <t>uuid:575440f4-5213-4cb3-af56-6de3f6109e5f</t>
  </si>
  <si>
    <t>2017-03-09 10:44:31.0</t>
  </si>
  <si>
    <t>2017-03-09 10:45:34.0</t>
  </si>
  <si>
    <t>298.1894438086</t>
  </si>
  <si>
    <t>Kangoule</t>
  </si>
  <si>
    <t>303.3338553550</t>
  </si>
  <si>
    <t>uuid:67412ee6-36fe-4767-9237-8909ab7b233e</t>
  </si>
  <si>
    <t>2017-03-09 10:55:17.0</t>
  </si>
  <si>
    <t>2017-03-09 10:56:41.0</t>
  </si>
  <si>
    <t>299.0504225531</t>
  </si>
  <si>
    <t>Mania boulama</t>
  </si>
  <si>
    <t>298.5532200132</t>
  </si>
  <si>
    <t>uuid:9075e2ff-291e-4202-b296-f29614e14b77</t>
  </si>
  <si>
    <t>2017-03-09 10:45:37.0</t>
  </si>
  <si>
    <t>2017-03-09 10:47:04.0</t>
  </si>
  <si>
    <t>306.4039011191</t>
  </si>
  <si>
    <t>Mamadou mani</t>
  </si>
  <si>
    <t>302.1205021063</t>
  </si>
  <si>
    <t>uuid:950719d7-0710-4013-b80c-7b25e61d41e5</t>
  </si>
  <si>
    <t>2017-03-09 10:43:25.0</t>
  </si>
  <si>
    <t>2017-03-09 10:44:29.0</t>
  </si>
  <si>
    <t>293.8662337161</t>
  </si>
  <si>
    <t>Abakoura</t>
  </si>
  <si>
    <t>300.5562226843</t>
  </si>
  <si>
    <t>uuid:9b3be444-4db8-460f-9dbc-b7c0330bb195</t>
  </si>
  <si>
    <t>2017-03-09 10:54:20.0</t>
  </si>
  <si>
    <t>2017-03-09 10:55:14.0</t>
  </si>
  <si>
    <t>297.2546301513</t>
  </si>
  <si>
    <t>Kanai</t>
  </si>
  <si>
    <t>305.2663746370</t>
  </si>
  <si>
    <t>uuid:afc74425-21fa-4af6-99b0-6a0d819bd699</t>
  </si>
  <si>
    <t>2017-03-09 10:48:20.0</t>
  </si>
  <si>
    <t>2017-03-09 10:49:54.0</t>
  </si>
  <si>
    <t>298.5856520643</t>
  </si>
  <si>
    <t>Bintou abacar</t>
  </si>
  <si>
    <t>301.4656874787</t>
  </si>
  <si>
    <t>uuid:bc70680f-1df4-42ee-9bbb-9a57c7f6c5e5</t>
  </si>
  <si>
    <t>2017-03-09 10:37:13.0</t>
  </si>
  <si>
    <t>2017-03-09 10:38:23.0</t>
  </si>
  <si>
    <t>297.6922125932</t>
  </si>
  <si>
    <t>301.1728545871</t>
  </si>
  <si>
    <t>uuid:c4af8872-a336-4d13-b6fd-d1c9bc88b900</t>
  </si>
  <si>
    <t>2017-03-09 10:41:52.0</t>
  </si>
  <si>
    <t>2017-03-09 10:43:23.0</t>
  </si>
  <si>
    <t>298.1288125710</t>
  </si>
  <si>
    <t>Abbari</t>
  </si>
  <si>
    <t>299.9010315220</t>
  </si>
  <si>
    <t>uuid:c8fb1a16-6b85-4548-9238-dda93eb08e54</t>
  </si>
  <si>
    <t>2017-03-09 10:56:43.0</t>
  </si>
  <si>
    <t>2017-03-09 10:58:13.0</t>
  </si>
  <si>
    <t>300.9243279938</t>
  </si>
  <si>
    <t>Kzrai boulou</t>
  </si>
  <si>
    <t>300.3676941068</t>
  </si>
  <si>
    <t>uuid:e3a9464e-9208-4b62-9524-f1e33315a5f2</t>
  </si>
  <si>
    <t>2017-03-09 13:29:52.0</t>
  </si>
  <si>
    <t>2017-03-09 13:31:48.0</t>
  </si>
  <si>
    <t>Faya</t>
  </si>
  <si>
    <t>Boulama ari garanna</t>
  </si>
  <si>
    <t>314.6642887090</t>
  </si>
  <si>
    <t>Aida</t>
  </si>
  <si>
    <t>321.2364722970</t>
  </si>
  <si>
    <t>uuid:1000b4ff-5e31-458a-bad4-cb1248ee66db</t>
  </si>
  <si>
    <t>2017-03-09 13:31:50.0</t>
  </si>
  <si>
    <t>2017-03-09 13:34:04.0</t>
  </si>
  <si>
    <t>306.3455971449</t>
  </si>
  <si>
    <t>Maloum madi</t>
  </si>
  <si>
    <t>305.4216731918</t>
  </si>
  <si>
    <t>uuid:12ba4ec8-60fc-4bbc-be7a-0a56df0b785b</t>
  </si>
  <si>
    <t>2017-03-09 13:36:47.0</t>
  </si>
  <si>
    <t>2017-03-09 13:38:20.0</t>
  </si>
  <si>
    <t>309.6842621030</t>
  </si>
  <si>
    <t>Awa kukuram</t>
  </si>
  <si>
    <t>308.7317376088</t>
  </si>
  <si>
    <t>uuid:2eab3f98-d9d5-4c9e-8a68-2a5633e57900</t>
  </si>
  <si>
    <t>2017-03-09 13:21:45.0</t>
  </si>
  <si>
    <t>2017-03-09 13:29:19.0</t>
  </si>
  <si>
    <t>313.2033277877</t>
  </si>
  <si>
    <t>317.1256667365</t>
  </si>
  <si>
    <t>uuid:38417620-122a-4e05-bf5b-df1d6137e6a4</t>
  </si>
  <si>
    <t>2017-03-09 13:40:07.0</t>
  </si>
  <si>
    <t>2017-03-09 13:42:09.0</t>
  </si>
  <si>
    <t>309.0562081321</t>
  </si>
  <si>
    <t>Bawa elh oumar</t>
  </si>
  <si>
    <t>311.8245066563</t>
  </si>
  <si>
    <t>uuid:65613321-ecf2-4a74-8952-19b2d111d579</t>
  </si>
  <si>
    <t>2017-03-09 11:57:34.0</t>
  </si>
  <si>
    <t>2017-03-09 13:07:42.0</t>
  </si>
  <si>
    <t>Fantakaleram</t>
  </si>
  <si>
    <t>Mahamat abdoulaye adam</t>
  </si>
  <si>
    <t>296.8714887873</t>
  </si>
  <si>
    <t>302.0715551923</t>
  </si>
  <si>
    <t>uuid:73335111-42b9-43da-84ed-326627e8dc75</t>
  </si>
  <si>
    <t>2017-03-09 13:34:52.0</t>
  </si>
  <si>
    <t>2017-03-09 13:36:44.0</t>
  </si>
  <si>
    <t>313.9462105643</t>
  </si>
  <si>
    <t>Fanta kaleram</t>
  </si>
  <si>
    <t>305.1199881964</t>
  </si>
  <si>
    <t>uuid:8d1e2ca6-e78f-4383-af41-703ed0ae6f00</t>
  </si>
  <si>
    <t>2017-03-09 13:38:23.0</t>
  </si>
  <si>
    <t>2017-03-09 13:40:03.0</t>
  </si>
  <si>
    <t>313.4269591405</t>
  </si>
  <si>
    <t>Kindine alh boulama</t>
  </si>
  <si>
    <t>311.8977295268</t>
  </si>
  <si>
    <t>uuid:bef16956-f3b9-4d5a-a078-607553313d66</t>
  </si>
  <si>
    <t>2017-03-09 11:03:47.0</t>
  </si>
  <si>
    <t>2017-03-09 11:04:42.0</t>
  </si>
  <si>
    <t>300.2602874325</t>
  </si>
  <si>
    <t>Crema mallam</t>
  </si>
  <si>
    <t>302.4968254882</t>
  </si>
  <si>
    <t>uuid:bf092406-b83e-46d6-95e7-6137ceede433</t>
  </si>
  <si>
    <t>2017-03-09 11:02:30.0</t>
  </si>
  <si>
    <t>2017-03-09 11:03:41.0</t>
  </si>
  <si>
    <t>294.4334560843</t>
  </si>
  <si>
    <t>Mamadou chougou</t>
  </si>
  <si>
    <t>304.1410231326</t>
  </si>
  <si>
    <t>uuid:d20ff8aa-1592-4df6-87c8-65e4be1749f8</t>
  </si>
  <si>
    <t>2017-03-09 13:42:10.0</t>
  </si>
  <si>
    <t>2017-03-09 13:43:47.0</t>
  </si>
  <si>
    <t>307.7133935831</t>
  </si>
  <si>
    <t>Malloum elh boulama</t>
  </si>
  <si>
    <t>307.3639717932</t>
  </si>
  <si>
    <t>uuid:ea8a239b-cab6-46b1-bdae-ae46617d4c66</t>
  </si>
  <si>
    <t>2017-03-09 11:10:18.0</t>
  </si>
  <si>
    <t>2017-03-09 11:15:09.0</t>
  </si>
  <si>
    <t>Ngabai elh eri</t>
  </si>
  <si>
    <t>300.0963048291</t>
  </si>
  <si>
    <t>Abba malan karai</t>
  </si>
  <si>
    <t>299.2571850846</t>
  </si>
  <si>
    <t>uuid:ffeb8c89-0b03-426c-be32-df3c7a013e81</t>
  </si>
  <si>
    <t>2017-03-11 09:16:07.0</t>
  </si>
  <si>
    <t>2017-03-11 09:26:49.0</t>
  </si>
  <si>
    <t>Kangouri</t>
  </si>
  <si>
    <t>Madou kouta cherif</t>
  </si>
  <si>
    <t>300.0681442811</t>
  </si>
  <si>
    <t>303.9596380624</t>
  </si>
  <si>
    <t>uuid:164cd392-bbe4-4820-bf73-41f5bda9155e</t>
  </si>
  <si>
    <t>2017-03-11 08:23:26.0</t>
  </si>
  <si>
    <t>2017-03-11 08:26:16.0</t>
  </si>
  <si>
    <t>Malyari</t>
  </si>
  <si>
    <t>Aboucar abba adji</t>
  </si>
  <si>
    <t>293.6751551436</t>
  </si>
  <si>
    <t>296.5312463270</t>
  </si>
  <si>
    <t>uuid:2d286aef-0e90-4210-8574-a7ba6adada48</t>
  </si>
  <si>
    <t>2017-03-09 13:43:50.0</t>
  </si>
  <si>
    <t>2017-03-09 13:45:12.0</t>
  </si>
  <si>
    <t>Ari garanna</t>
  </si>
  <si>
    <t>307.9018239303</t>
  </si>
  <si>
    <t>Moussa mamadou</t>
  </si>
  <si>
    <t>308.1810204999</t>
  </si>
  <si>
    <t>uuid:6db2f2a0-5004-4b77-8424-9010f6422965</t>
  </si>
  <si>
    <t>2017-03-10 10:08:19.0</t>
  </si>
  <si>
    <t>2017-03-10 10:22:54.0</t>
  </si>
  <si>
    <t>Blabrine</t>
  </si>
  <si>
    <t>Mamadou idriss</t>
  </si>
  <si>
    <t>299.2572563744</t>
  </si>
  <si>
    <t>Madou boulama moussa</t>
  </si>
  <si>
    <t>288.1248709891</t>
  </si>
  <si>
    <t>Une école non cloturér</t>
  </si>
  <si>
    <t>uuid:6e1567ca-acf1-459e-8d46-866063d68f2b</t>
  </si>
  <si>
    <t>2017-03-10 11:54:28.0</t>
  </si>
  <si>
    <t>2017-03-11 08:17:07.0</t>
  </si>
  <si>
    <t>Aboubacar abba adji</t>
  </si>
  <si>
    <t>305.4850748156</t>
  </si>
  <si>
    <t>Abacar abba adji</t>
  </si>
  <si>
    <t>306.0735240635</t>
  </si>
  <si>
    <t>uuid:742956bc-2df9-4f62-b94e-703d6e464b18</t>
  </si>
  <si>
    <t>2017-03-09 13:48:14.0</t>
  </si>
  <si>
    <t>2017-03-09 13:55:39.0</t>
  </si>
  <si>
    <t>296.1567552775</t>
  </si>
  <si>
    <t>297.9866635031</t>
  </si>
  <si>
    <t>uuid:78b11949-d562-4083-874c-c7dff35925e6</t>
  </si>
  <si>
    <t>2017-03-11 08:31:33.0</t>
  </si>
  <si>
    <t>2017-03-11 08:33:50.0</t>
  </si>
  <si>
    <t>293.3716503981</t>
  </si>
  <si>
    <t>304.7532624074</t>
  </si>
  <si>
    <t>uuid:800a6f92-8328-4028-bae2-5ed3eb278a18</t>
  </si>
  <si>
    <t>2017-03-11 08:49:12.0</t>
  </si>
  <si>
    <t>2017-03-11 08:56:00.0</t>
  </si>
  <si>
    <t>303.5210622764</t>
  </si>
  <si>
    <t>303.5246499525</t>
  </si>
  <si>
    <t>uuid:8c18aa53-cb25-4f4b-bcf2-5d6cadfc583b</t>
  </si>
  <si>
    <t>2017-03-10 09:42:55.0</t>
  </si>
  <si>
    <t>2017-03-10 10:02:26.0</t>
  </si>
  <si>
    <t>310.6270592334</t>
  </si>
  <si>
    <t>Issa boullou</t>
  </si>
  <si>
    <t>299.8355991104</t>
  </si>
  <si>
    <t>uuid:9db76e97-c41e-498b-bd05-fcb7bb953167</t>
  </si>
  <si>
    <t>2017-03-11 08:45:35.0</t>
  </si>
  <si>
    <t>2017-03-11 08:48:01.0</t>
  </si>
  <si>
    <t>297.8413445414</t>
  </si>
  <si>
    <t>289.7607935790</t>
  </si>
  <si>
    <t>uuid:a4609a01-9497-4edc-8ed7-ad7c8c8f4b6f</t>
  </si>
  <si>
    <t>2017-03-10 10:43:30.0</t>
  </si>
  <si>
    <t>2017-03-10 10:45:52.0</t>
  </si>
  <si>
    <t>307.7729381747</t>
  </si>
  <si>
    <t>Mallam abba</t>
  </si>
  <si>
    <t>298.8767336773</t>
  </si>
  <si>
    <t>uuid:beafea37-d7ca-46e5-88bb-d8dad35d195c</t>
  </si>
  <si>
    <t>2017-03-10 10:23:53.0</t>
  </si>
  <si>
    <t>2017-03-10 10:37:24.0</t>
  </si>
  <si>
    <t>303.9935466153</t>
  </si>
  <si>
    <t>Issa boulou</t>
  </si>
  <si>
    <t>294.5991177920</t>
  </si>
  <si>
    <t>uuid:c108d456-e1b8-40d4-80e2-9e790efc4822</t>
  </si>
  <si>
    <t>2017-03-09 13:46:50.0</t>
  </si>
  <si>
    <t>2017-03-09 13:48:12.0</t>
  </si>
  <si>
    <t>308.1753518463</t>
  </si>
  <si>
    <t>Malloum ousmane</t>
  </si>
  <si>
    <t>308.5971702593</t>
  </si>
  <si>
    <t>uuid:ce4531ce-f1ef-437d-b1dd-557a59114a14</t>
  </si>
  <si>
    <t>2017-03-10 08:56:28.0</t>
  </si>
  <si>
    <t>2017-03-10 09:09:10.0</t>
  </si>
  <si>
    <t>Elh Hassane mamadou</t>
  </si>
  <si>
    <t>295.2643706322</t>
  </si>
  <si>
    <t>Elh hassane mamadou</t>
  </si>
  <si>
    <t>295.8876054608</t>
  </si>
  <si>
    <t>uuid:eb8dae88-35c8-4258-ac7b-3b2e414c4fa8</t>
  </si>
  <si>
    <t>2017-03-09 13:45:15.0</t>
  </si>
  <si>
    <t>2017-03-09 13:46:27.0</t>
  </si>
  <si>
    <t>304.6274666404</t>
  </si>
  <si>
    <t>304.2857968533</t>
  </si>
  <si>
    <t>uuid:f2c58a20-74dd-4a42-aeee-0309be81e85d</t>
  </si>
  <si>
    <t>2017-03-10 09:32:27.0</t>
  </si>
  <si>
    <t>2017-03-10 09:42:38.0</t>
  </si>
  <si>
    <t>302.4076012219</t>
  </si>
  <si>
    <t>Boulama ebba ari</t>
  </si>
  <si>
    <t>298.1940794271</t>
  </si>
  <si>
    <t>uuid:f9025978-2037-4c82-8388-ee5aec456402</t>
  </si>
  <si>
    <t>2017-03-11 12:01:47.0</t>
  </si>
  <si>
    <t>2017-03-11 12:21:21.0</t>
  </si>
  <si>
    <t>Badarmdawé</t>
  </si>
  <si>
    <t>Mallam boucar adam</t>
  </si>
  <si>
    <t>293.5560064989</t>
  </si>
  <si>
    <t>298.4843264637</t>
  </si>
  <si>
    <t>uuid:04c3709d-ea22-4474-bfc7-3960dd6cd5ae</t>
  </si>
  <si>
    <t>2017-03-11 10:06:31.0</t>
  </si>
  <si>
    <t>2017-03-11 10:18:15.0</t>
  </si>
  <si>
    <t>Bidjouram</t>
  </si>
  <si>
    <t>Boulama malloum gana</t>
  </si>
  <si>
    <t>299.4240003353</t>
  </si>
  <si>
    <t>Ahamed tidjani</t>
  </si>
  <si>
    <t>297.3876513826</t>
  </si>
  <si>
    <t>Il s'agit d'une clinique Mobile realiser par Msf/E, a etait suspendit.</t>
  </si>
  <si>
    <t>uuid:0f2ad0ac-eb0a-4777-846e-9b909e0a4a05</t>
  </si>
  <si>
    <t>2017-03-12 08:47:32.0</t>
  </si>
  <si>
    <t>2017-03-12 08:50:39.0</t>
  </si>
  <si>
    <t>Abakaye issa</t>
  </si>
  <si>
    <t>304.6240182660</t>
  </si>
  <si>
    <t>305.8399613723</t>
  </si>
  <si>
    <t>uuid:164cbdbf-0029-439b-ab0a-183d4fadc139</t>
  </si>
  <si>
    <t>2017-03-11 13:14:15.0</t>
  </si>
  <si>
    <t>2017-03-11 13:16:30.0</t>
  </si>
  <si>
    <t>Lari-Kanori</t>
  </si>
  <si>
    <t>Mallam Aboucar adam karassou</t>
  </si>
  <si>
    <t>304.4264699423</t>
  </si>
  <si>
    <t>Mallam aboucar adam karassou</t>
  </si>
  <si>
    <t>293.4650684684</t>
  </si>
  <si>
    <t>uuid:44a48361-4b0c-4296-9db2-28a2b7b24c12</t>
  </si>
  <si>
    <t>2017-03-11 12:55:52.0</t>
  </si>
  <si>
    <t>2017-03-11 13:07:41.0</t>
  </si>
  <si>
    <t>Mallam boucar adam karassou</t>
  </si>
  <si>
    <t>301.5917874056</t>
  </si>
  <si>
    <t>Aboucar mallam adam karassou</t>
  </si>
  <si>
    <t>301.0728749194</t>
  </si>
  <si>
    <t>uuid:4cbb8286-af3c-4013-9887-bf02c9e7e9da</t>
  </si>
  <si>
    <t>2017-03-12 08:12:25.0</t>
  </si>
  <si>
    <t>2017-03-12 08:14:46.0</t>
  </si>
  <si>
    <t>301.7935057045</t>
  </si>
  <si>
    <t>300.8600559236</t>
  </si>
  <si>
    <t>uuid:63619615-d88d-46ba-bb47-9880452f84e6</t>
  </si>
  <si>
    <t>2017-03-12 08:44:43.0</t>
  </si>
  <si>
    <t>2017-03-12 08:47:08.0</t>
  </si>
  <si>
    <t>308.1614660393</t>
  </si>
  <si>
    <t>296.2721130443</t>
  </si>
  <si>
    <t>uuid:866dad57-9014-4065-a1b4-99e1573e7994</t>
  </si>
  <si>
    <t>2017-03-12 08:14:48.0</t>
  </si>
  <si>
    <t>2017-03-12 08:16:18.0</t>
  </si>
  <si>
    <t>307.4716736875</t>
  </si>
  <si>
    <t>305.7051427958</t>
  </si>
  <si>
    <t>uuid:9f4e1f68-f3bc-4851-a020-b2827f6dfcbd</t>
  </si>
  <si>
    <t>2017-03-11 12:18:01.0</t>
  </si>
  <si>
    <t>2017-03-11 12:20:29.0</t>
  </si>
  <si>
    <t>Mallam aboucar adam</t>
  </si>
  <si>
    <t>294.7714604502</t>
  </si>
  <si>
    <t>298.8380217041</t>
  </si>
  <si>
    <t>uuid:ac693d3f-bf0d-432c-bc6b-8379fb1d841f</t>
  </si>
  <si>
    <t>2017-03-12 08:30:52.0</t>
  </si>
  <si>
    <t>2017-03-12 08:33:20.0</t>
  </si>
  <si>
    <t>305.2064216789</t>
  </si>
  <si>
    <t>Moustapha sountal</t>
  </si>
  <si>
    <t>312.2943061456</t>
  </si>
  <si>
    <t>uuid:bdf34674-6905-4fb7-91bd-6bf0569652bd</t>
  </si>
  <si>
    <t>2017-03-12 08:42:30.0</t>
  </si>
  <si>
    <t>2017-03-12 08:43:48.0</t>
  </si>
  <si>
    <t>301.1002864858</t>
  </si>
  <si>
    <t>307.1040189298</t>
  </si>
  <si>
    <t>uuid:ce8a9c8d-cf86-477c-8691-e1c84c57d5d7</t>
  </si>
  <si>
    <t>2017-03-12 07:29:26.0</t>
  </si>
  <si>
    <t>2017-03-12 08:07:58.0</t>
  </si>
  <si>
    <t>Abakaya issa</t>
  </si>
  <si>
    <t>304.5876764874</t>
  </si>
  <si>
    <t>299.2128946763</t>
  </si>
  <si>
    <t>uuid:d0febd4d-f182-4a03-9820-b53f848abb95</t>
  </si>
  <si>
    <t>2017-03-12 08:39:45.0</t>
  </si>
  <si>
    <t>2017-03-12 08:42:14.0</t>
  </si>
  <si>
    <t>Abakaye</t>
  </si>
  <si>
    <t>302.3499872055</t>
  </si>
  <si>
    <t>314.1539161179</t>
  </si>
  <si>
    <t>uuid:d35f1949-0ece-4dc0-b31a-e527e1f7acfd</t>
  </si>
  <si>
    <t>2017-03-11 10:51:36.0</t>
  </si>
  <si>
    <t>2017-03-11 11:11:39.0</t>
  </si>
  <si>
    <t>Rimmi</t>
  </si>
  <si>
    <t>Boulama mara tchari</t>
  </si>
  <si>
    <t>305.9910061013</t>
  </si>
  <si>
    <t>302.7230147278</t>
  </si>
  <si>
    <t>uuid:d8269262-4d69-41b4-910e-eeb6e8e08f98</t>
  </si>
  <si>
    <t>2017-03-12 08:08:05.0</t>
  </si>
  <si>
    <t>2017-03-12 08:10:24.0</t>
  </si>
  <si>
    <t>Abakaiya issa</t>
  </si>
  <si>
    <t>301.3111730689</t>
  </si>
  <si>
    <t>302.3911611895</t>
  </si>
  <si>
    <t>uuid:e5bb345e-8e43-4105-acc2-b789377fccb9</t>
  </si>
  <si>
    <t>2017-03-12 11:45:52.0</t>
  </si>
  <si>
    <t>2017-03-12 11:54:41.0</t>
  </si>
  <si>
    <t>Cameroun</t>
  </si>
  <si>
    <t>Alay abayi</t>
  </si>
  <si>
    <t>305.8839835662</t>
  </si>
  <si>
    <t>303.8396407431</t>
  </si>
  <si>
    <t>uuid:00267fa6-8284-49a0-ae14-fc8f977e1eba</t>
  </si>
  <si>
    <t>2017-03-12 11:54:44.0</t>
  </si>
  <si>
    <t>2017-03-12 11:56:35.0</t>
  </si>
  <si>
    <t>308.1062346756</t>
  </si>
  <si>
    <t>304.5117451196</t>
  </si>
  <si>
    <t>uuid:0ad916ed-3457-4393-999c-f223f455b03b</t>
  </si>
  <si>
    <t>2017-03-12 12:50:30.0</t>
  </si>
  <si>
    <t>2017-03-12 12:59:44.0</t>
  </si>
  <si>
    <t>Kanenbori</t>
  </si>
  <si>
    <t>Issa boulama mamadou</t>
  </si>
  <si>
    <t>305.1007432399</t>
  </si>
  <si>
    <t>Issa mamadou</t>
  </si>
  <si>
    <t>304.8532626390</t>
  </si>
  <si>
    <t>uuid:22f0a904-83bf-4c7e-8509-4739f59c3f66</t>
  </si>
  <si>
    <t>2017-03-12 10:11:57.0</t>
  </si>
  <si>
    <t>2017-03-12 10:25:50.0</t>
  </si>
  <si>
    <t>Alay layi</t>
  </si>
  <si>
    <t>301.2680301509</t>
  </si>
  <si>
    <t>299.9781915415</t>
  </si>
  <si>
    <t>uuid:2f78df09-baf7-4c1d-b7ca-69f43c74ba2d</t>
  </si>
  <si>
    <t>2017-03-12 10:27:18.0</t>
  </si>
  <si>
    <t>2017-03-12 10:36:48.0</t>
  </si>
  <si>
    <t>2017-03-21 00:00:00.0</t>
  </si>
  <si>
    <t>Abbakai issa</t>
  </si>
  <si>
    <t>306.1485411219</t>
  </si>
  <si>
    <t>298.6163025942</t>
  </si>
  <si>
    <t>uuid:3320b46b-7592-47b6-bc56-3a9e5a0bfb5f</t>
  </si>
  <si>
    <t>2017-03-12 11:26:47.0</t>
  </si>
  <si>
    <t>2017-03-12 11:29:10.0</t>
  </si>
  <si>
    <t>301.3409422161</t>
  </si>
  <si>
    <t>303.2066213512</t>
  </si>
  <si>
    <t>uuid:59a68621-37a6-4f18-897f-499c4f04ee17</t>
  </si>
  <si>
    <t>2017-03-12 11:35:47.0</t>
  </si>
  <si>
    <t>2017-03-12 11:38:12.0</t>
  </si>
  <si>
    <t>300.9851397384</t>
  </si>
  <si>
    <t>298.5016821195</t>
  </si>
  <si>
    <t>uuid:67c78b24-46b6-478f-bc83-28738e10c440</t>
  </si>
  <si>
    <t>2017-03-12 11:44:00.0</t>
  </si>
  <si>
    <t>2017-03-12 11:45:50.0</t>
  </si>
  <si>
    <t>302.6842811363</t>
  </si>
  <si>
    <t>299.3492664824</t>
  </si>
  <si>
    <t>uuid:74ac68a1-7deb-497c-b5b0-f66db9d7e2c1</t>
  </si>
  <si>
    <t>2017-03-12 11:33:37.0</t>
  </si>
  <si>
    <t>2017-03-12 11:35:35.0</t>
  </si>
  <si>
    <t>303.1475955452</t>
  </si>
  <si>
    <t>300.2945176096</t>
  </si>
  <si>
    <t>uuid:93e4f9ed-d113-43d2-b14a-a02128ccf8be</t>
  </si>
  <si>
    <t>2017-03-12 12:53:07.0</t>
  </si>
  <si>
    <t>2017-03-13 07:03:59.0</t>
  </si>
  <si>
    <t>310.0591220109</t>
  </si>
  <si>
    <t>Falmata inoussa</t>
  </si>
  <si>
    <t>300.4885594501</t>
  </si>
  <si>
    <t>uuid:9c295f2f-7713-4418-aafa-0edfc44aac45</t>
  </si>
  <si>
    <t>2017-03-12 13:09:24.0</t>
  </si>
  <si>
    <t>2017-03-12 13:14:02.0</t>
  </si>
  <si>
    <t>305.2389935869</t>
  </si>
  <si>
    <t>Ibrahim ari</t>
  </si>
  <si>
    <t>296.3241777475</t>
  </si>
  <si>
    <t>uuid:a3c7ab2a-958d-40fe-8bda-339086e1a3c1</t>
  </si>
  <si>
    <t>2017-03-12 13:06:20.0</t>
  </si>
  <si>
    <t>2017-03-12 13:09:14.0</t>
  </si>
  <si>
    <t>303.0842545085</t>
  </si>
  <si>
    <t>Abba ari</t>
  </si>
  <si>
    <t>311.7917649781</t>
  </si>
  <si>
    <t>uuid:a41d2e0f-81d3-4ab3-97f3-b4ce5046ec13</t>
  </si>
  <si>
    <t>2017-03-12 11:41:40.0</t>
  </si>
  <si>
    <t>2017-03-12 11:43:50.0</t>
  </si>
  <si>
    <t>297.7134637888</t>
  </si>
  <si>
    <t>304.9703309138</t>
  </si>
  <si>
    <t>uuid:bdc3970f-5df3-4e46-bd52-cd3a63c4b965</t>
  </si>
  <si>
    <t>2017-03-12 11:38:16.0</t>
  </si>
  <si>
    <t>2017-03-12 11:39:36.0</t>
  </si>
  <si>
    <t>303.1794926623</t>
  </si>
  <si>
    <t>299.2368838966</t>
  </si>
  <si>
    <t>uuid:e2f1271d-fb8c-47b5-9e5e-a022d7903a91</t>
  </si>
  <si>
    <t>2017-03-12 11:39:41.0</t>
  </si>
  <si>
    <t>2017-03-12 11:41:30.0</t>
  </si>
  <si>
    <t>294.1721646761</t>
  </si>
  <si>
    <t>303.4946254700</t>
  </si>
  <si>
    <t>uuid:e6e475e8-a27a-4d44-b74e-ee302ca484db</t>
  </si>
  <si>
    <t>2017-03-12 11:29:18.0</t>
  </si>
  <si>
    <t>2017-03-12 11:30:48.0</t>
  </si>
  <si>
    <t>296.4412554491</t>
  </si>
  <si>
    <t>302.1836544550</t>
  </si>
  <si>
    <t>uuid:fb42828f-0480-4c26-b73b-7f6a0c9cc33c</t>
  </si>
  <si>
    <t>2017-03-12 11:30:53.0</t>
  </si>
  <si>
    <t>2017-03-12 11:33:13.0</t>
  </si>
  <si>
    <t>298.6483566721</t>
  </si>
  <si>
    <t>296.7270543842</t>
  </si>
  <si>
    <t>uuid:fdc9b5ce-49b8-42a4-9ce4-be7f0c5ae035</t>
  </si>
  <si>
    <t>2017-03-12 13:14:41.0</t>
  </si>
  <si>
    <t>2017-03-12 13:21:35.0</t>
  </si>
  <si>
    <t>Dilerem</t>
  </si>
  <si>
    <t>Boulama hamit marfouse</t>
  </si>
  <si>
    <t>305.4331637226</t>
  </si>
  <si>
    <t>Hassane malai</t>
  </si>
  <si>
    <t>313.5202601408</t>
  </si>
  <si>
    <t>uuid:007e0da9-4f1d-4379-bc8d-2655d74c5e4e</t>
  </si>
  <si>
    <t>2017-03-13 08:38:39.0</t>
  </si>
  <si>
    <t>2017-03-13 08:46:58.0</t>
  </si>
  <si>
    <t>Moustapha tchary</t>
  </si>
  <si>
    <t>302.5809153638</t>
  </si>
  <si>
    <t>298.3315303266</t>
  </si>
  <si>
    <t>uuid:46063ee4-1fef-410f-84e4-1d6105ada988</t>
  </si>
  <si>
    <t>2017-03-13 11:52:26.0</t>
  </si>
  <si>
    <t>2017-03-13 11:55:42.0</t>
  </si>
  <si>
    <t>Boulama ari kaka</t>
  </si>
  <si>
    <t>305.9100398448</t>
  </si>
  <si>
    <t>Mara</t>
  </si>
  <si>
    <t>303.2359394122</t>
  </si>
  <si>
    <t>uuid:4ab2a76b-e162-4d93-bc67-dd7402fea259</t>
  </si>
  <si>
    <t>2017-03-14 09:05:42.0</t>
  </si>
  <si>
    <t>2017-03-14 09:21:55.0</t>
  </si>
  <si>
    <t>Adjiri</t>
  </si>
  <si>
    <t>Ari boulama mamadou</t>
  </si>
  <si>
    <t>303.9566884081</t>
  </si>
  <si>
    <t>301.3066563080</t>
  </si>
  <si>
    <t>uuid:4e2ebb27-5f8e-4739-bbca-d6baf9cb76eb</t>
  </si>
  <si>
    <t>2017-03-13 11:55:45.0</t>
  </si>
  <si>
    <t>2017-03-13 12:00:28.0</t>
  </si>
  <si>
    <t>295.6724576610</t>
  </si>
  <si>
    <t>303.5746928221</t>
  </si>
  <si>
    <t>uuid:5bc97436-18e2-41c8-8b18-122697c0ee39</t>
  </si>
  <si>
    <t>2017-03-13 09:55:43.0</t>
  </si>
  <si>
    <t>2017-03-13 09:59:11.0</t>
  </si>
  <si>
    <t>Koudokindilla</t>
  </si>
  <si>
    <t>Abba elh kime</t>
  </si>
  <si>
    <t>304.3939895532</t>
  </si>
  <si>
    <t>300.2512116816</t>
  </si>
  <si>
    <t>uuid:5e31f790-6cb0-4821-a2fa-bf3cd21529ea</t>
  </si>
  <si>
    <t>2017-03-14 09:01:24.0</t>
  </si>
  <si>
    <t>2017-03-14 09:22:39.0</t>
  </si>
  <si>
    <t>302.9924020707</t>
  </si>
  <si>
    <t>315.5581206651</t>
  </si>
  <si>
    <t>uuid:8518ef26-604f-4aec-86bb-294732b7cf0f</t>
  </si>
  <si>
    <t>2017-03-14 08:59:40.0</t>
  </si>
  <si>
    <t>2017-03-14 09:22:55.0</t>
  </si>
  <si>
    <t>303.4289504379</t>
  </si>
  <si>
    <t>307.8211030645</t>
  </si>
  <si>
    <t>uuid:8b2f8e39-c02e-404c-a372-492f55abdc57</t>
  </si>
  <si>
    <t>2017-03-14 09:08:13.0</t>
  </si>
  <si>
    <t>2017-03-14 09:21:40.0</t>
  </si>
  <si>
    <t>305.8038408852</t>
  </si>
  <si>
    <t>Issouf ari</t>
  </si>
  <si>
    <t>301.0959483213</t>
  </si>
  <si>
    <t>uuid:9468d128-aa0a-48a7-a371-d517ffec3292</t>
  </si>
  <si>
    <t>2017-03-14 09:03:25.0</t>
  </si>
  <si>
    <t>2017-03-14 09:22:10.0</t>
  </si>
  <si>
    <t>303.1303036036</t>
  </si>
  <si>
    <t>299.8185362505</t>
  </si>
  <si>
    <t>uuid:a5fa7a56-1201-44a0-a149-1e38b97eaf8c</t>
  </si>
  <si>
    <t>2017-03-12 13:21:41.0</t>
  </si>
  <si>
    <t>2017-03-12 13:40:43.0</t>
  </si>
  <si>
    <t>Maina Kassouma</t>
  </si>
  <si>
    <t>306.3098692424</t>
  </si>
  <si>
    <t>Yagana mamadou</t>
  </si>
  <si>
    <t>312.8254798356</t>
  </si>
  <si>
    <t>uuid:a725e780-0653-46d4-964e-025a783980af</t>
  </si>
  <si>
    <t>2017-03-13 07:45:51.0</t>
  </si>
  <si>
    <t>2017-03-13 07:51:05.0</t>
  </si>
  <si>
    <t>Alay abyi</t>
  </si>
  <si>
    <t>299.6396332202</t>
  </si>
  <si>
    <t>Atcha kosso</t>
  </si>
  <si>
    <t>294.2796201709</t>
  </si>
  <si>
    <t>uuid:b3948ed0-b6c5-4c7e-a93e-0f1dd28e5356</t>
  </si>
  <si>
    <t>2017-03-13 10:15:22.0</t>
  </si>
  <si>
    <t>2017-03-13 10:17:20.0</t>
  </si>
  <si>
    <t>308.6196121989</t>
  </si>
  <si>
    <t>300.0853569530</t>
  </si>
  <si>
    <t>uuid:b8f35aa4-4ed9-4140-bfab-97448d3471c3</t>
  </si>
  <si>
    <t>2017-03-13 09:59:43.0</t>
  </si>
  <si>
    <t>2017-03-13 10:04:09.0</t>
  </si>
  <si>
    <t>294.9088978892</t>
  </si>
  <si>
    <t>298.2896137883</t>
  </si>
  <si>
    <t>uuid:c7c928ff-853a-47aa-8118-ec7ac33864eb</t>
  </si>
  <si>
    <t>2017-03-14 08:34:30.0</t>
  </si>
  <si>
    <t>2017-03-14 08:59:38.0</t>
  </si>
  <si>
    <t>299.5916228756</t>
  </si>
  <si>
    <t>304.7366730861</t>
  </si>
  <si>
    <t>uuid:cc5570b8-7968-44ec-9efd-6b903c40ed29</t>
  </si>
  <si>
    <t>2017-03-13 11:49:25.0</t>
  </si>
  <si>
    <t>2017-03-13 11:52:23.0</t>
  </si>
  <si>
    <t>303.1038876499</t>
  </si>
  <si>
    <t>308.9131060670</t>
  </si>
  <si>
    <t>uuid:d2f6f111-641f-4976-a65d-175b7a09f00d</t>
  </si>
  <si>
    <t>2017-03-13 10:17:22.0</t>
  </si>
  <si>
    <t>2017-03-13 10:20:05.0</t>
  </si>
  <si>
    <t>305.8584485181</t>
  </si>
  <si>
    <t>304.5800369227</t>
  </si>
  <si>
    <t>Il s'agit d' une clinique mobile realiser par msf/e</t>
  </si>
  <si>
    <t>uuid:ffeedc51-fa3b-4384-950d-87953fcba036</t>
  </si>
  <si>
    <t>2017-03-14 09:18:00.0</t>
  </si>
  <si>
    <t>2017-03-14 09:21:23.0</t>
  </si>
  <si>
    <t>304.4819434818</t>
  </si>
  <si>
    <t>305.0422479894</t>
  </si>
  <si>
    <t>uuid:51dc6e7c-691d-48a7-8a3c-c9100dbca1a0</t>
  </si>
  <si>
    <t>2017-03-14 09:38:44.0</t>
  </si>
  <si>
    <t>2017-03-14 09:43:02.0</t>
  </si>
  <si>
    <t>Nguitchima</t>
  </si>
  <si>
    <t>Boulama ari tchari gana malimi</t>
  </si>
  <si>
    <t>300.2530109942</t>
  </si>
  <si>
    <t>Issa arimi</t>
  </si>
  <si>
    <t>301.2757313046</t>
  </si>
  <si>
    <t>uuid:557d96cb-931b-4630-a76c-6a3a30f1e72e</t>
  </si>
  <si>
    <t>2017-03-14 09:29:51.0</t>
  </si>
  <si>
    <t>2017-03-14 09:38:39.0</t>
  </si>
  <si>
    <t>301.5736803221</t>
  </si>
  <si>
    <t>303.9082334952</t>
  </si>
  <si>
    <t>uuid:e7c5bc7b-667b-4961-b14c-f34b149a8f7c</t>
  </si>
  <si>
    <t>2017-03-15 10:03:27.0</t>
  </si>
  <si>
    <t>2017-03-15 11:56:20.0</t>
  </si>
  <si>
    <t>Hamet marfouse</t>
  </si>
  <si>
    <t>295.5347850765</t>
  </si>
  <si>
    <t>Hadiza newle</t>
  </si>
  <si>
    <t>298.4858056652</t>
  </si>
  <si>
    <t>uuid:11cd901f-448f-4859-ad5d-523232e7b1ea</t>
  </si>
  <si>
    <t>2017-03-14 09:48:11.0</t>
  </si>
  <si>
    <t>2017-03-14 09:50:07.0</t>
  </si>
  <si>
    <t>300.3019930900</t>
  </si>
  <si>
    <t>Issa ari</t>
  </si>
  <si>
    <t>301.9393544196</t>
  </si>
  <si>
    <t>uuid:2823cbd9-a0c9-487d-b259-44cc91e6067f</t>
  </si>
  <si>
    <t>2017-03-14 14:43:03.0</t>
  </si>
  <si>
    <t>2017-03-14 14:44:51.0</t>
  </si>
  <si>
    <t>Klakoumana</t>
  </si>
  <si>
    <t>Boulama mal tcharimi</t>
  </si>
  <si>
    <t>303.9328532865</t>
  </si>
  <si>
    <t>305.7830219127</t>
  </si>
  <si>
    <t>uuid:36e0aa7e-7a07-40aa-ac00-c93801065b0d</t>
  </si>
  <si>
    <t>2017-03-15 10:35:52.0</t>
  </si>
  <si>
    <t>2017-03-15 10:38:25.0</t>
  </si>
  <si>
    <t>294.2621847212</t>
  </si>
  <si>
    <t>294.3660755305</t>
  </si>
  <si>
    <t>uuid:40b07f1c-aef5-4bb9-ad6e-2d97055a661b</t>
  </si>
  <si>
    <t>2017-03-15 10:31:52.0</t>
  </si>
  <si>
    <t>2017-03-15 10:34:54.0</t>
  </si>
  <si>
    <t>295.4482141923</t>
  </si>
  <si>
    <t>295.1707345806</t>
  </si>
  <si>
    <t>uuid:429548e3-5276-4ac8-af55-ccd024ba5539</t>
  </si>
  <si>
    <t>2017-03-15 10:31:35.0</t>
  </si>
  <si>
    <t>Hamit marfouse</t>
  </si>
  <si>
    <t>299.3401809735</t>
  </si>
  <si>
    <t>300.6412494776</t>
  </si>
  <si>
    <t>uuid:4caacab7-0876-4a41-a5cd-1666df663bd9</t>
  </si>
  <si>
    <t>2017-03-14 14:40:39.0</t>
  </si>
  <si>
    <t>2017-03-14 14:43:02.0</t>
  </si>
  <si>
    <t>Boulama mal tchigidam</t>
  </si>
  <si>
    <t>303.8697152512</t>
  </si>
  <si>
    <t>304.0673359464</t>
  </si>
  <si>
    <t>Clinique mobile realiser par msf/e</t>
  </si>
  <si>
    <t>uuid:590865de-2c2f-4520-a035-321b4db2a883</t>
  </si>
  <si>
    <t>2017-03-15 10:49:54.0</t>
  </si>
  <si>
    <t>2017-03-15 10:51:12.0</t>
  </si>
  <si>
    <t>295.3974491074</t>
  </si>
  <si>
    <t>299.1622973683</t>
  </si>
  <si>
    <t>uuid:670c0b14-c4b8-48ad-9965-06921e324da5</t>
  </si>
  <si>
    <t>2017-03-15 10:48:27.0</t>
  </si>
  <si>
    <t>2017-03-15 10:49:43.0</t>
  </si>
  <si>
    <t>300.3472855793</t>
  </si>
  <si>
    <t>302.8522458117</t>
  </si>
  <si>
    <t>uuid:9ea1c88f-b146-45eb-b5ef-5c13e4b26bbb</t>
  </si>
  <si>
    <t>2017-03-15 10:39:49.0</t>
  </si>
  <si>
    <t>2017-03-15 10:48:24.0</t>
  </si>
  <si>
    <t>299.8232239759</t>
  </si>
  <si>
    <t>301.8585017354</t>
  </si>
  <si>
    <t>uuid:b6103a87-ea7b-4142-b462-28afcd9fe807</t>
  </si>
  <si>
    <t>2017-03-15 08:25:41.0</t>
  </si>
  <si>
    <t>2017-03-15 08:42:05.0</t>
  </si>
  <si>
    <t>Boulama abba mamadou adji boucar</t>
  </si>
  <si>
    <t>303.9507979275</t>
  </si>
  <si>
    <t>Boulama abba mamadou adji</t>
  </si>
  <si>
    <t>308.8041466635</t>
  </si>
  <si>
    <t>uuid:d130db59-4d4a-45cf-bc6a-6de8405c0e55</t>
  </si>
  <si>
    <t>2017-03-14 10:58:48.0</t>
  </si>
  <si>
    <t>2017-03-14 11:30:34.0</t>
  </si>
  <si>
    <t>Issa ali</t>
  </si>
  <si>
    <t>319.4087243422</t>
  </si>
  <si>
    <t>Sani kalifa</t>
  </si>
  <si>
    <t>316.7598854025</t>
  </si>
  <si>
    <t>uuid:d49f6b3a-aa9e-44c8-8d62-cb38102eda35</t>
  </si>
  <si>
    <t>2017-03-15 08:42:07.0</t>
  </si>
  <si>
    <t>2017-03-15 08:44:36.0</t>
  </si>
  <si>
    <t>303.3351305441</t>
  </si>
  <si>
    <t>302.4225748774</t>
  </si>
  <si>
    <t>uuid:dfea21b2-652c-43a3-8eb2-70352543cea1</t>
  </si>
  <si>
    <t>2017-03-14 13:18:02.0</t>
  </si>
  <si>
    <t>2017-03-14 13:24:48.0</t>
  </si>
  <si>
    <t>Gagala</t>
  </si>
  <si>
    <t>Nour alhassane</t>
  </si>
  <si>
    <t>310.5241137875</t>
  </si>
  <si>
    <t>307.0635222881</t>
  </si>
  <si>
    <t>uuid:e31ce129-bdc3-4970-bf58-19d96d8c7a29</t>
  </si>
  <si>
    <t>2017-03-14 14:13:45.0</t>
  </si>
  <si>
    <t>2017-03-14 14:40:37.0</t>
  </si>
  <si>
    <t>299.9976520814</t>
  </si>
  <si>
    <t>Boulama mal tchigidam bmomi</t>
  </si>
  <si>
    <t>299.6157306449</t>
  </si>
  <si>
    <t>uuid:e31d0377-eb24-49be-916e-4d63fc6dbf43</t>
  </si>
  <si>
    <t>2017-03-14 12:58:07.0</t>
  </si>
  <si>
    <t>2017-03-14 13:14:16.0</t>
  </si>
  <si>
    <t>293.0379036480</t>
  </si>
  <si>
    <t>319.4456434879</t>
  </si>
  <si>
    <t>uuid:ea1cd0dd-016d-4a16-ad6f-e3b25ebcae0f</t>
  </si>
  <si>
    <t>2017-03-15 10:51:14.0</t>
  </si>
  <si>
    <t>2017-03-15 10:53:38.0</t>
  </si>
  <si>
    <t>294.5831744021</t>
  </si>
  <si>
    <t>299.0495448863</t>
  </si>
  <si>
    <t>uuid:824df2b9-ff33-4726-91e6-900bb4b333d1</t>
  </si>
  <si>
    <t>2017-03-15 10:55:31.0</t>
  </si>
  <si>
    <t>2017-03-15 11:06:05.0</t>
  </si>
  <si>
    <t>300.1156516844</t>
  </si>
  <si>
    <t>303.6039041657</t>
  </si>
  <si>
    <t>uuid:a19aa087-bfa6-4381-a9b9-507144a3f47f</t>
  </si>
  <si>
    <t>2017-03-15 10:53:40.0</t>
  </si>
  <si>
    <t>2017-03-15 10:55:24.0</t>
  </si>
  <si>
    <t>298.7070524059</t>
  </si>
  <si>
    <t>303.8525310957</t>
  </si>
  <si>
    <t>uuid:ef5e8c39-2496-4bbe-a4f5-6d94a8b21e9b</t>
  </si>
  <si>
    <t>2017-03-16 08:04:53.0</t>
  </si>
  <si>
    <t>2017-03-16 08:06:17.0</t>
  </si>
  <si>
    <t>boulama hamit</t>
  </si>
  <si>
    <t>310.6487791402</t>
  </si>
  <si>
    <t>Adam marami</t>
  </si>
  <si>
    <t>304.9727377560</t>
  </si>
  <si>
    <t>uuid:11b4e273-55ed-437c-a481-dd6aee3ba6a5</t>
  </si>
  <si>
    <t>2017-03-16 10:17:01.0</t>
  </si>
  <si>
    <t>2017-03-16 10:23:13.0</t>
  </si>
  <si>
    <t>298.1447787485</t>
  </si>
  <si>
    <t>Adam issa</t>
  </si>
  <si>
    <t>295.8679699631</t>
  </si>
  <si>
    <t>uuid:166e0917-e37e-4899-b8a8-0590f935d847</t>
  </si>
  <si>
    <t>2017-03-16 10:23:16.0</t>
  </si>
  <si>
    <t>2017-03-16 10:24:41.0</t>
  </si>
  <si>
    <t>294.9571670881</t>
  </si>
  <si>
    <t>adam issa</t>
  </si>
  <si>
    <t>308.8128206963</t>
  </si>
  <si>
    <t>uuid:19ffea9e-c4a1-4299-a812-6d45b0615c8d</t>
  </si>
  <si>
    <t>2017-03-16 08:19:05.0</t>
  </si>
  <si>
    <t>2017-03-16 08:23:06.0</t>
  </si>
  <si>
    <t>Manour sarki</t>
  </si>
  <si>
    <t>302.2405049199</t>
  </si>
  <si>
    <t>Youssouf Tidjane</t>
  </si>
  <si>
    <t>301.1661690660</t>
  </si>
  <si>
    <t>uuid:372e5261-390b-40d2-8ece-a4f1fe71f232</t>
  </si>
  <si>
    <t>2017-03-16 08:06:21.0</t>
  </si>
  <si>
    <t>2017-03-16 08:11:05.0</t>
  </si>
  <si>
    <t>307.0940983388</t>
  </si>
  <si>
    <t>Manou sarki</t>
  </si>
  <si>
    <t>320.3610280819</t>
  </si>
  <si>
    <t>uuid:37d95f40-216c-4b5a-a38b-ad871853f1ab</t>
  </si>
  <si>
    <t>2017-03-15 11:41:44.0</t>
  </si>
  <si>
    <t>2017-03-15 11:43:51.0</t>
  </si>
  <si>
    <t>Hamit marfoum</t>
  </si>
  <si>
    <t>303.9009304829</t>
  </si>
  <si>
    <t>Issouf kolimi</t>
  </si>
  <si>
    <t>299.3948937777</t>
  </si>
  <si>
    <t>uuid:46acb7d0-f277-43eb-a629-c980e2d20188</t>
  </si>
  <si>
    <t>2017-03-16 07:42:53.0</t>
  </si>
  <si>
    <t>2017-03-16 07:54:36.0</t>
  </si>
  <si>
    <t>Boulama hamit zenizene</t>
  </si>
  <si>
    <t>304.5577602340</t>
  </si>
  <si>
    <t>choukouye saley</t>
  </si>
  <si>
    <t>326.1004732688</t>
  </si>
  <si>
    <t>uuid:52d37e0d-8a9f-49ae-b89b-6780395b504a</t>
  </si>
  <si>
    <t>2017-03-16 10:24:43.0</t>
  </si>
  <si>
    <t>2017-03-16 10:26:34.0</t>
  </si>
  <si>
    <t>300.1209293192</t>
  </si>
  <si>
    <t>296.4730284474</t>
  </si>
  <si>
    <t>uuid:5b487ccd-1d83-434e-9a6d-865241113c24</t>
  </si>
  <si>
    <t>2017-03-16 09:34:20.0</t>
  </si>
  <si>
    <t>2017-03-16 09:38:43.0</t>
  </si>
  <si>
    <t>Mamane breni</t>
  </si>
  <si>
    <t>304.9712101254</t>
  </si>
  <si>
    <t>Adam Moustapha</t>
  </si>
  <si>
    <t>316.3812114355</t>
  </si>
  <si>
    <t>uuid:6adba037-8157-4411-ac90-72013ce37b79</t>
  </si>
  <si>
    <t>2017-03-15 11:32:23.0</t>
  </si>
  <si>
    <t>2017-03-15 11:39:00.0</t>
  </si>
  <si>
    <t>Hamite marfouse</t>
  </si>
  <si>
    <t>300.7118900905</t>
  </si>
  <si>
    <t>303.5536857116</t>
  </si>
  <si>
    <t>uuid:8ac711b4-ab04-4b9f-82e3-095bf4b6d37f</t>
  </si>
  <si>
    <t>2017-03-16 08:49:04.0</t>
  </si>
  <si>
    <t>2017-03-16 09:01:48.0</t>
  </si>
  <si>
    <t>Boulama hamit</t>
  </si>
  <si>
    <t>307.8119065822</t>
  </si>
  <si>
    <t>younouss</t>
  </si>
  <si>
    <t>310.8988386191</t>
  </si>
  <si>
    <t>uuid:8b28992c-fc8c-45b4-8deb-67fd7fc38e69</t>
  </si>
  <si>
    <t>2017-03-16 09:05:28.0</t>
  </si>
  <si>
    <t>2017-03-16 09:13:28.0</t>
  </si>
  <si>
    <t>307.4644169677</t>
  </si>
  <si>
    <t>Saley korey</t>
  </si>
  <si>
    <t>302.6148079590</t>
  </si>
  <si>
    <t>uuid:bd6edd00-1207-4267-9a78-69410c325ad5</t>
  </si>
  <si>
    <t>2017-03-16 07:54:38.0</t>
  </si>
  <si>
    <t>2017-03-16 08:00:24.0</t>
  </si>
  <si>
    <t>307.8853060253</t>
  </si>
  <si>
    <t>Mahamat lamine</t>
  </si>
  <si>
    <t>310.2493643632</t>
  </si>
  <si>
    <t>uuid:c02507d9-b37c-4567-a703-bec563e336d7</t>
  </si>
  <si>
    <t>2017-03-16 08:45:39.0</t>
  </si>
  <si>
    <t>2017-03-16 08:48:33.0</t>
  </si>
  <si>
    <t>299.3768935019</t>
  </si>
  <si>
    <t>Abba kaka ladane</t>
  </si>
  <si>
    <t>301.8785850911</t>
  </si>
  <si>
    <t>uuid:c17adba1-0d22-4393-87b7-a1cea7269cd7</t>
  </si>
  <si>
    <t>2017-03-15 11:06:38.0</t>
  </si>
  <si>
    <t>2017-03-15 11:08:17.0</t>
  </si>
  <si>
    <t>296.2100768896</t>
  </si>
  <si>
    <t>294.3427954209</t>
  </si>
  <si>
    <t>uuid:e596ea2f-396b-4b1d-9a2f-e3a06d7056e7</t>
  </si>
  <si>
    <t>2017-03-16 09:01:51.0</t>
  </si>
  <si>
    <t>2017-03-16 09:04:03.0</t>
  </si>
  <si>
    <t>307.2914095335</t>
  </si>
  <si>
    <t>Moussa ari</t>
  </si>
  <si>
    <t>307.6166648440</t>
  </si>
  <si>
    <t>uuid:f0e846f4-1572-49cb-8e42-552e45970125</t>
  </si>
  <si>
    <t>2017-03-16 14:06:15.0</t>
  </si>
  <si>
    <t>2017-03-16 14:11:38.0</t>
  </si>
  <si>
    <t>Harouna adamou</t>
  </si>
  <si>
    <t>308.8485914331</t>
  </si>
  <si>
    <t>Lawali issa</t>
  </si>
  <si>
    <t>307.9963238291</t>
  </si>
  <si>
    <t>uuid:0ab0e900-0efe-4d83-80c1-74ade736bd3d</t>
  </si>
  <si>
    <t>2017-03-16 14:15:07.0</t>
  </si>
  <si>
    <t>2017-03-16 14:18:38.0</t>
  </si>
  <si>
    <t>300.8800549247</t>
  </si>
  <si>
    <t>302.7113352333</t>
  </si>
  <si>
    <t>uuid:12c42bf7-2341-4835-937d-d6b49a00276e</t>
  </si>
  <si>
    <t>2017-03-17 13:01:45.0</t>
  </si>
  <si>
    <t>2017-03-17 13:05:55.0</t>
  </si>
  <si>
    <t>Boulama Chetima fougou</t>
  </si>
  <si>
    <t>295.0912273947</t>
  </si>
  <si>
    <t>314.5472174954</t>
  </si>
  <si>
    <t>uuid:2062cc15-cfa8-47d6-8b33-346c39cd4f8d</t>
  </si>
  <si>
    <t>2017-03-16 10:31:11.0</t>
  </si>
  <si>
    <t>2017-03-16 10:35:42.0</t>
  </si>
  <si>
    <t>305.6513983656</t>
  </si>
  <si>
    <t>Kore ahamet</t>
  </si>
  <si>
    <t>293.7336020144</t>
  </si>
  <si>
    <t>uuid:327214a6-dfd8-4cb9-8373-b8d63909afb8</t>
  </si>
  <si>
    <t>2017-03-16 11:54:18.0</t>
  </si>
  <si>
    <t>2017-03-16 12:26:07.0</t>
  </si>
  <si>
    <t>Kaoua</t>
  </si>
  <si>
    <t>lamido Hamadou Adamou</t>
  </si>
  <si>
    <t>306.3452549880</t>
  </si>
  <si>
    <t>Idrissa Moussa</t>
  </si>
  <si>
    <t>315.0080345938</t>
  </si>
  <si>
    <t>uuid:429a5b2a-c05d-48db-a060-6ee340c389b7</t>
  </si>
  <si>
    <t>2017-03-16 12:19:06.0</t>
  </si>
  <si>
    <t>2017-03-16 12:23:58.0</t>
  </si>
  <si>
    <t>Hamadou Adamou</t>
  </si>
  <si>
    <t>312.8455466314</t>
  </si>
  <si>
    <t>310.4598648873</t>
  </si>
  <si>
    <t>uuid:487e768b-bcb9-46aa-8d9e-98b219b24251</t>
  </si>
  <si>
    <t>2017-03-16 12:24:10.0</t>
  </si>
  <si>
    <t>2017-03-16 12:25:42.0</t>
  </si>
  <si>
    <t>307.0302503855</t>
  </si>
  <si>
    <t>318.8285418491</t>
  </si>
  <si>
    <t>uuid:512decad-8855-4470-98a2-a4006fe2411f</t>
  </si>
  <si>
    <t>2017-03-17 11:49:56.0</t>
  </si>
  <si>
    <t>2017-03-17 11:54:39.0</t>
  </si>
  <si>
    <t>Boulama kondon</t>
  </si>
  <si>
    <t>300.5733873147</t>
  </si>
  <si>
    <t>Salissou Moussa</t>
  </si>
  <si>
    <t>316.3021395776</t>
  </si>
  <si>
    <t>uuid:69c78341-bdae-4468-8291-a0ccc14b2851</t>
  </si>
  <si>
    <t>2017-03-16 12:28:08.0</t>
  </si>
  <si>
    <t>2017-03-16 12:30:20.0</t>
  </si>
  <si>
    <t>Hamadou adamou</t>
  </si>
  <si>
    <t>304.7812108651</t>
  </si>
  <si>
    <t>313.6352679950</t>
  </si>
  <si>
    <t>uuid:6b9505a5-cc49-4497-8629-690e7bb659c3</t>
  </si>
  <si>
    <t>2017-03-16 13:56:01.0</t>
  </si>
  <si>
    <t>2017-03-16 14:02:30.0</t>
  </si>
  <si>
    <t>Harouna Ado</t>
  </si>
  <si>
    <t>307.0082857851</t>
  </si>
  <si>
    <t>Aboubacar Abdoulkarim</t>
  </si>
  <si>
    <t>297.1868355245</t>
  </si>
  <si>
    <t>uuid:6bcb492e-9d32-462d-95c3-b556b5984f80</t>
  </si>
  <si>
    <t>2017-03-17 13:11:27.0</t>
  </si>
  <si>
    <t>2017-03-17 13:13:55.0</t>
  </si>
  <si>
    <t>307.8501578583</t>
  </si>
  <si>
    <t>Salissou inoussa</t>
  </si>
  <si>
    <t>316.4899968330</t>
  </si>
  <si>
    <t>uuid:6d06c5d2-a3f7-44f3-bc51-ec2571dced84</t>
  </si>
  <si>
    <t>2017-03-17 11:42:13.0</t>
  </si>
  <si>
    <t>2017-03-17 11:49:51.0</t>
  </si>
  <si>
    <t>Boulama kondo</t>
  </si>
  <si>
    <t>314.9708223609</t>
  </si>
  <si>
    <t>Baba yaro</t>
  </si>
  <si>
    <t>319.3992820908</t>
  </si>
  <si>
    <t>kintchandi ville</t>
  </si>
  <si>
    <t>uuid:c2ea6996-6899-45a3-a64c-411b468ee24c</t>
  </si>
  <si>
    <t>2017-03-17 14:21:47.0</t>
  </si>
  <si>
    <t>2017-03-17 14:26:13.0</t>
  </si>
  <si>
    <t>Mamadou Moustapha</t>
  </si>
  <si>
    <t>318.4053216519</t>
  </si>
  <si>
    <t>Oumara mallam karoumou</t>
  </si>
  <si>
    <t>319.4001615895</t>
  </si>
  <si>
    <t>uuid:d5647853-98c9-4cca-996f-7235b6408e48</t>
  </si>
  <si>
    <t>2017-03-17 14:15:05.0</t>
  </si>
  <si>
    <t>2017-03-17 14:21:09.0</t>
  </si>
  <si>
    <t>Mamadou moustapha</t>
  </si>
  <si>
    <t>317.8884257274</t>
  </si>
  <si>
    <t>320.9621464463</t>
  </si>
  <si>
    <t>uuid:dc881e9b-8374-4378-87ab-1eef9e96d9ab</t>
  </si>
  <si>
    <t>2017-03-16 14:04:20.0</t>
  </si>
  <si>
    <t>2017-03-16 14:06:13.0</t>
  </si>
  <si>
    <t>Harouma adamou</t>
  </si>
  <si>
    <t>308.0563122691</t>
  </si>
  <si>
    <t>Aboubacar abdulkarim</t>
  </si>
  <si>
    <t>305.1543341962</t>
  </si>
  <si>
    <t>uuid:e63a63ca-9972-47f9-b9a3-8b25ef88aade</t>
  </si>
  <si>
    <t>2017-03-16 14:27:31.0</t>
  </si>
  <si>
    <t>2017-03-16 14:31:07.0</t>
  </si>
  <si>
    <t>306.6337017567</t>
  </si>
  <si>
    <t>Mouctari</t>
  </si>
  <si>
    <t>301.2381992420</t>
  </si>
  <si>
    <t>uuid:e80f1273-9c94-4b3e-ab92-4badd13c2ba9</t>
  </si>
  <si>
    <t>2017-03-16 14:11:43.0</t>
  </si>
  <si>
    <t>2017-03-16 14:14:01.0</t>
  </si>
  <si>
    <t>Harouna Adamou</t>
  </si>
  <si>
    <t>307.0880342726</t>
  </si>
  <si>
    <t>297.6001025130</t>
  </si>
  <si>
    <t>uuid:ef0c6fef-91d4-47b3-b320-0a026b1c3006</t>
  </si>
  <si>
    <t>2017-03-17 14:40:12.0</t>
  </si>
  <si>
    <t>2017-03-17 14:41:39.0</t>
  </si>
  <si>
    <t>Mamdou Moustapha</t>
  </si>
  <si>
    <t>324.1275147011</t>
  </si>
  <si>
    <t>Kali</t>
  </si>
  <si>
    <t>318.9038480396</t>
  </si>
  <si>
    <t>uuid:4b66234d-f4c9-4ca8-af06-c2a3121c31d9</t>
  </si>
  <si>
    <t>2017-03-17 14:29:16.0</t>
  </si>
  <si>
    <t>2017-03-17 14:36:34.0</t>
  </si>
  <si>
    <t>321.7835269062</t>
  </si>
  <si>
    <t>Kali Bagala</t>
  </si>
  <si>
    <t>313.9194531622</t>
  </si>
  <si>
    <t>uuid:79d860e4-6422-48cd-bc00-4d5d89634fc5</t>
  </si>
  <si>
    <t>2017-03-17 14:36:36.0</t>
  </si>
  <si>
    <t>2017-03-17 14:40:10.0</t>
  </si>
  <si>
    <t>MAmadou Moustapha</t>
  </si>
  <si>
    <t>320.2577536456</t>
  </si>
  <si>
    <t>322.1500173576</t>
  </si>
  <si>
    <t>uuid:f007eae2-66f9-4899-a82a-275563f7643c</t>
  </si>
  <si>
    <t>2017-03-08 10:07:50.0</t>
  </si>
  <si>
    <t>2017-03-08 10:13:11.0</t>
  </si>
  <si>
    <t>Halima Manoua</t>
  </si>
  <si>
    <t>303.0785968910</t>
  </si>
  <si>
    <t>Il sagit de lecole primaire quartier.</t>
  </si>
  <si>
    <t>uuid:368a8cad-7bd4-40c9-ba48-0d5c8c02e38f</t>
  </si>
  <si>
    <t>2017-03-08 10:13:14.0</t>
  </si>
  <si>
    <t>2017-03-08 10:14:25.0</t>
  </si>
  <si>
    <t>313.3278156120</t>
  </si>
  <si>
    <t>uuid:8cf6995b-c412-42c8-88ca-62922d2c980f</t>
  </si>
  <si>
    <t>2017-03-08 10:21:33.0</t>
  </si>
  <si>
    <t>2017-03-08 10:26:28.0</t>
  </si>
  <si>
    <t>Boulama Djongoi kiari</t>
  </si>
  <si>
    <t>299.5598594992</t>
  </si>
  <si>
    <t>Puit dans une localité privée.</t>
  </si>
  <si>
    <t>uuid:d188ca25-5922-437a-86a9-0386c17d569c</t>
  </si>
  <si>
    <t>2017-03-08 10:43:00.0</t>
  </si>
  <si>
    <t>2017-03-08 10:45:32.0</t>
  </si>
  <si>
    <t>Gombo Elhadji Madou</t>
  </si>
  <si>
    <t>303.3179501353</t>
  </si>
  <si>
    <t>uuid:1bc8dc16-3f24-4a7e-8776-19b785db9dfe</t>
  </si>
  <si>
    <t>2017-03-08 10:39:34.0</t>
  </si>
  <si>
    <t>2017-03-08 10:51:51.0</t>
  </si>
  <si>
    <t>Haoua Djibril</t>
  </si>
  <si>
    <t>301.0217474919</t>
  </si>
  <si>
    <t>Cest des douches  Ã  se laver.</t>
  </si>
  <si>
    <t>uuid:d40f55ab-6534-4442-9df6-5ba5241b4fa3</t>
  </si>
  <si>
    <t>2017-03-08 11:06:16.0</t>
  </si>
  <si>
    <t>2017-03-08 11:09:55.0</t>
  </si>
  <si>
    <t>Adji</t>
  </si>
  <si>
    <t>306.1722161440</t>
  </si>
  <si>
    <t>uuid:3cba062a-aae4-44d5-86d0-75fb7eba9943</t>
  </si>
  <si>
    <t>2017-03-08 11:11:25.0</t>
  </si>
  <si>
    <t>2017-03-08 11:13:44.0</t>
  </si>
  <si>
    <t>303.1506735944</t>
  </si>
  <si>
    <t>uuid:05cf26a4-bc61-405c-baff-7ff53e2e296c</t>
  </si>
  <si>
    <t>2017-03-08 11:09:57.0</t>
  </si>
  <si>
    <t>2017-03-08 11:11:22.0</t>
  </si>
  <si>
    <t>305.2622019035</t>
  </si>
  <si>
    <t>uuid:65086e0e-6863-4180-9e88-9456e8eb72e8</t>
  </si>
  <si>
    <t>2017-03-08 11:15:10.0</t>
  </si>
  <si>
    <t>2017-03-08 11:17:09.0</t>
  </si>
  <si>
    <t>Grema Mahamadou</t>
  </si>
  <si>
    <t>311.5585900956</t>
  </si>
  <si>
    <t>uuid:3c099bd3-ca5a-4f42-86f9-41899fb1bdd2</t>
  </si>
  <si>
    <t>2017-03-08 11:13:47.0</t>
  </si>
  <si>
    <t>2017-03-08 11:15:08.0</t>
  </si>
  <si>
    <t>Moussa ibrahim</t>
  </si>
  <si>
    <t>304.5274984400</t>
  </si>
  <si>
    <t>uuid:ad8770f7-124b-416d-9e46-8419794f1d42</t>
  </si>
  <si>
    <t>2017-03-08 11:17:18.0</t>
  </si>
  <si>
    <t>2017-03-08 11:18:28.0</t>
  </si>
  <si>
    <t>Baa Massaa</t>
  </si>
  <si>
    <t>310.7973446003</t>
  </si>
  <si>
    <t>uuid:1ff03030-8c05-4fd3-b8fe-e8fef4859e47</t>
  </si>
  <si>
    <t>2017-03-08 11:18:31.0</t>
  </si>
  <si>
    <t>2017-03-08 11:20:32.0</t>
  </si>
  <si>
    <t>Gombo elhadji Madou</t>
  </si>
  <si>
    <t>304.7818930152</t>
  </si>
  <si>
    <t>uuid:4953d9b0-ded3-416c-9411-a69df2519d61</t>
  </si>
  <si>
    <t>2017-03-08 11:27:11.0</t>
  </si>
  <si>
    <t>2017-03-08 11:32:25.0</t>
  </si>
  <si>
    <t>Mahamadou Ali</t>
  </si>
  <si>
    <t>304.2235595534</t>
  </si>
  <si>
    <t>uuid:036eb77d-d482-42f0-8ef6-1dfc27abc6a4</t>
  </si>
  <si>
    <t>2017-03-08 11:24:34.0</t>
  </si>
  <si>
    <t>Aboukar Boukar</t>
  </si>
  <si>
    <t>300.7992607647</t>
  </si>
  <si>
    <t>uuid:9e9057d1-e859-46e8-9554-72f33395c370</t>
  </si>
  <si>
    <t>2017-03-08 11:46:20.0</t>
  </si>
  <si>
    <t>2017-03-08 11:48:51.0</t>
  </si>
  <si>
    <t>307.6614380294</t>
  </si>
  <si>
    <t>uuid:025f3814-513e-4c6d-bf41-25a8fca4b2c2</t>
  </si>
  <si>
    <t>2017-03-08 11:45:02.0</t>
  </si>
  <si>
    <t>2017-03-08 11:45:47.0</t>
  </si>
  <si>
    <t>308.4957942891</t>
  </si>
  <si>
    <t>uuid:3f3ab33c-12fa-40f4-ae0d-bd8f4d47453b</t>
  </si>
  <si>
    <t>2017-03-08 11:40:41.0</t>
  </si>
  <si>
    <t>2017-03-08 11:41:35.0</t>
  </si>
  <si>
    <t>307.9728262101</t>
  </si>
  <si>
    <t>uuid:68ab5507-844d-49b7-8daa-7149d3153b5e</t>
  </si>
  <si>
    <t>2017-03-08 11:44:12.0</t>
  </si>
  <si>
    <t>2017-03-08 11:44:56.0</t>
  </si>
  <si>
    <t>302.8700241539</t>
  </si>
  <si>
    <t>uuid:790e2fd8-824b-4160-b5d6-92496bc0822b</t>
  </si>
  <si>
    <t>2017-03-08 11:39:15.0</t>
  </si>
  <si>
    <t>2017-03-08 11:40:38.0</t>
  </si>
  <si>
    <t>299.6358180817</t>
  </si>
  <si>
    <t>uuid:9aab78ea-3e87-4522-a434-e790e1e12df8</t>
  </si>
  <si>
    <t>2017-03-08 11:42:57.0</t>
  </si>
  <si>
    <t>2017-03-08 11:44:09.0</t>
  </si>
  <si>
    <t>308.5764131579</t>
  </si>
  <si>
    <t>uuid:9bfa8440-2f22-48c1-9e1c-c64bd575f531</t>
  </si>
  <si>
    <t>2017-03-08 11:37:18.0</t>
  </si>
  <si>
    <t>2017-03-08 11:39:12.0</t>
  </si>
  <si>
    <t>Fandaou Doudou</t>
  </si>
  <si>
    <t>305.4137481162</t>
  </si>
  <si>
    <t>uuid:9d3a9e05-03f3-43f4-aed5-b742749111ce</t>
  </si>
  <si>
    <t>2017-03-08 11:48:54.0</t>
  </si>
  <si>
    <t>2017-03-08 11:49:35.0</t>
  </si>
  <si>
    <t>304.1045763581</t>
  </si>
  <si>
    <t>uuid:af62911b-ba9b-4af3-8015-91e04b3277d7</t>
  </si>
  <si>
    <t>2017-03-08 11:33:37.0</t>
  </si>
  <si>
    <t>2017-03-08 11:37:15.0</t>
  </si>
  <si>
    <t>Fanta Adam</t>
  </si>
  <si>
    <t>302.6429515399</t>
  </si>
  <si>
    <t>Latrines deprotégées mais en usage par les enfants.</t>
  </si>
  <si>
    <t>uuid:e4ee8494-4422-4a8c-9a5e-551e2bcc2362</t>
  </si>
  <si>
    <t>2017-03-08 11:41:37.0</t>
  </si>
  <si>
    <t>2017-03-08 11:42:54.0</t>
  </si>
  <si>
    <t>306.2184977310</t>
  </si>
  <si>
    <t>uuid:f4e1f046-bcb3-4a79-84c7-a18f8082a8cc</t>
  </si>
  <si>
    <t>2017-03-09 13:05:16.0</t>
  </si>
  <si>
    <t>2017-03-09 13:11:14.0</t>
  </si>
  <si>
    <t>Mahamat</t>
  </si>
  <si>
    <t>300.5142267429</t>
  </si>
  <si>
    <t>Leau est salée Ã  ce niveau.</t>
  </si>
  <si>
    <t>uuid:ebd9a894-304b-4717-be2f-bfd4d492ad27</t>
  </si>
  <si>
    <t>2017-03-10 10:03:09.0</t>
  </si>
  <si>
    <t>2017-03-10 10:05:11.0</t>
  </si>
  <si>
    <t>Kalboukra</t>
  </si>
  <si>
    <t>Malam Souma</t>
  </si>
  <si>
    <t>294.7473976362</t>
  </si>
  <si>
    <t>uuid:15863043-ba57-47f2-b91e-38972a274de9</t>
  </si>
  <si>
    <t>2017-03-10 10:06:09.0</t>
  </si>
  <si>
    <t>2017-03-10 10:10:36.0</t>
  </si>
  <si>
    <t>298.2852468749</t>
  </si>
  <si>
    <t>uuid:1f1c69af-0869-406a-a82d-fa271f1c6725</t>
  </si>
  <si>
    <t>2017-03-11 11:21:45.0</t>
  </si>
  <si>
    <t>2017-03-11 11:24:08.0</t>
  </si>
  <si>
    <t>Boulama marah Chariyi</t>
  </si>
  <si>
    <t>298.8678242555</t>
  </si>
  <si>
    <t>uuid:145559b9-aeb2-471b-8022-5ace1891615f</t>
  </si>
  <si>
    <t>2017-03-11 11:24:12.0</t>
  </si>
  <si>
    <t>2017-03-11 11:25:35.0</t>
  </si>
  <si>
    <t>301.1423866367</t>
  </si>
  <si>
    <t>uuid:30b4410b-3e51-43b6-80fa-bf6fc8c5c91f</t>
  </si>
  <si>
    <t>2017-03-10 10:17:03.0</t>
  </si>
  <si>
    <t>2017-03-10 10:19:07.0</t>
  </si>
  <si>
    <t>301.0417467014</t>
  </si>
  <si>
    <t>uuid:752eb5f4-1db9-4431-98f3-a53fad357270</t>
  </si>
  <si>
    <t>2017-03-10 10:19:10.0</t>
  </si>
  <si>
    <t>2017-03-10 10:20:36.0</t>
  </si>
  <si>
    <t>303.0143265181</t>
  </si>
  <si>
    <t>uuid:8ba612fe-f2e0-4107-8e66-f50b2e3e7e16</t>
  </si>
  <si>
    <t>2017-03-11 11:32:30.0</t>
  </si>
  <si>
    <t>2017-03-11 11:33:59.0</t>
  </si>
  <si>
    <t>301.0532573154</t>
  </si>
  <si>
    <t>uuid:987c7ecd-1b4f-4d1d-91b6-4dca8ab6337c</t>
  </si>
  <si>
    <t>2017-03-10 10:54:50.0</t>
  </si>
  <si>
    <t>2017-03-10 10:56:43.0</t>
  </si>
  <si>
    <t>Alai Tchougoune Ari Koulwou</t>
  </si>
  <si>
    <t>296.3007678749</t>
  </si>
  <si>
    <t>uuid:df609c0e-4194-4b9a-ad7d-cdcdb2aa57bc</t>
  </si>
  <si>
    <t>2017-03-10 10:10:42.0</t>
  </si>
  <si>
    <t>2017-03-10 10:17:00.0</t>
  </si>
  <si>
    <t>297.9519168717</t>
  </si>
  <si>
    <t>uuid:f2ce9d35-70c9-4046-9c07-47de48619f28</t>
  </si>
  <si>
    <t>2017-03-11 13:43:53.0</t>
  </si>
  <si>
    <t>2017-03-11 13:45:15.0</t>
  </si>
  <si>
    <t>291.5762047034</t>
  </si>
  <si>
    <t>uuid:0a5fc628-9ca2-4e68-b6e5-93da44d90fab</t>
  </si>
  <si>
    <t>2017-03-11 13:25:52.0</t>
  </si>
  <si>
    <t>2017-03-11 13:26:47.0</t>
  </si>
  <si>
    <t>301.1942606168</t>
  </si>
  <si>
    <t>uuid:0e62fac9-249e-420c-b5d4-ae7a7ca500bc</t>
  </si>
  <si>
    <t>2017-03-11 13:23:28.0</t>
  </si>
  <si>
    <t>2017-03-11 13:25:49.0</t>
  </si>
  <si>
    <t>310.0629399306</t>
  </si>
  <si>
    <t>uuid:4d918e2c-ddfd-4916-9dea-9935cf05c988</t>
  </si>
  <si>
    <t>2017-03-11 13:32:20.0</t>
  </si>
  <si>
    <t>2017-03-11 13:43:51.0</t>
  </si>
  <si>
    <t>301.6523725968</t>
  </si>
  <si>
    <t>uuid:71501078-7cd7-4fea-8314-16196888bd8c</t>
  </si>
  <si>
    <t>2017-03-11 13:50:19.0</t>
  </si>
  <si>
    <t>2017-03-11 13:55:12.0</t>
  </si>
  <si>
    <t>290.8456921104</t>
  </si>
  <si>
    <t>uuid:a0097792-5de4-4899-bece-cb3330103327</t>
  </si>
  <si>
    <t>2017-03-12 10:54:20.0</t>
  </si>
  <si>
    <t>2017-03-12 10:55:25.0</t>
  </si>
  <si>
    <t>306.0744336008</t>
  </si>
  <si>
    <t>uuid:15665233-f761-4d87-a16a-89957a32c2bb</t>
  </si>
  <si>
    <t>2017-03-12 10:47:54.0</t>
  </si>
  <si>
    <t>301.9418835104</t>
  </si>
  <si>
    <t>uuid:1ae0f513-b7be-450e-bd3d-1c2c2f3f3034</t>
  </si>
  <si>
    <t>2017-03-12 10:59:37.0</t>
  </si>
  <si>
    <t>2017-03-12 11:00:43.0</t>
  </si>
  <si>
    <t>301.5964734290</t>
  </si>
  <si>
    <t>uuid:3db273b6-7457-4d53-9850-a7b910124697</t>
  </si>
  <si>
    <t>2017-03-12 10:55:35.0</t>
  </si>
  <si>
    <t>2017-03-12 10:57:13.0</t>
  </si>
  <si>
    <t>293.3593444391</t>
  </si>
  <si>
    <t>uuid:4271c75b-c660-40a9-9b5d-00850fcc2fd8</t>
  </si>
  <si>
    <t>2017-03-12 10:44:55.0</t>
  </si>
  <si>
    <t>2017-03-12 10:46:59.0</t>
  </si>
  <si>
    <t>Alhai Eli</t>
  </si>
  <si>
    <t>300.2321179926</t>
  </si>
  <si>
    <t>uuid:44e1ed74-b39a-429a-8a8b-cfc2ac9bb5fc</t>
  </si>
  <si>
    <t>2017-03-12 10:42:21.0</t>
  </si>
  <si>
    <t>2017-03-12 10:44:52.0</t>
  </si>
  <si>
    <t>299.7687850428</t>
  </si>
  <si>
    <t>Latrines non confiées</t>
  </si>
  <si>
    <t>uuid:6f62aff1-6992-422b-8021-b25f3ebfa144</t>
  </si>
  <si>
    <t>2017-03-12 10:57:16.0</t>
  </si>
  <si>
    <t>2017-03-12 10:58:26.0</t>
  </si>
  <si>
    <t>295.8746836381</t>
  </si>
  <si>
    <t>uuid:782dc02e-20ff-428f-95c6-93ae418e1d86</t>
  </si>
  <si>
    <t>2017-03-12 11:17:22.0</t>
  </si>
  <si>
    <t>2017-03-12 11:20:39.0</t>
  </si>
  <si>
    <t>Alai Layi</t>
  </si>
  <si>
    <t>300.8061529407</t>
  </si>
  <si>
    <t>Borne non confiée</t>
  </si>
  <si>
    <t>uuid:9c2b6ed2-b87d-4b54-ac3e-d7cc88470382</t>
  </si>
  <si>
    <t>2017-03-12 10:49:56.0</t>
  </si>
  <si>
    <t>2017-03-12 10:51:49.0</t>
  </si>
  <si>
    <t>299.0560564677</t>
  </si>
  <si>
    <t>uuid:cbf70f68-ceb4-499a-aaed-a273432fb2f3</t>
  </si>
  <si>
    <t>2017-03-12 10:58:30.0</t>
  </si>
  <si>
    <t>2017-03-12 10:59:34.0</t>
  </si>
  <si>
    <t>302.7788615489</t>
  </si>
  <si>
    <t>uuid:d059436c-2539-400a-a386-f4d4c46805f8</t>
  </si>
  <si>
    <t>2017-03-12 10:52:05.0</t>
  </si>
  <si>
    <t>2017-03-12 10:54:18.0</t>
  </si>
  <si>
    <t>303.5512097407</t>
  </si>
  <si>
    <t>uuid:edbd54d2-e512-4424-8e28-fb297bad7bd2</t>
  </si>
  <si>
    <t>2017-03-15 08:52:01.0</t>
  </si>
  <si>
    <t>2017-03-15 08:53:27.0</t>
  </si>
  <si>
    <t>Meleram</t>
  </si>
  <si>
    <t>304.7195346594</t>
  </si>
  <si>
    <t>uuid:314c1f94-6f43-4219-b7f9-0b9befeaecdd</t>
  </si>
  <si>
    <t>2017-03-15 08:54:35.0</t>
  </si>
  <si>
    <t>2017-03-15 08:56:03.0</t>
  </si>
  <si>
    <t>287.5830940385</t>
  </si>
  <si>
    <t>uuid:65c70adc-d4a2-436d-9287-6e72ec1706c9</t>
  </si>
  <si>
    <t>2017-03-15 11:12:44.0</t>
  </si>
  <si>
    <t>2017-03-15 11:18:53.0</t>
  </si>
  <si>
    <t>Ba Sarki</t>
  </si>
  <si>
    <t>296.1661708206</t>
  </si>
  <si>
    <t>uuid:3d98cc79-f2e0-472a-997b-18359c285222</t>
  </si>
  <si>
    <t>2017-03-15 11:23:59.0</t>
  </si>
  <si>
    <t>2017-03-15 11:26:18.0</t>
  </si>
  <si>
    <t>Annour Alkali</t>
  </si>
  <si>
    <t>296.9042444630</t>
  </si>
  <si>
    <t>uuid:501276c0-a3da-4b74-8a28-da01d3ebdc76</t>
  </si>
  <si>
    <t>2017-03-16 08:07:51.0</t>
  </si>
  <si>
    <t>2017-03-16 08:08:53.0</t>
  </si>
  <si>
    <t>293.8958549166</t>
  </si>
  <si>
    <t>uuid:6aaa97fa-03f5-42d3-beff-bc30f597a70c</t>
  </si>
  <si>
    <t>2017-03-16 08:01:44.0</t>
  </si>
  <si>
    <t>2017-03-16 08:03:53.0</t>
  </si>
  <si>
    <t>315.4624899270</t>
  </si>
  <si>
    <t>uuid:9fbe26f6-5814-48e0-9ebc-a1630ced628e</t>
  </si>
  <si>
    <t>2017-03-15 11:35:42.0</t>
  </si>
  <si>
    <t>2017-03-15 11:41:23.0</t>
  </si>
  <si>
    <t>296.7200796757</t>
  </si>
  <si>
    <t>Leau n est pas propre</t>
  </si>
  <si>
    <t>uuid:a3c422b2-0717-44f3-a3af-1692d22b1d3c</t>
  </si>
  <si>
    <t>2017-03-16 08:06:13.0</t>
  </si>
  <si>
    <t>2017-03-16 08:07:28.0</t>
  </si>
  <si>
    <t>309.5170802557</t>
  </si>
  <si>
    <t>uuid:a8c2019f-32bf-4e8b-bfa4-880ed4967fae</t>
  </si>
  <si>
    <t>2017-03-15 10:05:17.0</t>
  </si>
  <si>
    <t>2017-03-15 10:08:38.0</t>
  </si>
  <si>
    <t>295.9567997327</t>
  </si>
  <si>
    <t>Latrines en cours de réalisation.</t>
  </si>
  <si>
    <t>uuid:b23c9ec0-3933-4093-8abc-fede68b120ba</t>
  </si>
  <si>
    <t>2017-03-16 07:45:48.0</t>
  </si>
  <si>
    <t>2017-03-16 08:05:54.0</t>
  </si>
  <si>
    <t>312.5336300918</t>
  </si>
  <si>
    <t>Dr Mamane Laouali Oumar</t>
  </si>
  <si>
    <t>304.0309820611</t>
  </si>
  <si>
    <t>uuid:d8e55dcf-21ad-405d-9e7c-7fbd814994c9</t>
  </si>
  <si>
    <t>2017-03-15 10:08:41.0</t>
  </si>
  <si>
    <t>2017-03-15 10:09:57.0</t>
  </si>
  <si>
    <t>294.7665274264</t>
  </si>
  <si>
    <t>Latrines en couts de finition.</t>
  </si>
  <si>
    <t>uuid:d9c695b6-de2f-4781-9188-afd96a8c1cb2</t>
  </si>
  <si>
    <t>2017-03-15 11:21:21.0</t>
  </si>
  <si>
    <t>2017-03-15 11:23:56.0</t>
  </si>
  <si>
    <t>294.3971560045</t>
  </si>
  <si>
    <t>uuid:f681b06d-d674-4226-b1f3-be863410f6fb</t>
  </si>
  <si>
    <t>2017-03-16 08:18:18.0</t>
  </si>
  <si>
    <t>2017-03-16 08:23:13.0</t>
  </si>
  <si>
    <t>298.4857326698</t>
  </si>
  <si>
    <t>uuid:01fcb56f-6754-49e1-889b-edb2195106ee</t>
  </si>
  <si>
    <t>2017-03-16 08:36:23.0</t>
  </si>
  <si>
    <t>2017-03-16 08:44:20.0</t>
  </si>
  <si>
    <t>Eliza Mohamed</t>
  </si>
  <si>
    <t>303.5060170512</t>
  </si>
  <si>
    <t>Besoin de classes en dur et tous les necessaires</t>
  </si>
  <si>
    <t>uuid:1b0402fc-306e-42ba-a846-62f6e31ab815</t>
  </si>
  <si>
    <t>2017-03-16 08:21:25.0</t>
  </si>
  <si>
    <t>2017-03-16 08:22:49.0</t>
  </si>
  <si>
    <t>300.6222042320</t>
  </si>
  <si>
    <t>uuid:5ee2c37d-b5cb-4fc6-91d2-84d4c7ace5c8</t>
  </si>
  <si>
    <t>2017-03-16 08:15:11.0</t>
  </si>
  <si>
    <t>2017-03-16 08:17:51.0</t>
  </si>
  <si>
    <t>309.5946448044</t>
  </si>
  <si>
    <t>uuid:844839cd-5860-4aca-9833-3146d37f3269</t>
  </si>
  <si>
    <t>2017-03-16 08:10:22.0</t>
  </si>
  <si>
    <t>2017-03-16 08:13:06.0</t>
  </si>
  <si>
    <t>287.7685499672</t>
  </si>
  <si>
    <t>uuid:85d0f416-66ea-4e80-a8df-0a754dfbcfa5</t>
  </si>
  <si>
    <t>2017-03-16 08:13:16.0</t>
  </si>
  <si>
    <t>2017-03-16 08:15:05.0</t>
  </si>
  <si>
    <t>307.5116026767</t>
  </si>
  <si>
    <t>uuid:e329875e-6fb5-4e8a-acbd-4a3a2e5fd112</t>
  </si>
  <si>
    <t>2017-03-16 08:08:55.0</t>
  </si>
  <si>
    <t>2017-03-16 08:10:14.0</t>
  </si>
  <si>
    <t>306.9849193917</t>
  </si>
  <si>
    <t>uuid:ed4edafc-64c0-4d22-a87a-d6aea131b04a</t>
  </si>
  <si>
    <t>2017-03-16 08:44:28.0</t>
  </si>
  <si>
    <t>2017-03-16 08:49:05.0</t>
  </si>
  <si>
    <t>Mme Gasso Yakawa</t>
  </si>
  <si>
    <t>307.2105689084</t>
  </si>
  <si>
    <t>uuid:0ee1a3af-db41-4a55-a454-36c2bd8776aa</t>
  </si>
  <si>
    <t>2017-03-16 08:49:07.0</t>
  </si>
  <si>
    <t>2017-03-16 08:55:36.0</t>
  </si>
  <si>
    <t>Mme  Oumar Hadiza Souley</t>
  </si>
  <si>
    <t>302.2355100975</t>
  </si>
  <si>
    <t>uuid:3572a914-c54a-43fa-ab2b-0d17c835712d</t>
  </si>
  <si>
    <t>2017-03-16 09:03:27.0</t>
  </si>
  <si>
    <t>2017-03-16 09:12:20.0</t>
  </si>
  <si>
    <t>Mahamane Choukou</t>
  </si>
  <si>
    <t>305.2532076897</t>
  </si>
  <si>
    <t>uuid:68d1033c-a9bf-4c19-a1a1-e212da4e10f8</t>
  </si>
  <si>
    <t>2017-03-17 10:43:18.0</t>
  </si>
  <si>
    <t>2017-03-17 11:09:26.0</t>
  </si>
  <si>
    <t>304.4778470308</t>
  </si>
  <si>
    <t>L eau est de mauvaise qualité</t>
  </si>
  <si>
    <t>uuid:53f2a2ab-1a74-4f4e-87a4-9c3559172863</t>
  </si>
  <si>
    <t>2017-03-17 11:45:55.0</t>
  </si>
  <si>
    <t>2017-03-17 11:51:20.0</t>
  </si>
  <si>
    <t>Boulama Gombo Boukar</t>
  </si>
  <si>
    <t>Cherouwou elhadji ousmane</t>
  </si>
  <si>
    <t>297.9708375090</t>
  </si>
  <si>
    <t>uuid:0ac2813e-b5be-4a6c-bf5c-092bce5470da</t>
  </si>
  <si>
    <t>2017-03-17 11:51:23.0</t>
  </si>
  <si>
    <t>2017-03-17 12:00:35.0</t>
  </si>
  <si>
    <t>Abdourahamane Boukar</t>
  </si>
  <si>
    <t>308.3867234716</t>
  </si>
  <si>
    <t>uuid:ffb9b7af-aa41-4efe-89a8-fbfdf60e9475</t>
  </si>
  <si>
    <t>2017-03-17 12:00:41.0</t>
  </si>
  <si>
    <t>2017-03-17 12:06:46.0</t>
  </si>
  <si>
    <t>2016-03-17 00:00:00.0</t>
  </si>
  <si>
    <t>Malam Mai Touwo</t>
  </si>
  <si>
    <t>312.9237041742</t>
  </si>
  <si>
    <t>Forage fermé dépuis la réalisation</t>
  </si>
  <si>
    <t>uuid:52dcac46-0efe-483e-aea1-f27a57047133</t>
  </si>
  <si>
    <t>2017-03-17 12:09:33.0</t>
  </si>
  <si>
    <t>2017-03-17 12:13:54.0</t>
  </si>
  <si>
    <t>Madou Massaa</t>
  </si>
  <si>
    <t>313.4686899293</t>
  </si>
  <si>
    <t>uuid:c6749a82-f13e-4589-b12b-bf82042ab508</t>
  </si>
  <si>
    <t>2017-03-17 08:48:51.0</t>
  </si>
  <si>
    <t>2017-03-17 09:02:53.0</t>
  </si>
  <si>
    <t>Lawan Maman</t>
  </si>
  <si>
    <t>339.8259400950</t>
  </si>
  <si>
    <t>Latrin Ã  lycée techonologique</t>
  </si>
  <si>
    <t>uuid:3490e92b-f90a-4024-ae02-8ce399cb1642</t>
  </si>
  <si>
    <t>2017-03-17 09:49:47.0</t>
  </si>
  <si>
    <t>2017-03-17 09:57:14.0</t>
  </si>
  <si>
    <t>Louis codjo Adjobi</t>
  </si>
  <si>
    <t>313.0683883221</t>
  </si>
  <si>
    <t>Latrin Ã¡ Ã¨cole primiÃ¨re Boukari Sobo</t>
  </si>
  <si>
    <t>uuid:3f4d7408-a552-47d0-9973-b307abd82c66</t>
  </si>
  <si>
    <t>2017-03-17 10:03:33.0</t>
  </si>
  <si>
    <t>2017-03-17 10:17:18.0</t>
  </si>
  <si>
    <t>321.5488617009</t>
  </si>
  <si>
    <t>Borne fontaine école primaire fanna grima</t>
  </si>
  <si>
    <t>uuid:76ab3cc9-002c-4ee0-bb5a-5e32a4e78f2a</t>
  </si>
  <si>
    <t>2017-03-17 10:00:58.0</t>
  </si>
  <si>
    <t>2017-03-17 10:15:18.0</t>
  </si>
  <si>
    <t>312.2481751814</t>
  </si>
  <si>
    <t>Latrin Ã  école primaire Boukari Sabo</t>
  </si>
  <si>
    <t>uuid:90e8b897-4043-4b3b-8ac8-30c4a3b068d1</t>
  </si>
  <si>
    <t>2017-03-17 10:11:15.0</t>
  </si>
  <si>
    <t>2017-03-17 10:16:36.0</t>
  </si>
  <si>
    <t>311.6007756111</t>
  </si>
  <si>
    <t>Latrin â ecole primaire fanna grima</t>
  </si>
  <si>
    <t>uuid:967fb958-cc18-439d-85ad-5932c3f3c145</t>
  </si>
  <si>
    <t>2017-03-17 09:59:32.0</t>
  </si>
  <si>
    <t>2017-03-17 10:00:54.0</t>
  </si>
  <si>
    <t>310.4935180689</t>
  </si>
  <si>
    <t>Latrin Ã  école primiére Boukari Babo</t>
  </si>
  <si>
    <t>uuid:bbe31e59-fe33-41e5-acae-424100ce69fd</t>
  </si>
  <si>
    <t>2017-03-17 08:40:46.0</t>
  </si>
  <si>
    <t>2017-03-17 09:15:22.0</t>
  </si>
  <si>
    <t>336.7625674556</t>
  </si>
  <si>
    <t>Borne fontaine Ã¡ lycée</t>
  </si>
  <si>
    <t>uuid:c58b7dd9-248f-4327-bd83-f9dee2c39149</t>
  </si>
  <si>
    <t>2017-03-17 09:03:43.0</t>
  </si>
  <si>
    <t>2017-03-17 09:13:06.0</t>
  </si>
  <si>
    <t>Boulama Rawa Marouma</t>
  </si>
  <si>
    <t>324.4002780302</t>
  </si>
  <si>
    <t>Latrin Ã  école profotionel</t>
  </si>
  <si>
    <t>uuid:c6fcd309-ad3d-409f-9ca2-a9bccfc84b15</t>
  </si>
  <si>
    <t>2017-03-17 08:53:38.0</t>
  </si>
  <si>
    <t>2017-03-17 09:14:42.0</t>
  </si>
  <si>
    <t>317.3011546409</t>
  </si>
  <si>
    <t>Borne fontaine Ã  lycée Techonologique</t>
  </si>
  <si>
    <t>uuid:d37bfd8d-331d-4b05-af75-7b86803a0c24</t>
  </si>
  <si>
    <t>2017-03-17 09:57:18.0</t>
  </si>
  <si>
    <t>2017-03-17 10:03:12.0</t>
  </si>
  <si>
    <t>315.3336278507</t>
  </si>
  <si>
    <t>uuid:f7ed0cbf-5b1f-4712-9a11-7b5a00b28ef2</t>
  </si>
  <si>
    <t>2017-03-17 08:17:51.0</t>
  </si>
  <si>
    <t>2017-03-17 08:40:37.0</t>
  </si>
  <si>
    <t>322.7159048541</t>
  </si>
  <si>
    <t>324.0985730754</t>
  </si>
  <si>
    <t>Latrin â lycée</t>
  </si>
  <si>
    <t>uuid:fd7ecb52-2b13-4b2a-9995-b3510cfbdc8d</t>
  </si>
  <si>
    <t>2017-03-17 15:54:43.0</t>
  </si>
  <si>
    <t>2017-03-17 16:00:04.0</t>
  </si>
  <si>
    <t>Elh Chetima</t>
  </si>
  <si>
    <t>317.1184479695</t>
  </si>
  <si>
    <t>Probleme de moutair</t>
  </si>
  <si>
    <t>uuid:04b4e1f7-ff35-437b-b9b0-69ae8dbf4e93</t>
  </si>
  <si>
    <t>2017-03-17 15:16:14.0</t>
  </si>
  <si>
    <t>2017-03-17 15:29:49.0</t>
  </si>
  <si>
    <t>319.0898064875</t>
  </si>
  <si>
    <t>Latrin Ã  ecole primaire</t>
  </si>
  <si>
    <t>uuid:13c6a254-3925-4a37-9d97-898bac01d2ce</t>
  </si>
  <si>
    <t>2017-03-17 15:34:29.0</t>
  </si>
  <si>
    <t>2017-03-17 15:37:38.0</t>
  </si>
  <si>
    <t>321.0704253677</t>
  </si>
  <si>
    <t>Latrin Ã  ecole coranique sabon carré</t>
  </si>
  <si>
    <t>uuid:48fdf109-a178-4d53-8932-ad57385d025a</t>
  </si>
  <si>
    <t>2017-03-17 15:29:53.0</t>
  </si>
  <si>
    <t>2017-03-17 15:38:51.0</t>
  </si>
  <si>
    <t>316.4024935707</t>
  </si>
  <si>
    <t>Latrin a ecole mederisa sabon carré</t>
  </si>
  <si>
    <t>uuid:72d28329-fe82-4d6c-9a89-568a5adbcb40</t>
  </si>
  <si>
    <t>2017-03-17 10:42:39.0</t>
  </si>
  <si>
    <t>2017-03-17 11:14:07.0</t>
  </si>
  <si>
    <t>Mandere Madou</t>
  </si>
  <si>
    <t>299.8293598471</t>
  </si>
  <si>
    <t>Ismayel Abdou</t>
  </si>
  <si>
    <t>313.5480766670</t>
  </si>
  <si>
    <t>Latrin a ecole csp Ma-inna</t>
  </si>
  <si>
    <t>uuid:c5e462b2-ae77-4ebd-a5f5-18f73a1ab6da</t>
  </si>
  <si>
    <t>2017-03-17 14:32:58.0</t>
  </si>
  <si>
    <t>2017-03-17 14:36:16.0</t>
  </si>
  <si>
    <t>320.5663083103</t>
  </si>
  <si>
    <t>uuid:d6f48454-16fa-4964-a744-9531abb5a8f5</t>
  </si>
  <si>
    <t>2017-03-17 15:43:12.0</t>
  </si>
  <si>
    <t>2017-03-17 15:49:12.0</t>
  </si>
  <si>
    <t>Elh kolo</t>
  </si>
  <si>
    <t>322.1543705083</t>
  </si>
  <si>
    <t>25l Ã  25f sa coute un bidon</t>
  </si>
  <si>
    <t>uuid:dac3bbbb-a1b1-41bf-9a25-4c89a97702fc</t>
  </si>
  <si>
    <t>2017-03-17 11:10:25.0</t>
  </si>
  <si>
    <t>2017-03-17 13:49:16.0</t>
  </si>
  <si>
    <t>Ismayel</t>
  </si>
  <si>
    <t>315.6677830861</t>
  </si>
  <si>
    <t>Latrin Ã  ecole Ma-inna</t>
  </si>
  <si>
    <t>uuid:db30a368-e579-44d1-b115-373d1f63c6d8</t>
  </si>
  <si>
    <t>2017-03-17 09:28:55.0</t>
  </si>
  <si>
    <t>2017-03-17 09:37:45.0</t>
  </si>
  <si>
    <t>Maigari Kawa gana</t>
  </si>
  <si>
    <t>346.0524294491</t>
  </si>
  <si>
    <t>Maigari</t>
  </si>
  <si>
    <t>336.6539872964</t>
  </si>
  <si>
    <t>uuid:83318608-049c-4bb3-8d6c-8429113192e7</t>
  </si>
  <si>
    <t>2017-03-17 08:48:37.0</t>
  </si>
  <si>
    <t>2017-03-17 08:58:47.0</t>
  </si>
  <si>
    <t>Hassan Abba</t>
  </si>
  <si>
    <t>359.1832400469</t>
  </si>
  <si>
    <t>346.5327247887</t>
  </si>
  <si>
    <t>uuid:b810df38-d61f-4baa-8fef-1c219c8b86e5</t>
  </si>
  <si>
    <t>2017-03-17 12:31:52.0</t>
  </si>
  <si>
    <t>2017-03-17 18:33:46.0</t>
  </si>
  <si>
    <t>Altiné djaho</t>
  </si>
  <si>
    <t>344.9248937851</t>
  </si>
  <si>
    <t>352.4951116876</t>
  </si>
  <si>
    <t>L'école est fermé depuis le mois de décembre</t>
  </si>
  <si>
    <t>uuid:1b21546b-65d2-4ccb-997e-1b0aff75d3c9</t>
  </si>
  <si>
    <t>2017-03-17 10:25:03.0</t>
  </si>
  <si>
    <t>2017-03-17 10:27:10.0</t>
  </si>
  <si>
    <t>336.3382903759</t>
  </si>
  <si>
    <t>342.2416955633</t>
  </si>
  <si>
    <t>uuid:7c5547e1-0393-425a-a640-d4372a0f37f4</t>
  </si>
  <si>
    <t>2017-03-17 14:23:11.0</t>
  </si>
  <si>
    <t>2017-03-17 14:24:21.0</t>
  </si>
  <si>
    <t>Amsami</t>
  </si>
  <si>
    <t>330.3555675005</t>
  </si>
  <si>
    <t>uuid:aff39f63-e9f4-4e5f-a7c7-1f646679a0f2</t>
  </si>
  <si>
    <t>2017-03-17 10:54:29.0</t>
  </si>
  <si>
    <t>2017-03-17 10:57:40.0</t>
  </si>
  <si>
    <t>Yazi Abdallah</t>
  </si>
  <si>
    <t>340.8211298719</t>
  </si>
  <si>
    <t>Adji ibrahim</t>
  </si>
  <si>
    <t>339.4591582251</t>
  </si>
  <si>
    <t>uuid:cbc0400d-14a5-4232-8db5-9429be1ef442</t>
  </si>
  <si>
    <t>2017-03-17 10:06:05.0</t>
  </si>
  <si>
    <t>2017-03-17 10:11:28.0</t>
  </si>
  <si>
    <t>329.6192816871</t>
  </si>
  <si>
    <t>uuid:df2a0023-e0a4-43e0-bfcd-e4d117659578</t>
  </si>
  <si>
    <t>2017-03-17 14:17:12.0</t>
  </si>
  <si>
    <t>2017-03-17 14:21:59.0</t>
  </si>
  <si>
    <t>314.2194348556</t>
  </si>
  <si>
    <t>Babagana Abba</t>
  </si>
  <si>
    <t>325.2490084136</t>
  </si>
  <si>
    <t>uuid:e48f92e8-0736-4c2b-aacf-9a0f55c40174</t>
  </si>
  <si>
    <t>2017-03-17 14:24:37.0</t>
  </si>
  <si>
    <t>2017-03-17 14:26:03.0</t>
  </si>
  <si>
    <t>320.7487622680</t>
  </si>
  <si>
    <t>uuid:7cdb5bc6-7103-4850-99cf-d7fc442eaf25</t>
  </si>
  <si>
    <t>2017-03-08 10:06:17.0</t>
  </si>
  <si>
    <t>2017-03-08 10:12:50.0</t>
  </si>
  <si>
    <t>Ibrahim djibir</t>
  </si>
  <si>
    <t>294.5570963499</t>
  </si>
  <si>
    <t>uuid:215aae9a-19d8-4dce-9e3a-8eaff9010faa</t>
  </si>
  <si>
    <t>2017-03-08 10:40:45.0</t>
  </si>
  <si>
    <t>2017-03-08 10:42:44.0</t>
  </si>
  <si>
    <t>Bintou ari karayi</t>
  </si>
  <si>
    <t>302.5634025264</t>
  </si>
  <si>
    <t>uuid:31928b46-67c5-4697-8ec6-18557872d0a0</t>
  </si>
  <si>
    <t>2017-03-08 10:42:51.0</t>
  </si>
  <si>
    <t>2017-03-08 10:45:14.0</t>
  </si>
  <si>
    <t>Gadjiram abba koura</t>
  </si>
  <si>
    <t>302.9490172699</t>
  </si>
  <si>
    <t>uuid:3755cfdc-7784-4cf8-b7a6-d0513e5f6d45</t>
  </si>
  <si>
    <t>2017-03-08 10:45:16.0</t>
  </si>
  <si>
    <t>2017-03-08 10:48:35.0</t>
  </si>
  <si>
    <t>Fanda moussa</t>
  </si>
  <si>
    <t>301.5344673369</t>
  </si>
  <si>
    <t>uuid:3ca1ed10-8326-4579-a33e-de84dd91c6a7</t>
  </si>
  <si>
    <t>2017-03-08 10:48:38.0</t>
  </si>
  <si>
    <t>2017-03-08 10:52:00.0</t>
  </si>
  <si>
    <t>306.4008592974</t>
  </si>
  <si>
    <t>uuid:84024f3a-28cf-4db2-88e8-33af880c3233</t>
  </si>
  <si>
    <t>2017-03-08 10:52:03.0</t>
  </si>
  <si>
    <t>2017-03-08 10:57:56.0</t>
  </si>
  <si>
    <t>Zangina moussa</t>
  </si>
  <si>
    <t>305.5810434515</t>
  </si>
  <si>
    <t>uuid:e77a3c78-b159-4d65-85f1-e735a3742ae0</t>
  </si>
  <si>
    <t>2017-03-08 11:03:53.0</t>
  </si>
  <si>
    <t>2017-03-08 11:04:55.0</t>
  </si>
  <si>
    <t>311.0040916226</t>
  </si>
  <si>
    <t>uuid:03f862a2-43c9-4dd7-8164-7864136b4eed</t>
  </si>
  <si>
    <t>2017-03-08 11:06:06.0</t>
  </si>
  <si>
    <t>2017-03-08 11:09:14.0</t>
  </si>
  <si>
    <t>Mahaman sani doukiya</t>
  </si>
  <si>
    <t>301.7839735843</t>
  </si>
  <si>
    <t>uuid:12a17137-b487-4cb0-9360-1937eee1f503</t>
  </si>
  <si>
    <t>2017-03-08 11:04:58.0</t>
  </si>
  <si>
    <t>2017-03-08 11:05:52.0</t>
  </si>
  <si>
    <t>307.8375307903</t>
  </si>
  <si>
    <t>uuid:1c77a394-4b0a-40a0-a2d6-f0f694772657</t>
  </si>
  <si>
    <t>2017-03-08 10:58:08.0</t>
  </si>
  <si>
    <t>2017-03-08 11:03:51.0</t>
  </si>
  <si>
    <t>312.9314178699</t>
  </si>
  <si>
    <t>uuid:2025f21f-4750-4252-8cf0-096ceaca4c4b</t>
  </si>
  <si>
    <t>2017-03-08 11:09:17.0</t>
  </si>
  <si>
    <t>2017-03-08 11:10:28.0</t>
  </si>
  <si>
    <t>Mahaman doukia</t>
  </si>
  <si>
    <t>303.9839995800</t>
  </si>
  <si>
    <t>uuid:2da62490-8029-481b-95ec-248be3d021c3</t>
  </si>
  <si>
    <t>2017-03-08 11:10:34.0</t>
  </si>
  <si>
    <t>314.2423349985</t>
  </si>
  <si>
    <t>uuid:65f3c0f7-818c-4541-8dd7-51c1c26b795b</t>
  </si>
  <si>
    <t>2017-03-08 11:12:35.0</t>
  </si>
  <si>
    <t>2017-03-08 11:16:57.0</t>
  </si>
  <si>
    <t>302.4603629039</t>
  </si>
  <si>
    <t>uuid:9089348d-9460-459b-8fc7-356d4c07d9ee</t>
  </si>
  <si>
    <t>2017-03-08 11:11:41.0</t>
  </si>
  <si>
    <t>2017-03-08 11:12:31.0</t>
  </si>
  <si>
    <t>307.1584116633</t>
  </si>
  <si>
    <t>uuid:a1d2786f-e48d-47c4-9cab-a1990bb1658a</t>
  </si>
  <si>
    <t>2017-03-08 11:17:02.0</t>
  </si>
  <si>
    <t>306.8153923253</t>
  </si>
  <si>
    <t>uuid:e6e01762-c371-4d7a-9184-bdee90fd94d0</t>
  </si>
  <si>
    <t>2017-03-08 11:29:12.0</t>
  </si>
  <si>
    <t>2017-03-08 11:30:03.0</t>
  </si>
  <si>
    <t>306.4775253653</t>
  </si>
  <si>
    <t>uuid:14bf0d2e-f264-43ce-8e6e-105e7489f11f</t>
  </si>
  <si>
    <t>2017-03-08 11:25:06.0</t>
  </si>
  <si>
    <t>2017-03-08 11:29:08.0</t>
  </si>
  <si>
    <t>301.7614079939</t>
  </si>
  <si>
    <t>uuid:165389d2-f538-4b60-b2be-13b05e413e68</t>
  </si>
  <si>
    <t>2017-03-08 11:41:49.0</t>
  </si>
  <si>
    <t>2017-03-08 11:44:07.0</t>
  </si>
  <si>
    <t>310.7712081717</t>
  </si>
  <si>
    <t>uuid:3aee96ab-224e-4660-a4c4-e425cfd7b21f</t>
  </si>
  <si>
    <t>2017-03-08 11:22:04.0</t>
  </si>
  <si>
    <t>2017-03-08 11:24:53.0</t>
  </si>
  <si>
    <t>Kangoyi yakouraye</t>
  </si>
  <si>
    <t>310.6942350831</t>
  </si>
  <si>
    <t>uuid:4d8f14bb-0b57-472c-a38d-86f4105d6eb0</t>
  </si>
  <si>
    <t>2017-03-09 08:43:40.0</t>
  </si>
  <si>
    <t>2017-03-09 10:05:18.0</t>
  </si>
  <si>
    <t>Ari Boulama Adam</t>
  </si>
  <si>
    <t>295.6287089498</t>
  </si>
  <si>
    <t>Clinique mobil unfra non fonctionel depuis 4 mois</t>
  </si>
  <si>
    <t>uuid:6ef094f7-9646-4723-87c4-bec4a7ac5446</t>
  </si>
  <si>
    <t>2017-03-08 11:30:06.0</t>
  </si>
  <si>
    <t>2017-03-08 11:33:11.0</t>
  </si>
  <si>
    <t>301.9286470205</t>
  </si>
  <si>
    <t>uuid:76419077-6cb2-4962-8d77-b9484be16179</t>
  </si>
  <si>
    <t>2017-03-09 08:52:15.0</t>
  </si>
  <si>
    <t>2017-03-09 08:55:20.0</t>
  </si>
  <si>
    <t>Aboucar malam kiari</t>
  </si>
  <si>
    <t>295.0335942963</t>
  </si>
  <si>
    <t>Non fonctionel depuis 5 mois</t>
  </si>
  <si>
    <t>uuid:7db1c376-b8c3-4f65-88e9-59c6111e8403</t>
  </si>
  <si>
    <t>2017-03-08 11:33:14.0</t>
  </si>
  <si>
    <t>2017-03-08 11:37:48.0</t>
  </si>
  <si>
    <t>Kanayi malam</t>
  </si>
  <si>
    <t>305.6792289625</t>
  </si>
  <si>
    <t>uuid:93295235-9d9b-426e-a504-06184631ed77</t>
  </si>
  <si>
    <t>2017-03-08 11:38:04.0</t>
  </si>
  <si>
    <t>2017-03-08 11:40:43.0</t>
  </si>
  <si>
    <t>Amina bello</t>
  </si>
  <si>
    <t>305.4779550895</t>
  </si>
  <si>
    <t>uuid:98cb6625-1732-4517-b0cb-7e10ad3d1b0e</t>
  </si>
  <si>
    <t>2017-03-09 08:56:00.0</t>
  </si>
  <si>
    <t>2017-03-09 09:00:30.0</t>
  </si>
  <si>
    <t>304.9248490548</t>
  </si>
  <si>
    <t>Non fonctionel depuis 30 ans recomandation.</t>
  </si>
  <si>
    <t>uuid:c982d3b4-e834-487b-985f-6467038debb0</t>
  </si>
  <si>
    <t>2017-03-11 08:21:57.0</t>
  </si>
  <si>
    <t>2017-03-11 08:30:51.0</t>
  </si>
  <si>
    <t>Boulama madou mata</t>
  </si>
  <si>
    <t>320.5404113666</t>
  </si>
  <si>
    <t>uuid:16b24017-5014-4541-b8f1-0acff3c5b7bb</t>
  </si>
  <si>
    <t>2017-03-10 10:31:52.0</t>
  </si>
  <si>
    <t>303.4263092446</t>
  </si>
  <si>
    <t>uuid:25be98c7-2b30-40f9-aec1-a5ed632e2c2a</t>
  </si>
  <si>
    <t>2017-03-11 08:40:40.0</t>
  </si>
  <si>
    <t>2017-03-11 15:05:08.0</t>
  </si>
  <si>
    <t>Awari moustapha</t>
  </si>
  <si>
    <t>307.0598160508</t>
  </si>
  <si>
    <t>uuid:3aa04f62-301f-4b88-b48f-d8161220f709</t>
  </si>
  <si>
    <t>2017-03-10 09:43:58.0</t>
  </si>
  <si>
    <t>2017-03-10 09:58:41.0</t>
  </si>
  <si>
    <t>299.2218723807</t>
  </si>
  <si>
    <t>Reparation en 2016 mais jusqu'a present il est en pane</t>
  </si>
  <si>
    <t>uuid:3e73cda1-aea2-485a-bfb1-acf7945a9943</t>
  </si>
  <si>
    <t>2017-03-10 09:58:45.0</t>
  </si>
  <si>
    <t>2017-03-10 10:01:14.0</t>
  </si>
  <si>
    <t>301.4017715981</t>
  </si>
  <si>
    <t>uuid:56afac8a-ce7e-4a3c-8c7f-c7055c1cbbc7</t>
  </si>
  <si>
    <t>2017-03-09 13:49:50.0</t>
  </si>
  <si>
    <t>2017-03-09 13:53:56.0</t>
  </si>
  <si>
    <t>298.9334569547</t>
  </si>
  <si>
    <t>uuid:56da9a74-7387-4c58-aab9-1610806400d4</t>
  </si>
  <si>
    <t>2017-03-10 10:03:23.0</t>
  </si>
  <si>
    <t>2017-03-10 10:33:57.0</t>
  </si>
  <si>
    <t>Madou boulama</t>
  </si>
  <si>
    <t>318.7934498605</t>
  </si>
  <si>
    <t>uuid:6c0345d6-c857-4371-83f7-b76306d297e2</t>
  </si>
  <si>
    <t>2017-03-11 08:30:55.0</t>
  </si>
  <si>
    <t>2017-03-11 08:40:38.0</t>
  </si>
  <si>
    <t>Boulama awari mamadou</t>
  </si>
  <si>
    <t>298.6147178593</t>
  </si>
  <si>
    <t>uuid:76a6f6e7-ce02-45b4-9048-58d2bffb4d94</t>
  </si>
  <si>
    <t>2017-03-10 10:01:16.0</t>
  </si>
  <si>
    <t>2017-03-10 10:03:17.0</t>
  </si>
  <si>
    <t>311.0068116935</t>
  </si>
  <si>
    <t>uuid:77d99549-b92c-41dc-b559-2e8f2d7abc6b</t>
  </si>
  <si>
    <t>2017-03-10 09:31:59.0</t>
  </si>
  <si>
    <t>2017-03-10 09:43:50.0</t>
  </si>
  <si>
    <t>Boulama abba aladji</t>
  </si>
  <si>
    <t>302.7254833123</t>
  </si>
  <si>
    <t>Numero de responssable ce un tigo(tchad)</t>
  </si>
  <si>
    <t>uuid:9201a6dd-0232-4b27-9605-8e1650eb8ce7</t>
  </si>
  <si>
    <t>2017-03-10 10:35:25.0</t>
  </si>
  <si>
    <t>2017-03-10 10:49:23.0</t>
  </si>
  <si>
    <t>Chehou ainouma</t>
  </si>
  <si>
    <t>307.3605926131</t>
  </si>
  <si>
    <t>L'infra non foctionnel depuis 5 mois</t>
  </si>
  <si>
    <t>uuid:9cf691ee-ff71-4204-a337-14f3496a68e5</t>
  </si>
  <si>
    <t>2017-03-10 11:54:23.0</t>
  </si>
  <si>
    <t>2017-03-11 08:21:54.0</t>
  </si>
  <si>
    <t>314.2770777454</t>
  </si>
  <si>
    <t>uuid:bbc9cc61-c622-43da-a4bb-fad2b66df8db</t>
  </si>
  <si>
    <t>2017-03-12 08:43:47.0</t>
  </si>
  <si>
    <t>2017-03-12 08:46:24.0</t>
  </si>
  <si>
    <t>309.5885035569</t>
  </si>
  <si>
    <t>uuid:09c87d83-15af-40f2-8c83-f9d0a6905860</t>
  </si>
  <si>
    <t>2017-03-12 08:09:57.0</t>
  </si>
  <si>
    <t>2017-03-12 08:12:47.0</t>
  </si>
  <si>
    <t>300.6059312634</t>
  </si>
  <si>
    <t>uuid:40ab4e55-b243-4092-98de-9576a8cff1a7</t>
  </si>
  <si>
    <t>2017-03-11 12:04:44.0</t>
  </si>
  <si>
    <t>2017-03-11 12:18:34.0</t>
  </si>
  <si>
    <t>malam boukar adam</t>
  </si>
  <si>
    <t>Moutti korde</t>
  </si>
  <si>
    <t>307.6089261319</t>
  </si>
  <si>
    <t>uuid:4fa68990-ccbb-4fa3-af0f-a76521df55ae</t>
  </si>
  <si>
    <t>2017-03-11 13:08:00.0</t>
  </si>
  <si>
    <t>2017-03-11 13:12:44.0</t>
  </si>
  <si>
    <t>Mamadou malam ari</t>
  </si>
  <si>
    <t>316.4936482637</t>
  </si>
  <si>
    <t>uuid:5184c18f-1e57-44b1-82ff-0a0211e8caaf</t>
  </si>
  <si>
    <t>2017-03-12 08:34:36.0</t>
  </si>
  <si>
    <t>2017-03-12 08:38:47.0</t>
  </si>
  <si>
    <t>311.8132275669</t>
  </si>
  <si>
    <t>uuid:59b4c1b8-21fa-43a2-83dc-48b71944a6b2</t>
  </si>
  <si>
    <t>2017-03-12 07:34:28.0</t>
  </si>
  <si>
    <t>2017-03-12 08:09:45.0</t>
  </si>
  <si>
    <t>Abba kaya issa</t>
  </si>
  <si>
    <t>295.2857051228</t>
  </si>
  <si>
    <t>uuid:59f00ff9-50b7-44e0-9fd8-1bfa708d41d4</t>
  </si>
  <si>
    <t>2017-03-11 12:10:30.0</t>
  </si>
  <si>
    <t>2017-03-11 12:20:01.0</t>
  </si>
  <si>
    <t>Haroun</t>
  </si>
  <si>
    <t>306.7435263172</t>
  </si>
  <si>
    <t>uuid:74462ef1-8005-42f2-8543-aee84f37cd54</t>
  </si>
  <si>
    <t>2017-03-11 08:43:08.0</t>
  </si>
  <si>
    <t>2017-03-11 08:45:34.0</t>
  </si>
  <si>
    <t>Abdou lari moustapha</t>
  </si>
  <si>
    <t>297.6017881994</t>
  </si>
  <si>
    <t>uuid:adf9f88b-80c7-4d65-92b4-742355a5996b</t>
  </si>
  <si>
    <t>2017-03-11 10:07:43.0</t>
  </si>
  <si>
    <t>2017-03-11 10:15:17.0</t>
  </si>
  <si>
    <t>Boulam malam gana</t>
  </si>
  <si>
    <t>301.9498347865</t>
  </si>
  <si>
    <t>uuid:bc0c464d-6755-4173-a432-d4344312a2dc</t>
  </si>
  <si>
    <t>2017-03-12 08:38:49.0</t>
  </si>
  <si>
    <t>2017-03-12 08:40:12.0</t>
  </si>
  <si>
    <t>304.7901329209</t>
  </si>
  <si>
    <t>uuid:ce6f1f7e-144f-462e-adec-275b94397e3f</t>
  </si>
  <si>
    <t>2017-03-11 12:59:41.0</t>
  </si>
  <si>
    <t>2017-03-11 13:07:58.0</t>
  </si>
  <si>
    <t>Malam boukar adam karachi</t>
  </si>
  <si>
    <t>Maman ari</t>
  </si>
  <si>
    <t>312.0780793051</t>
  </si>
  <si>
    <t>uuid:ddbc46d4-e442-418f-bf2c-263eb52c1b4c</t>
  </si>
  <si>
    <t>2017-03-11 11:49:56.0</t>
  </si>
  <si>
    <t>Boulama mara chari</t>
  </si>
  <si>
    <t>Abari elhadji kourbe</t>
  </si>
  <si>
    <t>303.0637694634</t>
  </si>
  <si>
    <t>Rimmi et compose de la population de bla koura</t>
  </si>
  <si>
    <t>uuid:e1e2cb57-8dcb-45ae-a356-fe4acc1a5951</t>
  </si>
  <si>
    <t>2017-03-11 13:12:47.0</t>
  </si>
  <si>
    <t>2017-03-11 13:20:07.0</t>
  </si>
  <si>
    <t>Boulama malam boukar adam</t>
  </si>
  <si>
    <t>291.7616053997</t>
  </si>
  <si>
    <t>uuid:e2ded2d8-ed6c-4488-ae29-cbe99d6e27ca</t>
  </si>
  <si>
    <t>2017-03-12 08:12:59.0</t>
  </si>
  <si>
    <t>2017-03-12 08:34:29.0</t>
  </si>
  <si>
    <t>Aboubacar gadjo</t>
  </si>
  <si>
    <t>315.8818171845</t>
  </si>
  <si>
    <t>uuid:e9b4c4e3-1297-4b0c-82e2-35871029e204</t>
  </si>
  <si>
    <t>2017-03-11 09:19:09.0</t>
  </si>
  <si>
    <t>2017-03-11 09:32:21.0</t>
  </si>
  <si>
    <t>Abba kaka lawane</t>
  </si>
  <si>
    <t>305.2825265752</t>
  </si>
  <si>
    <t>uuid:f588be04-efa4-4e20-b04f-3c012df65ef9</t>
  </si>
  <si>
    <t>2017-03-12 08:40:15.0</t>
  </si>
  <si>
    <t>2017-03-12 08:43:44.0</t>
  </si>
  <si>
    <t>306.2175333028</t>
  </si>
  <si>
    <t>uuid:fe6c8018-336f-4d4a-b213-433fdd8fe20a</t>
  </si>
  <si>
    <t>2017-03-12 10:04:42.0</t>
  </si>
  <si>
    <t>2017-03-12 10:20:41.0</t>
  </si>
  <si>
    <t>Elhadji layi</t>
  </si>
  <si>
    <t>307.8373684839</t>
  </si>
  <si>
    <t>uuid:0c2b12da-6a3c-46dc-93e3-fa8c9ce5cd2a</t>
  </si>
  <si>
    <t>2017-03-12 11:45:33.0</t>
  </si>
  <si>
    <t>2017-03-12 11:47:36.0</t>
  </si>
  <si>
    <t>Madou kanima</t>
  </si>
  <si>
    <t>309.7616826934</t>
  </si>
  <si>
    <t>uuid:172e4f4d-79c5-4645-ad44-9fc7b2c9ac26</t>
  </si>
  <si>
    <t>2017-03-12 11:49:38.0</t>
  </si>
  <si>
    <t>2017-03-12 11:52:24.0</t>
  </si>
  <si>
    <t>Kaka bassou</t>
  </si>
  <si>
    <t>293.0995352963</t>
  </si>
  <si>
    <t>uuid:1bb42c74-3ca7-4733-bf51-89a57980b3a4</t>
  </si>
  <si>
    <t>2017-03-12 08:46:27.0</t>
  </si>
  <si>
    <t>2017-03-12 08:47:43.0</t>
  </si>
  <si>
    <t>309.3224375149</t>
  </si>
  <si>
    <t>uuid:268680f4-da16-4edb-b11b-021f156f7067</t>
  </si>
  <si>
    <t>2017-03-12 11:42:44.0</t>
  </si>
  <si>
    <t>2017-03-12 11:45:30.0</t>
  </si>
  <si>
    <t>Hadiza aboucar</t>
  </si>
  <si>
    <t>303.6978795437</t>
  </si>
  <si>
    <t>uuid:2de0a5d4-223d-4705-8653-5dc52dee9510</t>
  </si>
  <si>
    <t>2017-03-12 10:37:02.0</t>
  </si>
  <si>
    <t>2017-03-12 11:30:40.0</t>
  </si>
  <si>
    <t>Meram kiari</t>
  </si>
  <si>
    <t>303.9130160161</t>
  </si>
  <si>
    <t>uuid:3abf69d4-3795-49a4-8e3d-1c2f5b87fa5d</t>
  </si>
  <si>
    <t>2017-03-12 11:47:40.0</t>
  </si>
  <si>
    <t>2017-03-12 11:49:34.0</t>
  </si>
  <si>
    <t>Ari kla</t>
  </si>
  <si>
    <t>307.9045417675</t>
  </si>
  <si>
    <t>uuid:4b52553e-db19-4788-9b18-b199f5f55a6a</t>
  </si>
  <si>
    <t>2017-03-12 10:22:25.0</t>
  </si>
  <si>
    <t>2017-03-12 10:35:16.0</t>
  </si>
  <si>
    <t>303.4457039134</t>
  </si>
  <si>
    <t>uuid:51d7a95b-8013-4374-88e4-ae488b94ab4e</t>
  </si>
  <si>
    <t>2017-03-12 10:35:23.0</t>
  </si>
  <si>
    <t>2017-03-12 10:36:59.0</t>
  </si>
  <si>
    <t>306.7030277575</t>
  </si>
  <si>
    <t>uuid:77b60da6-bb8e-49df-bef5-900eec6fc472</t>
  </si>
  <si>
    <t>2017-03-12 11:52:34.0</t>
  </si>
  <si>
    <t>2017-03-12 11:56:04.0</t>
  </si>
  <si>
    <t>Boulama madou fantami</t>
  </si>
  <si>
    <t>301.1852298498</t>
  </si>
  <si>
    <t>uuid:835592aa-94d5-46ae-9038-e2bebdcdf851</t>
  </si>
  <si>
    <t>2017-03-12 11:35:23.0</t>
  </si>
  <si>
    <t>2017-03-12 11:39:27.0</t>
  </si>
  <si>
    <t>Anna elhadji tidja</t>
  </si>
  <si>
    <t>299.9638476770</t>
  </si>
  <si>
    <t>uuid:bb1786cc-21e1-4a97-ace8-b2c4c364bc0c</t>
  </si>
  <si>
    <t>2017-03-12 08:51:12.0</t>
  </si>
  <si>
    <t>2017-03-12 08:52:05.0</t>
  </si>
  <si>
    <t>311.0331237551</t>
  </si>
  <si>
    <t>uuid:be5abac5-b1dc-4b54-9e02-047936623e66</t>
  </si>
  <si>
    <t>2017-03-12 10:20:46.0</t>
  </si>
  <si>
    <t>2017-03-12 10:22:22.0</t>
  </si>
  <si>
    <t>301.7092048157</t>
  </si>
  <si>
    <t>uuid:bf72596f-7d2d-4a0d-89ca-f76b1111c3d3</t>
  </si>
  <si>
    <t>2017-03-12 11:40:07.0</t>
  </si>
  <si>
    <t>2017-03-12 11:42:40.0</t>
  </si>
  <si>
    <t>Arima kafran</t>
  </si>
  <si>
    <t>297.3662150145</t>
  </si>
  <si>
    <t>uuid:dca5b226-4cfd-4208-ae9e-ecfd666c7e42</t>
  </si>
  <si>
    <t>2017-03-12 08:47:47.0</t>
  </si>
  <si>
    <t>2017-03-12 08:51:09.0</t>
  </si>
  <si>
    <t>304.9554974002</t>
  </si>
  <si>
    <t>uuid:e1197818-0e37-41b5-ae44-b22e397cb2b0</t>
  </si>
  <si>
    <t>2017-03-12 11:33:58.0</t>
  </si>
  <si>
    <t>2017-03-12 11:35:21.0</t>
  </si>
  <si>
    <t>Kellou ari kaou</t>
  </si>
  <si>
    <t>307.8238208420</t>
  </si>
  <si>
    <t>uuid:e25476b5-8c80-46bb-b8f2-625604da257b</t>
  </si>
  <si>
    <t>2017-03-12 11:30:47.0</t>
  </si>
  <si>
    <t>2017-03-12 11:33:54.0</t>
  </si>
  <si>
    <t>Ya kaka elhadji ari</t>
  </si>
  <si>
    <t>297.6907230692</t>
  </si>
  <si>
    <t>uuid:eeff6150-cf1b-4822-a916-38da827dedb6</t>
  </si>
  <si>
    <t>2017-03-12 13:22:43.0</t>
  </si>
  <si>
    <t>2017-03-12 13:29:28.0</t>
  </si>
  <si>
    <t>Mouskoura</t>
  </si>
  <si>
    <t>304.3801255109</t>
  </si>
  <si>
    <t>uuid:20a678bf-f5f7-4314-ba3b-9c29bfa9de25</t>
  </si>
  <si>
    <t>2017-03-12 11:56:15.0</t>
  </si>
  <si>
    <t>2017-03-12 11:57:38.0</t>
  </si>
  <si>
    <t>299.0070987313</t>
  </si>
  <si>
    <t>uuid:2a20b745-363b-4d2a-9582-301d8396a796</t>
  </si>
  <si>
    <t>2017-03-12 11:57:48.0</t>
  </si>
  <si>
    <t>2017-03-12 12:01:32.0</t>
  </si>
  <si>
    <t>Oumara adam</t>
  </si>
  <si>
    <t>305.0273939122</t>
  </si>
  <si>
    <t>uuid:3f475ed4-da68-4b54-a52a-cd0f4fbb3bac</t>
  </si>
  <si>
    <t>2017-03-12 12:41:31.0</t>
  </si>
  <si>
    <t>2017-03-12 12:44:32.0</t>
  </si>
  <si>
    <t>Fanta djichiram</t>
  </si>
  <si>
    <t>305.3521225881</t>
  </si>
  <si>
    <t>uuid:42445b68-ba78-4ff3-a156-9eeed467e876</t>
  </si>
  <si>
    <t>2017-03-12 13:20:27.0</t>
  </si>
  <si>
    <t>2017-03-12 13:22:33.0</t>
  </si>
  <si>
    <t>Ya tchari walli</t>
  </si>
  <si>
    <t>296.2389410516</t>
  </si>
  <si>
    <t>uuid:43ef6af2-931a-49fe-be66-c62ac60cf8be</t>
  </si>
  <si>
    <t>2017-03-12 12:51:57.0</t>
  </si>
  <si>
    <t>2017-03-12 12:53:08.0</t>
  </si>
  <si>
    <t>304.9442145678</t>
  </si>
  <si>
    <t>uuid:5620b6ad-5c66-4d5b-9be1-20392a9bf356</t>
  </si>
  <si>
    <t>2017-03-12 12:55:45.0</t>
  </si>
  <si>
    <t>Tchellou Baaram</t>
  </si>
  <si>
    <t>305.7378276887</t>
  </si>
  <si>
    <t>uuid:5b0a0f83-b3cf-42b6-adbd-f495900edcc3</t>
  </si>
  <si>
    <t>2017-03-12 12:11:14.0</t>
  </si>
  <si>
    <t>2017-03-12 12:13:08.0</t>
  </si>
  <si>
    <t>Binta goni ari</t>
  </si>
  <si>
    <t>297.8464685877</t>
  </si>
  <si>
    <t>uuid:6898350d-ee82-4d54-a35c-495f78129e90</t>
  </si>
  <si>
    <t>2017-03-12 12:03:17.0</t>
  </si>
  <si>
    <t>2017-03-12 12:10:34.0</t>
  </si>
  <si>
    <t>Ya kaka walli</t>
  </si>
  <si>
    <t>305.4639348778</t>
  </si>
  <si>
    <t>uuid:79017d04-945b-4dc7-9750-609b79a243de</t>
  </si>
  <si>
    <t>2017-03-12 12:44:39.0</t>
  </si>
  <si>
    <t>2017-03-12 12:51:54.0</t>
  </si>
  <si>
    <t>302.5030834827</t>
  </si>
  <si>
    <t>uuid:93530bd9-6ae2-4caf-8bd9-2a96a16451c4</t>
  </si>
  <si>
    <t>2017-03-12 13:09:30.0</t>
  </si>
  <si>
    <t>2017-03-12 13:18:31.0</t>
  </si>
  <si>
    <t>Ba mato</t>
  </si>
  <si>
    <t>306.2336839777</t>
  </si>
  <si>
    <t>uuid:a790bcaa-8868-4139-ad46-ce1c2c131854</t>
  </si>
  <si>
    <t>2017-03-12 12:53:12.0</t>
  </si>
  <si>
    <t>2017-03-12 12:55:30.0</t>
  </si>
  <si>
    <t>Falmata issa</t>
  </si>
  <si>
    <t>301.9079139977</t>
  </si>
  <si>
    <t>uuid:e8bcec3c-99a3-49c0-89d9-b396265906b5</t>
  </si>
  <si>
    <t>2017-03-14 08:54:46.0</t>
  </si>
  <si>
    <t>2017-03-14 13:29:48.0</t>
  </si>
  <si>
    <t>Abbaka mamadou</t>
  </si>
  <si>
    <t>304.1228784969</t>
  </si>
  <si>
    <t>uuid:09869040-5953-4a11-9d77-3fca3fa314db</t>
  </si>
  <si>
    <t>2017-03-13 10:20:43.0</t>
  </si>
  <si>
    <t>2017-03-13 10:22:35.0</t>
  </si>
  <si>
    <t>Mallimi</t>
  </si>
  <si>
    <t>294.7909501779</t>
  </si>
  <si>
    <t>uuid:22131ee5-3940-4c43-b967-f6776b805390</t>
  </si>
  <si>
    <t>2017-03-13 09:47:15.0</t>
  </si>
  <si>
    <t>2017-03-13 10:03:40.0</t>
  </si>
  <si>
    <t>Abba Elhadji Kimé</t>
  </si>
  <si>
    <t>297.6911889220</t>
  </si>
  <si>
    <t>uuid:384cdd83-fca8-48b6-bfd7-8a961214ac2c</t>
  </si>
  <si>
    <t>2017-03-13 10:22:38.0</t>
  </si>
  <si>
    <t>2017-03-13 10:26:24.0</t>
  </si>
  <si>
    <t>Kolo abba</t>
  </si>
  <si>
    <t>296.7064089320</t>
  </si>
  <si>
    <t>uuid:41069145-d05a-4d5b-bff1-a970aea36d26</t>
  </si>
  <si>
    <t>2017-03-14 09:36:00.0</t>
  </si>
  <si>
    <t>2017-03-14 09:37:45.0</t>
  </si>
  <si>
    <t>Boulama ary</t>
  </si>
  <si>
    <t>300.5839098969</t>
  </si>
  <si>
    <t>uuid:4b5b4e9b-5632-49dd-a773-14927c79eb52</t>
  </si>
  <si>
    <t>2017-03-13 11:52:11.0</t>
  </si>
  <si>
    <t>2017-03-13 12:00:52.0</t>
  </si>
  <si>
    <t>Kakaou ari</t>
  </si>
  <si>
    <t>294.9348160196</t>
  </si>
  <si>
    <t>uuid:5cc2a2f3-c624-4275-91b1-7c695050c220</t>
  </si>
  <si>
    <t>2017-03-14 08:38:35.0</t>
  </si>
  <si>
    <t>2017-03-14 08:52:03.0</t>
  </si>
  <si>
    <t>Ary boulama mamadou</t>
  </si>
  <si>
    <t>Abaka mamadou</t>
  </si>
  <si>
    <t>300.3321559737</t>
  </si>
  <si>
    <t>Non fonctionnell depuis 9 ans</t>
  </si>
  <si>
    <t>uuid:663e3356-36df-41d6-aaf5-5bdb43238155</t>
  </si>
  <si>
    <t>2017-03-13 10:27:12.0</t>
  </si>
  <si>
    <t>2017-03-13 10:28:37.0</t>
  </si>
  <si>
    <t>303.9386002275</t>
  </si>
  <si>
    <t>uuid:7566913f-a957-4aab-8a8f-7f924077cdc6</t>
  </si>
  <si>
    <t>2017-03-14 09:37:52.0</t>
  </si>
  <si>
    <t>2017-03-14 09:42:17.0</t>
  </si>
  <si>
    <t>301.3613468729</t>
  </si>
  <si>
    <t>uuid:776347c6-ae2e-41c9-94a3-cdbd753f20b8</t>
  </si>
  <si>
    <t>2017-03-13 11:42:00.0</t>
  </si>
  <si>
    <t>2017-03-13 12:05:56.0</t>
  </si>
  <si>
    <t>300.0604774596</t>
  </si>
  <si>
    <t>uuid:8ec01eab-7af5-4250-93ec-bfbb634b08e7</t>
  </si>
  <si>
    <t>2017-03-14 08:58:17.0</t>
  </si>
  <si>
    <t>2017-03-14 09:09:08.0</t>
  </si>
  <si>
    <t>Yakaka moustapha</t>
  </si>
  <si>
    <t>304.1495103183</t>
  </si>
  <si>
    <t>uuid:a290d95a-11d8-49f3-805b-3efde3b8f8c2</t>
  </si>
  <si>
    <t>2017-03-14 09:29:41.0</t>
  </si>
  <si>
    <t>2017-03-14 09:48:23.0</t>
  </si>
  <si>
    <t>Boulama ary tchari gana mallimi</t>
  </si>
  <si>
    <t>302.0876264247</t>
  </si>
  <si>
    <t>uuid:ac92e7e4-14d5-44e8-9644-fcb6b2657b51</t>
  </si>
  <si>
    <t>2017-03-13 10:18:06.0</t>
  </si>
  <si>
    <t>2017-03-13 10:20:40.0</t>
  </si>
  <si>
    <t>Malam madou</t>
  </si>
  <si>
    <t>298.7438944324</t>
  </si>
  <si>
    <t>uuid:aeaadd8f-a212-4a3e-b05a-872ec066a15f</t>
  </si>
  <si>
    <t>2017-03-14 08:52:06.0</t>
  </si>
  <si>
    <t>2017-03-14 08:54:43.0</t>
  </si>
  <si>
    <t>304.0445932771</t>
  </si>
  <si>
    <t>uuid:d4f9702e-c034-4e5a-96c8-a65d9e471c08</t>
  </si>
  <si>
    <t>2017-03-13 10:03:43.0</t>
  </si>
  <si>
    <t>2017-03-13 10:12:04.0</t>
  </si>
  <si>
    <t>Cha koura</t>
  </si>
  <si>
    <t>299.6436786423</t>
  </si>
  <si>
    <t>uuid:ec6e8273-c4e9-44eb-840e-18d38baaccb4</t>
  </si>
  <si>
    <t>2017-03-13 10:12:07.0</t>
  </si>
  <si>
    <t>2017-03-13 10:18:02.0</t>
  </si>
  <si>
    <t>296.4155948818</t>
  </si>
  <si>
    <t>uuid:f349c59f-c46b-46d8-885d-1712b098398d</t>
  </si>
  <si>
    <t>2017-03-15 07:14:46.0</t>
  </si>
  <si>
    <t>2017-03-15 08:40:35.0</t>
  </si>
  <si>
    <t>Boulama mamadou adji</t>
  </si>
  <si>
    <t>300.2110764580</t>
  </si>
  <si>
    <t>uuid:2fe6c625-328d-45bd-8cf5-4540d35c22c1</t>
  </si>
  <si>
    <t>2017-03-14 13:39:47.0</t>
  </si>
  <si>
    <t>2017-03-14 14:48:45.0</t>
  </si>
  <si>
    <t>Boulama malloum tchingida mbomi</t>
  </si>
  <si>
    <t>302.3273845371</t>
  </si>
  <si>
    <t>Boulama malloum</t>
  </si>
  <si>
    <t>304.5006008873</t>
  </si>
  <si>
    <t>uuid:34bf4f0b-779e-4b75-989c-8a0a94b853a1</t>
  </si>
  <si>
    <t>2017-03-15 10:43:22.0</t>
  </si>
  <si>
    <t>Mariam souley</t>
  </si>
  <si>
    <t>300.8374788874</t>
  </si>
  <si>
    <t>uuid:46296439-6aac-4035-be56-943406441360</t>
  </si>
  <si>
    <t>2017-03-14 12:59:36.0</t>
  </si>
  <si>
    <t>2017-03-14 13:21:45.0</t>
  </si>
  <si>
    <t>313.3112427052</t>
  </si>
  <si>
    <t>uuid:48d219b8-4233-4eed-9537-bf34df604880</t>
  </si>
  <si>
    <t>2017-03-15 10:19:07.0</t>
  </si>
  <si>
    <t>2017-03-15 10:43:11.0</t>
  </si>
  <si>
    <t>Hamet marfouss</t>
  </si>
  <si>
    <t>Hadjara oumarou</t>
  </si>
  <si>
    <t>302.8564276823</t>
  </si>
  <si>
    <t>uuid:57df30e8-7af6-4569-950f-e5a01c95c872</t>
  </si>
  <si>
    <t>2017-03-15 12:15:02.0</t>
  </si>
  <si>
    <t>2017-03-15 12:29:29.0</t>
  </si>
  <si>
    <t>Elhadji moutari</t>
  </si>
  <si>
    <t>Elhadji moutari boulama</t>
  </si>
  <si>
    <t>301.6318521242</t>
  </si>
  <si>
    <t>uuid:5a64d761-49a6-4268-ae08-9e159501d672</t>
  </si>
  <si>
    <t>2017-03-15 10:53:51.0</t>
  </si>
  <si>
    <t>2017-03-15 10:58:43.0</t>
  </si>
  <si>
    <t>Ousmane elhadji dan djoumma</t>
  </si>
  <si>
    <t>292.1153557694</t>
  </si>
  <si>
    <t>uuid:604e3ef2-f2b6-4045-bf24-d11aea745e1d</t>
  </si>
  <si>
    <t>2017-03-14 10:58:47.0</t>
  </si>
  <si>
    <t>2017-03-14 11:09:54.0</t>
  </si>
  <si>
    <t>309.1377789805</t>
  </si>
  <si>
    <t>uuid:71410143-2b09-40c2-92fc-922dfaac85d5</t>
  </si>
  <si>
    <t>2017-03-15 10:51:38.0</t>
  </si>
  <si>
    <t>2017-03-15 10:53:25.0</t>
  </si>
  <si>
    <t>Abdou sadaou</t>
  </si>
  <si>
    <t>292.2008165831</t>
  </si>
  <si>
    <t>uuid:7efa02aa-38f6-4202-9051-c30d565868e0</t>
  </si>
  <si>
    <t>2017-03-15 11:04:38.0</t>
  </si>
  <si>
    <t>2017-03-15 11:07:09.0</t>
  </si>
  <si>
    <t>Kabirou mahamadou</t>
  </si>
  <si>
    <t>298.4130224526</t>
  </si>
  <si>
    <t>uuid:830aa904-8d96-4ac7-a13d-939ba3d17233</t>
  </si>
  <si>
    <t>2017-03-15 09:29:32.0</t>
  </si>
  <si>
    <t>2017-03-15 10:14:27.0</t>
  </si>
  <si>
    <t>297.5610911854</t>
  </si>
  <si>
    <t>295.8690433956</t>
  </si>
  <si>
    <t>En cour de construction.Il s'agit d'une école polytchnique</t>
  </si>
  <si>
    <t>uuid:88b002f9-dc97-48fa-927f-9286af813524</t>
  </si>
  <si>
    <t>2017-03-14 09:42:22.0</t>
  </si>
  <si>
    <t>2017-03-14 09:44:00.0</t>
  </si>
  <si>
    <t>304.1025032319</t>
  </si>
  <si>
    <t>uuid:a2b2bd16-cc36-44b5-8fa3-3b361dab732a</t>
  </si>
  <si>
    <t>2017-03-14 11:09:58.0</t>
  </si>
  <si>
    <t>2017-03-14 11:15:36.0</t>
  </si>
  <si>
    <t>313.2012844199</t>
  </si>
  <si>
    <t>uuid:aa6e092d-55a8-4592-a1af-887da4e0eb9c</t>
  </si>
  <si>
    <t>2017-03-14 09:44:11.0</t>
  </si>
  <si>
    <t>2017-03-14 09:46:28.0</t>
  </si>
  <si>
    <t>304.4763255946</t>
  </si>
  <si>
    <t>uuid:ac49a0be-101b-49ce-af58-c27a373e5540</t>
  </si>
  <si>
    <t>2017-03-15 11:38:50.0</t>
  </si>
  <si>
    <t>2017-03-15 11:49:34.0</t>
  </si>
  <si>
    <t>Faki hassan</t>
  </si>
  <si>
    <t>291.9993925135</t>
  </si>
  <si>
    <t>uuid:cb7f5733-e8ae-4d55-a037-69648a006631</t>
  </si>
  <si>
    <t>2017-03-16 07:38:43.0</t>
  </si>
  <si>
    <t>2017-03-16 08:25:25.0</t>
  </si>
  <si>
    <t>Dr maman lawali oumar</t>
  </si>
  <si>
    <t>303.2753204456</t>
  </si>
  <si>
    <t>uuid:d5a588b0-ebeb-4558-9c90-176caff3e504</t>
  </si>
  <si>
    <t>2017-03-16 08:02:12.0</t>
  </si>
  <si>
    <t>2017-03-16 08:28:31.0</t>
  </si>
  <si>
    <t>Dr</t>
  </si>
  <si>
    <t>308.1082111295</t>
  </si>
  <si>
    <t>uuid:204747ed-6c9c-4ad1-8b79-071e4e31c001</t>
  </si>
  <si>
    <t>2017-03-16 08:16:15.0</t>
  </si>
  <si>
    <t>2017-03-16 08:19:42.0</t>
  </si>
  <si>
    <t>303.3669934805</t>
  </si>
  <si>
    <t>uuid:2fb088a8-1688-4916-b706-baa45d597380</t>
  </si>
  <si>
    <t>2017-03-16 08:09:38.0</t>
  </si>
  <si>
    <t>2017-03-16 08:14:47.0</t>
  </si>
  <si>
    <t>307.2942904259</t>
  </si>
  <si>
    <t>uuid:32dbe137-bf13-47ed-8a68-aa894b750201</t>
  </si>
  <si>
    <t>2017-03-16 08:07:56.0</t>
  </si>
  <si>
    <t>2017-03-16 08:29:33.0</t>
  </si>
  <si>
    <t>299.6121392428</t>
  </si>
  <si>
    <t>uuid:4fc217d0-1ef6-4b0b-9e2d-c081be703ea7</t>
  </si>
  <si>
    <t>2017-03-16 12:08:01.0</t>
  </si>
  <si>
    <t>2017-03-16 12:24:52.0</t>
  </si>
  <si>
    <t>Lamido hamadou adamou</t>
  </si>
  <si>
    <t>Moussa adam</t>
  </si>
  <si>
    <t>309.9446018553</t>
  </si>
  <si>
    <t>uuid:5151e37b-94a4-43a8-a245-e78aef4b23d5</t>
  </si>
  <si>
    <t>2017-03-16 07:59:28.0</t>
  </si>
  <si>
    <t>2017-03-16 08:26:58.0</t>
  </si>
  <si>
    <t>298.3595405114</t>
  </si>
  <si>
    <t>uuid:7f2a5bae-7388-4a7c-8301-3c41f4771a55</t>
  </si>
  <si>
    <t>2017-03-16 07:56:57.0</t>
  </si>
  <si>
    <t>2017-03-16 08:26:32.0</t>
  </si>
  <si>
    <t>317.0238019208</t>
  </si>
  <si>
    <t>uuid:e22bfd85-c035-400d-968f-e966f8a4d85c</t>
  </si>
  <si>
    <t>2017-03-16 08:55:04.0</t>
  </si>
  <si>
    <t>2017-03-16 11:08:37.0</t>
  </si>
  <si>
    <t>Boulama hamet</t>
  </si>
  <si>
    <t>Madame oumar hadiza</t>
  </si>
  <si>
    <t>310.0978466159</t>
  </si>
  <si>
    <t>uuid:e4301b2f-c30c-44bb-a50d-c1f719c426e7</t>
  </si>
  <si>
    <t>2017-03-16 08:04:52.0</t>
  </si>
  <si>
    <t>2017-03-16 08:29:05.0</t>
  </si>
  <si>
    <t>291.2233801516</t>
  </si>
  <si>
    <t>uuid:ea6e8583-3588-4ef7-a0f8-51d270550e8e</t>
  </si>
  <si>
    <t>2017-03-17 14:12:46.0</t>
  </si>
  <si>
    <t>2017-03-17 14:33:00.0</t>
  </si>
  <si>
    <t>Oumara malam karimi</t>
  </si>
  <si>
    <t>320.6570750798</t>
  </si>
  <si>
    <t>uuid:07598e35-c277-4f17-a4aa-45fbf571dace</t>
  </si>
  <si>
    <t>2017-03-17 11:42:52.0</t>
  </si>
  <si>
    <t>2017-03-17 12:06:25.0</t>
  </si>
  <si>
    <t>Bounou ari</t>
  </si>
  <si>
    <t>307.5138354121</t>
  </si>
  <si>
    <t>uuid:187a73e9-eda1-4fe7-b84f-c5323dab2a29</t>
  </si>
  <si>
    <t>2017-03-16 12:28:27.0</t>
  </si>
  <si>
    <t>2017-03-16 13:56:08.0</t>
  </si>
  <si>
    <t>309.8950988545</t>
  </si>
  <si>
    <t>uuid:517cbb50-3d76-41a0-8520-b07c86c40839</t>
  </si>
  <si>
    <t>2017-03-17 14:33:03.0</t>
  </si>
  <si>
    <t>2017-03-17 14:36:14.0</t>
  </si>
  <si>
    <t>322.5193190069</t>
  </si>
  <si>
    <t>uuid:54ff5536-887a-46df-a779-8b6c80997896</t>
  </si>
  <si>
    <t>2017-03-16 13:57:11.0</t>
  </si>
  <si>
    <t>2017-03-16 14:13:25.0</t>
  </si>
  <si>
    <t>Harouna ado</t>
  </si>
  <si>
    <t>308.5597687827</t>
  </si>
  <si>
    <t>uuid:55cb2fff-17da-4697-99fc-5b93dc5299ec</t>
  </si>
  <si>
    <t>2017-03-17 12:11:11.0</t>
  </si>
  <si>
    <t>2017-03-17 12:14:00.0</t>
  </si>
  <si>
    <t>Bossouno ari</t>
  </si>
  <si>
    <t>310.7898515421</t>
  </si>
  <si>
    <t>uuid:f6c1e0a7-99c1-4e1e-8d20-7fcff40563f0</t>
  </si>
  <si>
    <t>Administratif (Quartier)</t>
  </si>
  <si>
    <t>Grema Artori</t>
  </si>
  <si>
    <t>Affounori (Quartier)</t>
  </si>
  <si>
    <t>Kagouri Ngoui/Ngoni Foulani</t>
  </si>
  <si>
    <t>Beyinga Malam Abdourou</t>
  </si>
  <si>
    <t>Oudi Peulh</t>
  </si>
  <si>
    <t>Ambouram Ali</t>
  </si>
  <si>
    <t>Dekouram (Quartier)</t>
  </si>
  <si>
    <t>Djakimeya I</t>
  </si>
  <si>
    <t>Djakimeya II</t>
  </si>
  <si>
    <t>Wouye Kalboukoura</t>
  </si>
  <si>
    <t>Quartier PADEL</t>
  </si>
  <si>
    <t>Koutou II</t>
  </si>
  <si>
    <t>Koutou I</t>
  </si>
  <si>
    <t>Gagala Peulh</t>
  </si>
  <si>
    <t>Garin Dolé</t>
  </si>
  <si>
    <t>Kassoua Daré</t>
  </si>
  <si>
    <t>Puits cimente Latrines publiques</t>
  </si>
  <si>
    <t>Animaux Jardinage Usage domestique Autres</t>
  </si>
  <si>
    <t>Borne fontaine Chateau Latrines publiques</t>
  </si>
  <si>
    <t>2017-03-18 09:21:53.0</t>
  </si>
  <si>
    <t>2017-03-18 09:25:29.0</t>
  </si>
  <si>
    <t>2017-03-18 00:00:00.0</t>
  </si>
  <si>
    <t>319.8495554144</t>
  </si>
  <si>
    <t>uuid:56d3a575-d971-437b-9506-089c65c1770c</t>
  </si>
  <si>
    <t>2017-03-18 09:02:44.0</t>
  </si>
  <si>
    <t>2017-03-18 09:03:36.0</t>
  </si>
  <si>
    <t>295.3505605404</t>
  </si>
  <si>
    <t>uuid:7e7517b2-e148-48fd-b2f6-8e8c6b7f7393</t>
  </si>
  <si>
    <t>2017-03-18 08:53:59.0</t>
  </si>
  <si>
    <t>2017-03-18 08:55:18.0</t>
  </si>
  <si>
    <t>316.7321359479</t>
  </si>
  <si>
    <t>uuid:8d608c04-91aa-406a-8a83-2ca53f868524</t>
  </si>
  <si>
    <t>2017-03-18 09:11:15.0</t>
  </si>
  <si>
    <t>2017-03-18 09:13:45.0</t>
  </si>
  <si>
    <t>Hammadou harouna</t>
  </si>
  <si>
    <t>306.6451166161</t>
  </si>
  <si>
    <t>uuid:a5b10906-acb2-4d22-92fc-f716ea5f84ac</t>
  </si>
  <si>
    <t>2017-03-18 08:52:21.0</t>
  </si>
  <si>
    <t>2017-03-18 08:53:39.0</t>
  </si>
  <si>
    <t>Dr soule hassan</t>
  </si>
  <si>
    <t>326.0934560796</t>
  </si>
  <si>
    <t>uuid:cd24358e-7bfe-45e4-8d77-5e88751a1f52</t>
  </si>
  <si>
    <t>2017-03-18 08:47:21.0</t>
  </si>
  <si>
    <t>2017-03-18 08:51:36.0</t>
  </si>
  <si>
    <t>339.0396925608</t>
  </si>
  <si>
    <t>uuid:de27c32b-2f0d-471b-a088-a1c1f5824428</t>
  </si>
  <si>
    <t>2017-03-18 09:36:43.0</t>
  </si>
  <si>
    <t>2017-03-18 09:42:40.0</t>
  </si>
  <si>
    <t>330.3573039907</t>
  </si>
  <si>
    <t>uuid:e8a9ce2b-0083-45f6-9104-6ba6f0667e9d</t>
  </si>
  <si>
    <t>2017-03-18 08:51:29.0</t>
  </si>
  <si>
    <t>2017-03-18 08:53:37.0</t>
  </si>
  <si>
    <t>329.4931585938</t>
  </si>
  <si>
    <t>uuid:127c83ae-69c8-49e3-a5c4-72a8ef18b586</t>
  </si>
  <si>
    <t>2017-03-18 08:48:34.0</t>
  </si>
  <si>
    <t>2017-03-18 08:51:13.0</t>
  </si>
  <si>
    <t>Souley hassan</t>
  </si>
  <si>
    <t>318.2185281871</t>
  </si>
  <si>
    <t>330.9557598075</t>
  </si>
  <si>
    <t>uuid:7d43c2d6-2887-4f08-96b3-52594fb25a38</t>
  </si>
  <si>
    <t>2017-03-18 08:53:40.0</t>
  </si>
  <si>
    <t>2017-03-18 08:55:00.0</t>
  </si>
  <si>
    <t>313.2937481075</t>
  </si>
  <si>
    <t>uuid:a4771911-b605-4bb0-82bc-863f13793418</t>
  </si>
  <si>
    <t>2017-03-18 09:20:48.0</t>
  </si>
  <si>
    <t>2017-03-18 09:22:46.0</t>
  </si>
  <si>
    <t>316.4911286521</t>
  </si>
  <si>
    <t>uuid:14ab87d8-b5ea-4798-b367-f9cb0094a0ef</t>
  </si>
  <si>
    <t>2017-03-18 08:58:27.0</t>
  </si>
  <si>
    <t>2017-03-18 09:01:26.0</t>
  </si>
  <si>
    <t>319.8226999522</t>
  </si>
  <si>
    <t>uuid:506204a7-eccd-47b1-8363-3358bc71661b</t>
  </si>
  <si>
    <t>2017-03-18 09:23:00.0</t>
  </si>
  <si>
    <t>2017-03-18 09:23:48.0</t>
  </si>
  <si>
    <t>322.9238642195</t>
  </si>
  <si>
    <t>uuid:62e9ed13-e627-47d5-ba36-d7bb4f3119f2</t>
  </si>
  <si>
    <t>2017-03-18 08:55:41.0</t>
  </si>
  <si>
    <t>2017-03-18 08:57:15.0</t>
  </si>
  <si>
    <t>324.3821006674</t>
  </si>
  <si>
    <t>uuid:816eeba6-9bba-49d7-86cc-ec4f28c52707</t>
  </si>
  <si>
    <t>2017-03-18 09:19:33.0</t>
  </si>
  <si>
    <t>2017-03-18 09:20:30.0</t>
  </si>
  <si>
    <t>311.0010244435</t>
  </si>
  <si>
    <t>uuid:8e72ca32-2cb3-478e-97bc-3188ac8c8214</t>
  </si>
  <si>
    <t>2017-03-18 09:11:05.0</t>
  </si>
  <si>
    <t>2017-03-18 09:12:24.0</t>
  </si>
  <si>
    <t>312.4551077225</t>
  </si>
  <si>
    <t>331.5874248435</t>
  </si>
  <si>
    <t>uuid:d07969fd-932c-4f81-aa7e-fc458eb866ca</t>
  </si>
  <si>
    <t>2017-03-18 09:23:56.0</t>
  </si>
  <si>
    <t>2017-03-18 09:24:55.0</t>
  </si>
  <si>
    <t>321.4719441338</t>
  </si>
  <si>
    <t>uuid:22e0c0fa-443a-4968-a402-2b15893fb967</t>
  </si>
  <si>
    <t>2017-03-18 09:57:18.0</t>
  </si>
  <si>
    <t>2017-03-18 09:58:24.0</t>
  </si>
  <si>
    <t>316.7307473272</t>
  </si>
  <si>
    <t>uuid:6a59cc2f-d36f-4c1e-83ac-20b93872e0af</t>
  </si>
  <si>
    <t>2017-03-18 09:36:31.0</t>
  </si>
  <si>
    <t>2017-03-18 09:37:40.0</t>
  </si>
  <si>
    <t>323.2426215218</t>
  </si>
  <si>
    <t>uuid:e77cc80c-dc6f-48ed-8a4e-2d116afdcf29</t>
  </si>
  <si>
    <t>2017-03-18 08:45:25.0</t>
  </si>
  <si>
    <t>2017-03-18 08:50:35.0</t>
  </si>
  <si>
    <t>344.3538230826</t>
  </si>
  <si>
    <t>Souley Hassan</t>
  </si>
  <si>
    <t>333.9881376907</t>
  </si>
  <si>
    <t>uuid:899a6ebc-6003-4302-8d8d-b3e0e16b2db1</t>
  </si>
  <si>
    <t>2017-03-18 08:52:04.0</t>
  </si>
  <si>
    <t>2017-03-18 08:53:18.0</t>
  </si>
  <si>
    <t>Souley Hassane</t>
  </si>
  <si>
    <t>348.1275675902</t>
  </si>
  <si>
    <t>uuid:1cc1a0ce-a310-41fd-bcc1-dc7457da6a5f</t>
  </si>
  <si>
    <t>2017-03-18 09:11:36.0</t>
  </si>
  <si>
    <t>2017-03-18 09:20:14.0</t>
  </si>
  <si>
    <t>Mahamadou harouna</t>
  </si>
  <si>
    <t>313.3857554594</t>
  </si>
  <si>
    <t>L'école est fermé,ils sont en congé</t>
  </si>
  <si>
    <t>uuid:2f2b8ae3-0331-4260-be0a-89109a2a53d1</t>
  </si>
  <si>
    <t>2017-03-18 08:53:38.0</t>
  </si>
  <si>
    <t>2017-03-18 08:55:37.0</t>
  </si>
  <si>
    <t>331.3267221870</t>
  </si>
  <si>
    <t>uuid:45b25e59-7bfa-491e-b9d7-ef72067b6374</t>
  </si>
  <si>
    <t>2017-03-18 09:24:30.0</t>
  </si>
  <si>
    <t>2017-03-18 09:25:16.0</t>
  </si>
  <si>
    <t>312.8726276559</t>
  </si>
  <si>
    <t>uuid:7cf63466-9646-4b93-b7d2-4562f2c33c6a</t>
  </si>
  <si>
    <t>2017-03-18 08:50:42.0</t>
  </si>
  <si>
    <t>2017-03-18 08:51:59.0</t>
  </si>
  <si>
    <t>325.7742957450</t>
  </si>
  <si>
    <t>uuid:836b0ef3-eb06-4de7-8b63-f3df7cd6e37a</t>
  </si>
  <si>
    <t>2017-03-18 08:47:27.0</t>
  </si>
  <si>
    <t>2017-03-18 08:50:28.0</t>
  </si>
  <si>
    <t>320.5410377747</t>
  </si>
  <si>
    <t>uuid:847fcfcd-8c11-4c19-b2d0-143280d6098f</t>
  </si>
  <si>
    <t>2017-03-18 08:55:54.0</t>
  </si>
  <si>
    <t>2017-03-18 09:02:41.0</t>
  </si>
  <si>
    <t>330.7960223039</t>
  </si>
  <si>
    <t>uuid:86da7a3c-45c8-42ca-9f5f-a61a9e15f50c</t>
  </si>
  <si>
    <t>2017-03-18 09:22:09.0</t>
  </si>
  <si>
    <t>2017-03-18 09:24:28.0</t>
  </si>
  <si>
    <t>315.1735588226</t>
  </si>
  <si>
    <t>uuid:884b32d2-d542-4f56-851e-c228d5d06655</t>
  </si>
  <si>
    <t>2017-03-18 08:50:37.0</t>
  </si>
  <si>
    <t>2017-03-18 08:51:54.0</t>
  </si>
  <si>
    <t>335.6660807709</t>
  </si>
  <si>
    <t>uuid:f53f3745-9eab-404a-a417-7c9c531d6143</t>
  </si>
  <si>
    <t>2017-03-18 08:57:19.0</t>
  </si>
  <si>
    <t>2017-03-18 08:59:37.0</t>
  </si>
  <si>
    <t>326.3196949525</t>
  </si>
  <si>
    <t>uuid:f7814245-83ad-4047-8caf-37aecc6fbb2a</t>
  </si>
  <si>
    <t>2017-03-18 09:36:36.0</t>
  </si>
  <si>
    <t>2017-03-18 09:39:29.0</t>
  </si>
  <si>
    <t>335.5389804188</t>
  </si>
  <si>
    <t>uuid:17904513-038c-4131-b8f2-0d162e5b663c</t>
  </si>
  <si>
    <t>2017-03-18 09:57:08.0</t>
  </si>
  <si>
    <t>2017-03-18 10:00:33.0</t>
  </si>
  <si>
    <t>323.6765919867</t>
  </si>
  <si>
    <t>uuid:4d16abc0-35a6-4544-bf51-45b62026099d</t>
  </si>
  <si>
    <t>2017-03-18 09:20:38.0</t>
  </si>
  <si>
    <t>2017-03-18 09:22:39.0</t>
  </si>
  <si>
    <t>306.1101064955</t>
  </si>
  <si>
    <t>uuid:5478ff5a-376d-40c6-a973-3339918459db</t>
  </si>
  <si>
    <t>2017-03-18 09:11:14.0</t>
  </si>
  <si>
    <t>2017-03-18 09:12:11.0</t>
  </si>
  <si>
    <t>320.8420684529</t>
  </si>
  <si>
    <t>uuid:6f4ed26e-d3b7-432a-8602-7fa42fb66612</t>
  </si>
  <si>
    <t>2017-03-18 09:36:15.0</t>
  </si>
  <si>
    <t>2017-03-18 09:40:59.0</t>
  </si>
  <si>
    <t>331.1864717703</t>
  </si>
  <si>
    <t>uuid:7093f60c-d997-4e04-8104-4f2452c23eed</t>
  </si>
  <si>
    <t>2017-03-18 09:23:55.0</t>
  </si>
  <si>
    <t>2017-03-18 09:25:39.0</t>
  </si>
  <si>
    <t>318.4585551496</t>
  </si>
  <si>
    <t>uuid:94f7e97a-cc10-435e-a676-cc1038fd90fd</t>
  </si>
  <si>
    <t>2017-03-18 09:19:31.0</t>
  </si>
  <si>
    <t>2017-03-18 09:20:31.0</t>
  </si>
  <si>
    <t>314.5519635883</t>
  </si>
  <si>
    <t>uuid:aa9a3350-78d7-41f3-a835-712f7648e0cf</t>
  </si>
  <si>
    <t>2017-03-18 09:22:55.0</t>
  </si>
  <si>
    <t>2017-03-18 09:23:42.0</t>
  </si>
  <si>
    <t>316.2891375288</t>
  </si>
  <si>
    <t>uuid:f1cc82a7-49bd-42bb-a4c3-590659992071</t>
  </si>
  <si>
    <t>2017-03-18 08:21:35.0</t>
  </si>
  <si>
    <t>2017-03-18 08:25:02.0</t>
  </si>
  <si>
    <t>Mouhamadou Bello</t>
  </si>
  <si>
    <t>323.7696760784</t>
  </si>
  <si>
    <t>uuid:3e11a8ba-8f3c-4a65-8697-01731c97072e</t>
  </si>
  <si>
    <t>2017-03-18 09:21:57.0</t>
  </si>
  <si>
    <t>2017-03-18 09:28:53.0</t>
  </si>
  <si>
    <t>336.0647459999</t>
  </si>
  <si>
    <t>Latrin Ã  ecole primaire Rahamane sani</t>
  </si>
  <si>
    <t>uuid:4dc47549-c53e-45b5-aa24-2345944f4362</t>
  </si>
  <si>
    <t>2017-03-18 08:41:22.0</t>
  </si>
  <si>
    <t>2017-03-18 08:49:39.0</t>
  </si>
  <si>
    <t>Abdou Ibrahim</t>
  </si>
  <si>
    <t>319.6277015244</t>
  </si>
  <si>
    <t>Latrin Ã¡ ecole mederisa Mouhamane saley</t>
  </si>
  <si>
    <t>uuid:62133fde-fcf0-465c-bc96-358229ac9e61</t>
  </si>
  <si>
    <t>2017-03-18 08:54:34.0</t>
  </si>
  <si>
    <t>2017-03-18 09:00:29.0</t>
  </si>
  <si>
    <t>321.1468017859</t>
  </si>
  <si>
    <t>Latrin ecole primaire ulimi</t>
  </si>
  <si>
    <t>uuid:bfb51a8b-8b38-4ea5-9fa0-f8785da0137b</t>
  </si>
  <si>
    <t>2017-03-18 09:07:19.0</t>
  </si>
  <si>
    <t>2017-03-18 09:31:30.0</t>
  </si>
  <si>
    <t>Madam  Mamadou zara Lawali</t>
  </si>
  <si>
    <t>308.0122186513</t>
  </si>
  <si>
    <t>uuid:e41addee-d241-44e7-a96d-bd37ae814d32</t>
  </si>
  <si>
    <t>2017-03-18 08:13:33.0</t>
  </si>
  <si>
    <t>2017-03-18 08:25:36.0</t>
  </si>
  <si>
    <t>329.3087572330</t>
  </si>
  <si>
    <t>329.1849090390</t>
  </si>
  <si>
    <t>Probleme de motaire</t>
  </si>
  <si>
    <t>uuid:ec0056af-4542-439a-a2a8-a0f5a5d8a932</t>
  </si>
  <si>
    <t>2017-03-18 09:23:12.0</t>
  </si>
  <si>
    <t>2017-03-18 09:27:24.0</t>
  </si>
  <si>
    <t>325.9353468064</t>
  </si>
  <si>
    <t>Latrin Ã  Rahaman sani</t>
  </si>
  <si>
    <t>uuid:4cff7f2c-8152-4275-812d-85c057d22e9d</t>
  </si>
  <si>
    <t>2017-03-18 08:29:36.0</t>
  </si>
  <si>
    <t>2017-03-18 08:32:20.0</t>
  </si>
  <si>
    <t>Hassan gaptia</t>
  </si>
  <si>
    <t>324.7003621507</t>
  </si>
  <si>
    <t>uuid:0fb7fa8e-5340-49f2-8959-f101062e45a0</t>
  </si>
  <si>
    <t>2017-03-18 08:13:16.0</t>
  </si>
  <si>
    <t>2017-03-18 08:15:36.0</t>
  </si>
  <si>
    <t>Malloum cherou</t>
  </si>
  <si>
    <t>317.6731624566</t>
  </si>
  <si>
    <t>uuid:a60cfb37-49b8-4b8e-aa9c-392621fe0c27</t>
  </si>
  <si>
    <t>2017-03-18 08:16:53.0</t>
  </si>
  <si>
    <t>2017-03-18 08:27:50.0</t>
  </si>
  <si>
    <t>Ba grema</t>
  </si>
  <si>
    <t>325.5991778026</t>
  </si>
  <si>
    <t>uuid:fc60c796-06bd-42e3-910a-fe5f74951a74</t>
  </si>
  <si>
    <t>2017-03-18 08:54:11.0</t>
  </si>
  <si>
    <t>2017-03-18 08:59:12.0</t>
  </si>
  <si>
    <t>314.5797363203</t>
  </si>
  <si>
    <t>uuid:20bca531-f145-45d9-964a-affbf8becd64</t>
  </si>
  <si>
    <t>2017-03-18 08:46:39.0</t>
  </si>
  <si>
    <t>2017-03-18 08:48:47.0</t>
  </si>
  <si>
    <t>325.4909626206</t>
  </si>
  <si>
    <t>uuid:36fe4955-920b-4afe-b2de-5e4e75c2cfee</t>
  </si>
  <si>
    <t>2017-03-18 08:34:41.0</t>
  </si>
  <si>
    <t>2017-03-18 08:49:37.0</t>
  </si>
  <si>
    <t>Ibrahim abdou</t>
  </si>
  <si>
    <t>305.4911164282</t>
  </si>
  <si>
    <t>uuid:468795ba-2899-434b-b3e3-d8aedf74b0cb</t>
  </si>
  <si>
    <t>2017-03-18 09:25:09.0</t>
  </si>
  <si>
    <t>316.5381797210</t>
  </si>
  <si>
    <t>uuid:64199cfb-9067-4575-b067-49ab670e301d</t>
  </si>
  <si>
    <t>2017-03-18 09:05:16.0</t>
  </si>
  <si>
    <t>2017-03-18 09:20:27.0</t>
  </si>
  <si>
    <t>Mamadou zara</t>
  </si>
  <si>
    <t>319.1183220129</t>
  </si>
  <si>
    <t>uuid:8fe05d5b-cace-4950-bd3d-94eabb662646</t>
  </si>
  <si>
    <t>2017-03-18 09:21:44.0</t>
  </si>
  <si>
    <t>319.1558555082</t>
  </si>
  <si>
    <t>uuid:e5d21fe6-456c-4096-87ec-b5f828634efb</t>
  </si>
  <si>
    <t>2017-03-18 09:22:36.0</t>
  </si>
  <si>
    <t>2017-03-18 09:23:43.0</t>
  </si>
  <si>
    <t>326.3222637511</t>
  </si>
  <si>
    <t>uuid:ed9d2f91-4a86-4fa2-bd8b-12366b48c4d5</t>
  </si>
  <si>
    <t>2017-03-18 08:48:18.0</t>
  </si>
  <si>
    <t>2017-03-18 09:03:10.0</t>
  </si>
  <si>
    <t>Dr Souley Hassan</t>
  </si>
  <si>
    <t>317.9903644615</t>
  </si>
  <si>
    <t>uuid:66ce3864-9b3f-49d3-9b03-ed93f6a388cb</t>
  </si>
  <si>
    <t>2017-03-18 09:22:32.0</t>
  </si>
  <si>
    <t>2017-03-18 09:24:40.0</t>
  </si>
  <si>
    <t>329.2353156404</t>
  </si>
  <si>
    <t>Personnel absent</t>
  </si>
  <si>
    <t>uuid:065d36d6-34cd-4741-9773-f54f752b4ea2</t>
  </si>
  <si>
    <t>2017-03-18 09:24:44.0</t>
  </si>
  <si>
    <t>2017-03-18 09:26:55.0</t>
  </si>
  <si>
    <t>329.1910583988</t>
  </si>
  <si>
    <t>uuid:34a0cd52-3a78-4a6d-a6f9-35266bba76af</t>
  </si>
  <si>
    <t>2017-03-18 08:44:08.0</t>
  </si>
  <si>
    <t>2017-03-18 08:47:24.0</t>
  </si>
  <si>
    <t>365.3091369430</t>
  </si>
  <si>
    <t>uuid:0d9c266b-a565-4cf3-a1d6-b3a6f42a173e</t>
  </si>
  <si>
    <t>2017-03-18 08:54:33.0</t>
  </si>
  <si>
    <t>2017-03-18 08:57:44.0</t>
  </si>
  <si>
    <t>298.2472616049</t>
  </si>
  <si>
    <t>uuid:262e4a67-228f-4e9d-91f7-a99fc8cd610a</t>
  </si>
  <si>
    <t>2017-03-18 09:07:04.0</t>
  </si>
  <si>
    <t>2017-03-18 09:17:03.0</t>
  </si>
  <si>
    <t>Mme mamadou zara</t>
  </si>
  <si>
    <t>285.4413057887</t>
  </si>
  <si>
    <t>uuid:3b1e8454-2ce8-47ed-8319-08dc68cdf318</t>
  </si>
  <si>
    <t>2017-03-18 09:19:13.0</t>
  </si>
  <si>
    <t>334.5333540128</t>
  </si>
  <si>
    <t>uuid:d0490eaa-faa0-4eb4-beff-62fdd57f7195</t>
  </si>
  <si>
    <t>2017-03-18 08:34:08.0</t>
  </si>
  <si>
    <t>2017-03-18 08:40:33.0</t>
  </si>
  <si>
    <t>327.6515471928</t>
  </si>
  <si>
    <t>Maina akar</t>
  </si>
  <si>
    <t>336.2264847364</t>
  </si>
  <si>
    <t>Il sagit dune ecole normale</t>
  </si>
  <si>
    <t>uuid:78d22f66-660d-495e-9bdd-80836cef8eea</t>
  </si>
  <si>
    <t>2017-03-18 08:40:40.0</t>
  </si>
  <si>
    <t>2017-03-18 08:41:55.0</t>
  </si>
  <si>
    <t>322.0792656351</t>
  </si>
  <si>
    <t>Ecole normale</t>
  </si>
  <si>
    <t>uuid:2b6b5625-9e58-4971-b2f5-fc878c48af69</t>
  </si>
  <si>
    <t>2017-03-18 09:55:29.0</t>
  </si>
  <si>
    <t>2017-03-18 10:15:43.0</t>
  </si>
  <si>
    <t>Joseph</t>
  </si>
  <si>
    <t>316.1265702556</t>
  </si>
  <si>
    <t>Cfm</t>
  </si>
  <si>
    <t>uuid:7b2074f0-3ba0-4c2e-87bd-0e9015d8ea5e</t>
  </si>
  <si>
    <t>2017-03-18 09:08:18.0</t>
  </si>
  <si>
    <t>2017-03-18 09:14:37.0</t>
  </si>
  <si>
    <t>Adam kaou</t>
  </si>
  <si>
    <t>313.2512787325</t>
  </si>
  <si>
    <t>Il dun ces franco</t>
  </si>
  <si>
    <t>uuid:9e51f4a9-d75d-424a-8a9f-bddbb71df321</t>
  </si>
  <si>
    <t>2017-03-18 09:15:26.0</t>
  </si>
  <si>
    <t>2017-03-18 09:18:44.0</t>
  </si>
  <si>
    <t>320.0924560508</t>
  </si>
  <si>
    <t>Ces franco</t>
  </si>
  <si>
    <t>uuid:b5aed26e-0a8c-4903-880a-2e2b5854f5c0</t>
  </si>
  <si>
    <t>2017-03-18 09:58:22.0</t>
  </si>
  <si>
    <t>2017-03-18 10:15:14.0</t>
  </si>
  <si>
    <t>315.3551308439</t>
  </si>
  <si>
    <t>uuid:ee74887a-c093-4d62-a097-d2611b81df64</t>
  </si>
  <si>
    <t>2017-03-18 08:49:09.0</t>
  </si>
  <si>
    <t>2017-03-18 09:01:25.0</t>
  </si>
  <si>
    <t>Tahirou Malam Matta</t>
  </si>
  <si>
    <t>325.1464656582</t>
  </si>
  <si>
    <t>Il s agit de l ecole normale</t>
  </si>
  <si>
    <t>uuid:3b0b4246-49d6-4c18-8a6a-2d6da80229c8</t>
  </si>
  <si>
    <t>2017-03-18 09:11:53.0</t>
  </si>
  <si>
    <t>2017-03-18 09:35:59.0</t>
  </si>
  <si>
    <t>Aboubakar Amadou Idé</t>
  </si>
  <si>
    <t>331.7626403290</t>
  </si>
  <si>
    <t>uuid:762611ff-472d-4c40-81cd-fd24a9b22905</t>
  </si>
  <si>
    <t>2017-03-18 10:15:09.0</t>
  </si>
  <si>
    <t>321.6177836753</t>
  </si>
  <si>
    <t>uuid:811d5a66-0618-40cc-a0c7-0c532834e1f6</t>
  </si>
  <si>
    <t>2017-03-18 08:33:10.0</t>
  </si>
  <si>
    <t>2017-03-18 08:42:01.0</t>
  </si>
  <si>
    <t>Maina Akar</t>
  </si>
  <si>
    <t>322.1279163961</t>
  </si>
  <si>
    <t>317.4812706141</t>
  </si>
  <si>
    <t>uuid:2bc54fe3-a884-4412-9152-5fefa6313a22</t>
  </si>
  <si>
    <t>2017-03-18 08:42:17.0</t>
  </si>
  <si>
    <t>2017-03-18 08:43:43.0</t>
  </si>
  <si>
    <t>320.2772526257</t>
  </si>
  <si>
    <t>312.3004303121</t>
  </si>
  <si>
    <t>uuid:e43a402a-25bd-4ff0-9135-8aaaa7f19f01</t>
  </si>
  <si>
    <t>2017-03-18 09:04:31.0</t>
  </si>
  <si>
    <t>2017-03-18 09:15:12.0</t>
  </si>
  <si>
    <t>Adam Kaw</t>
  </si>
  <si>
    <t>303.1376370193</t>
  </si>
  <si>
    <t>324.3677569955</t>
  </si>
  <si>
    <t>franco Arab</t>
  </si>
  <si>
    <t>uuid:e6e886a3-7772-44ba-984d-12ead33c04c1</t>
  </si>
  <si>
    <t>2017-03-18 08:33:35.0</t>
  </si>
  <si>
    <t>2017-03-18 08:45:51.0</t>
  </si>
  <si>
    <t>317.4432302336</t>
  </si>
  <si>
    <t>Ecole normal</t>
  </si>
  <si>
    <t>uuid:0261249f-c3ef-40b6-a8a4-b5abff82e7d3</t>
  </si>
  <si>
    <t>2017-03-18 08:40:43.0</t>
  </si>
  <si>
    <t>2017-03-18 09:50:02.0</t>
  </si>
  <si>
    <t>320.0020404521</t>
  </si>
  <si>
    <t>Ecole nir</t>
  </si>
  <si>
    <t>uuid:2cc244f9-3e15-45b2-baee-9f283be0b3bf</t>
  </si>
  <si>
    <t>2017-03-18 08:39:32.0</t>
  </si>
  <si>
    <t>2017-03-18 08:45:24.0</t>
  </si>
  <si>
    <t>320.6593735205</t>
  </si>
  <si>
    <t>uuid:c1a96dc9-fd42-40a8-8a05-9483a78998ba</t>
  </si>
  <si>
    <t>2017-03-18 09:04:49.0</t>
  </si>
  <si>
    <t>2017-03-18 09:31:18.0</t>
  </si>
  <si>
    <t>Saldou arto</t>
  </si>
  <si>
    <t>320.9439005797</t>
  </si>
  <si>
    <t>uuid:ec1e4b97-f89d-4364-ab3a-ef998ffbe697</t>
  </si>
  <si>
    <t>2017-03-18 09:15:11.0</t>
  </si>
  <si>
    <t>2017-03-18 09:32:03.0</t>
  </si>
  <si>
    <t>Saidou ardo</t>
  </si>
  <si>
    <t>329.0754114122</t>
  </si>
  <si>
    <t>uuid:2ed30d1a-ff9f-4e98-badc-b81e4b316ea5</t>
  </si>
  <si>
    <t>2017-03-18 09:55:25.0</t>
  </si>
  <si>
    <t>2017-03-18 10:09:48.0</t>
  </si>
  <si>
    <t>318.4246089828</t>
  </si>
  <si>
    <t>uuid:41642426-f169-4059-9922-0eaf45e0b86a</t>
  </si>
  <si>
    <t>2017-03-18 10:14:15.0</t>
  </si>
  <si>
    <t>2017-03-18 10:15:25.0</t>
  </si>
  <si>
    <t>343.3594592649</t>
  </si>
  <si>
    <t>uuid:7ba5b1f1-1a52-479a-bc74-1e1242db10ec</t>
  </si>
  <si>
    <t>2017-03-18 10:16:52.0</t>
  </si>
  <si>
    <t>2017-03-18 10:18:14.0</t>
  </si>
  <si>
    <t>Mahamane badamassi</t>
  </si>
  <si>
    <t>308.4784489893</t>
  </si>
  <si>
    <t>uuid:10663f8e-bb1f-4c47-94ea-e116d2f2c71d</t>
  </si>
  <si>
    <t>2017-03-18 10:18:16.0</t>
  </si>
  <si>
    <t>2017-03-18 10:20:28.0</t>
  </si>
  <si>
    <t>295.8769074489</t>
  </si>
  <si>
    <t>En cour de realisation</t>
  </si>
  <si>
    <t>uuid:3000084f-5837-47e3-b59e-b5a7eb8bb67e</t>
  </si>
  <si>
    <t>2017-03-18 10:14:07.0</t>
  </si>
  <si>
    <t>2017-03-18 10:15:38.0</t>
  </si>
  <si>
    <t>305.1273333062</t>
  </si>
  <si>
    <t>uuid:3a9a2486-633a-4f3f-b7eb-db70145b32bb</t>
  </si>
  <si>
    <t>2017-03-18 09:58:27.0</t>
  </si>
  <si>
    <t>2017-03-18 10:13:43.0</t>
  </si>
  <si>
    <t>318.0529399662</t>
  </si>
  <si>
    <t>uuid:50cca4ba-0563-45da-a0ec-270c1678094a</t>
  </si>
  <si>
    <t>Camp des réfugiés</t>
  </si>
  <si>
    <t>Commune</t>
  </si>
  <si>
    <t>Localité</t>
  </si>
  <si>
    <t>Milieu_urbain</t>
  </si>
  <si>
    <t>Marché transfrontalier</t>
  </si>
  <si>
    <t>Départ-Acc</t>
  </si>
  <si>
    <t>Commune-Acc</t>
  </si>
  <si>
    <t>Localité-Acc</t>
  </si>
  <si>
    <t>Lat-Acc</t>
  </si>
  <si>
    <t>Long_Acc</t>
  </si>
  <si>
    <t>Pays_Orig</t>
  </si>
  <si>
    <t>Localité_O</t>
  </si>
  <si>
    <t>Lat_Orig</t>
  </si>
  <si>
    <t>Long_Orig</t>
  </si>
  <si>
    <t>Distance (km)</t>
  </si>
  <si>
    <t>Nigeria</t>
  </si>
  <si>
    <t>Malam Fatori</t>
  </si>
  <si>
    <t>Niger</t>
  </si>
  <si>
    <t>Afofo Bangoua</t>
  </si>
  <si>
    <t>Afofo Foulatari</t>
  </si>
  <si>
    <t>Afofo Gangna</t>
  </si>
  <si>
    <t>Afofo Kiska</t>
  </si>
  <si>
    <t>Blakouri</t>
  </si>
  <si>
    <t>Blubrine</t>
  </si>
  <si>
    <t>Chetima Wango</t>
  </si>
  <si>
    <t>Cross Cover</t>
  </si>
  <si>
    <t>Dalaro</t>
  </si>
  <si>
    <t>Damassak</t>
  </si>
  <si>
    <t>Damatru</t>
  </si>
  <si>
    <t>Douro</t>
  </si>
  <si>
    <t>Gadjadji Lawan</t>
  </si>
  <si>
    <t>Gaidam Tchoukou</t>
  </si>
  <si>
    <t>Joka</t>
  </si>
  <si>
    <t>Kilwa</t>
  </si>
  <si>
    <t>Logo I</t>
  </si>
  <si>
    <t>Logo II</t>
  </si>
  <si>
    <t>Malari</t>
  </si>
  <si>
    <t>Mamou</t>
  </si>
  <si>
    <t>Maya</t>
  </si>
  <si>
    <t>Meleri</t>
  </si>
  <si>
    <t>N'Daourodi</t>
  </si>
  <si>
    <t>Wala</t>
  </si>
  <si>
    <t>Walada</t>
  </si>
  <si>
    <t>Zarwaram</t>
  </si>
  <si>
    <t>Abadam Niger</t>
  </si>
  <si>
    <t>Abadam Nigeria</t>
  </si>
  <si>
    <t>Arouwou</t>
  </si>
  <si>
    <t>Arwayi</t>
  </si>
  <si>
    <t>Assaga Niger</t>
  </si>
  <si>
    <t>Assaga Nigeria</t>
  </si>
  <si>
    <t>Baga</t>
  </si>
  <si>
    <t>Balagana</t>
  </si>
  <si>
    <t>Balarké</t>
  </si>
  <si>
    <t>Bama</t>
  </si>
  <si>
    <t>Bandi</t>
  </si>
  <si>
    <t>Barmari</t>
  </si>
  <si>
    <t>Baroua Koura</t>
  </si>
  <si>
    <t>Barwa</t>
  </si>
  <si>
    <t>Blagana</t>
  </si>
  <si>
    <t>Boulayi</t>
  </si>
  <si>
    <t>Dawhounga</t>
  </si>
  <si>
    <t>Dewa</t>
  </si>
  <si>
    <t>Domaro</t>
  </si>
  <si>
    <t>Dongua</t>
  </si>
  <si>
    <t>Doumaram</t>
  </si>
  <si>
    <t>Doussu</t>
  </si>
  <si>
    <t>Dowanga</t>
  </si>
  <si>
    <t>Dowoma</t>
  </si>
  <si>
    <t>Dusté</t>
  </si>
  <si>
    <t>Fiebla</t>
  </si>
  <si>
    <t>Gadira</t>
  </si>
  <si>
    <t>Gamgara</t>
  </si>
  <si>
    <t>Gaptey</t>
  </si>
  <si>
    <t>Gareré</t>
  </si>
  <si>
    <t>Gogone</t>
  </si>
  <si>
    <t>Gouwa</t>
  </si>
  <si>
    <t>Gowankouloua</t>
  </si>
  <si>
    <t>Guechegar</t>
  </si>
  <si>
    <t>Kafiya</t>
  </si>
  <si>
    <t>Kairi</t>
  </si>
  <si>
    <t>Kalangourou</t>
  </si>
  <si>
    <t>Kanama</t>
  </si>
  <si>
    <t>Kangarwa</t>
  </si>
  <si>
    <t>Kanowa</t>
  </si>
  <si>
    <t>Karamga</t>
  </si>
  <si>
    <t>Karimbori</t>
  </si>
  <si>
    <t>Koukoudou</t>
  </si>
  <si>
    <t>Krikiri</t>
  </si>
  <si>
    <t>Kukawa</t>
  </si>
  <si>
    <t>Madamassa</t>
  </si>
  <si>
    <t>Maiduguri</t>
  </si>
  <si>
    <t>Mamouri</t>
  </si>
  <si>
    <t>Mararia</t>
  </si>
  <si>
    <t>Meleganari</t>
  </si>
  <si>
    <t>Mongonu</t>
  </si>
  <si>
    <t>Ngalerou</t>
  </si>
  <si>
    <t>Ngarwa</t>
  </si>
  <si>
    <t>Ngarwa Gana</t>
  </si>
  <si>
    <t>Rillé</t>
  </si>
  <si>
    <t>Rouwoyi</t>
  </si>
  <si>
    <t>Tcharitchari</t>
  </si>
  <si>
    <t>Tchougoudjani</t>
  </si>
  <si>
    <t>Touborom</t>
  </si>
  <si>
    <t>Yebi</t>
  </si>
  <si>
    <t>Maine-Soroa</t>
  </si>
  <si>
    <t>Gamboru</t>
  </si>
  <si>
    <t>Geidam</t>
  </si>
  <si>
    <t>Alla</t>
  </si>
  <si>
    <t>Areré</t>
  </si>
  <si>
    <t>Ariyé</t>
  </si>
  <si>
    <t>Bagué</t>
  </si>
  <si>
    <t>Balimiri</t>
  </si>
  <si>
    <t>Bargouyari</t>
  </si>
  <si>
    <t>Blatoungour</t>
  </si>
  <si>
    <t>Boulamari</t>
  </si>
  <si>
    <t>Dessa manga</t>
  </si>
  <si>
    <t>Djaboullam</t>
  </si>
  <si>
    <t>Djaboullam Kassouwa</t>
  </si>
  <si>
    <t>Djanguiri</t>
  </si>
  <si>
    <t>Djoulou</t>
  </si>
  <si>
    <t>Doron</t>
  </si>
  <si>
    <t>Doyo</t>
  </si>
  <si>
    <t>Faransayi</t>
  </si>
  <si>
    <t>Fatasko</t>
  </si>
  <si>
    <t>Fedegua Waou</t>
  </si>
  <si>
    <t>Fefega</t>
  </si>
  <si>
    <t>Fowa</t>
  </si>
  <si>
    <t>Ganma</t>
  </si>
  <si>
    <t>Garin Dogo</t>
  </si>
  <si>
    <t>Gassari</t>
  </si>
  <si>
    <t>Gawassa</t>
  </si>
  <si>
    <t>Goudounbali</t>
  </si>
  <si>
    <t>Guessere Yarta</t>
  </si>
  <si>
    <t>Guiri</t>
  </si>
  <si>
    <t>Guri</t>
  </si>
  <si>
    <t>Houri</t>
  </si>
  <si>
    <t>Kaga</t>
  </si>
  <si>
    <t>kalwa</t>
  </si>
  <si>
    <t>Kangarra</t>
  </si>
  <si>
    <t>Kaniram</t>
  </si>
  <si>
    <t>Karidi</t>
  </si>
  <si>
    <t>Kiska</t>
  </si>
  <si>
    <t>Koumanam</t>
  </si>
  <si>
    <t>Maamri</t>
  </si>
  <si>
    <t>Maniom</t>
  </si>
  <si>
    <t>Metele</t>
  </si>
  <si>
    <t>Miyil</t>
  </si>
  <si>
    <t>Moumouré</t>
  </si>
  <si>
    <t>Moussougoun</t>
  </si>
  <si>
    <t>Nguaambé</t>
  </si>
  <si>
    <t>Nguaouro</t>
  </si>
  <si>
    <t>Soulaa</t>
  </si>
  <si>
    <t>Talaou</t>
  </si>
  <si>
    <t>Tallam</t>
  </si>
  <si>
    <t>Tawlo</t>
  </si>
  <si>
    <t>Tchessa Bassaam</t>
  </si>
  <si>
    <t>Tchessa koura</t>
  </si>
  <si>
    <t>Tchessala</t>
  </si>
  <si>
    <t>Tetari</t>
  </si>
  <si>
    <t>Wali</t>
  </si>
  <si>
    <t>Waou</t>
  </si>
  <si>
    <t>Woo</t>
  </si>
  <si>
    <t>Yaou</t>
  </si>
  <si>
    <t>Yawma Wango</t>
  </si>
  <si>
    <t>YawmaWango</t>
  </si>
  <si>
    <t>Yola</t>
  </si>
  <si>
    <t>N'Guigmi</t>
  </si>
  <si>
    <t>Ari Koukouri</t>
  </si>
  <si>
    <t>Dikwa</t>
  </si>
  <si>
    <t>Diwiram</t>
  </si>
  <si>
    <t>Doro Lelewa</t>
  </si>
  <si>
    <t>Kimé Gana</t>
  </si>
  <si>
    <t>Kindila</t>
  </si>
  <si>
    <t>Koukaa</t>
  </si>
  <si>
    <t>Lagos</t>
  </si>
  <si>
    <t>Région du lacTchad</t>
  </si>
  <si>
    <t>Libye</t>
  </si>
  <si>
    <t>Sabha</t>
  </si>
  <si>
    <t>Ari Affounori</t>
  </si>
  <si>
    <t>Doro</t>
  </si>
  <si>
    <t>Gashua</t>
  </si>
  <si>
    <t>Gombé</t>
  </si>
  <si>
    <t>Goussougourniram</t>
  </si>
  <si>
    <t>Jakousko</t>
  </si>
  <si>
    <t>Kanama Ligaridi</t>
  </si>
  <si>
    <t>Malawari</t>
  </si>
  <si>
    <t>Matari</t>
  </si>
  <si>
    <t>Sulla</t>
  </si>
  <si>
    <t>Tam Foulatari</t>
  </si>
  <si>
    <t>Bowari</t>
  </si>
  <si>
    <t>Amboulam</t>
  </si>
  <si>
    <t>Tchad</t>
  </si>
  <si>
    <t>Batoulea</t>
  </si>
  <si>
    <t>Bikolea</t>
  </si>
  <si>
    <t>Boukar Chagara</t>
  </si>
  <si>
    <t>Boul</t>
  </si>
  <si>
    <t>Boula Koura</t>
  </si>
  <si>
    <t>Bounguazi</t>
  </si>
  <si>
    <t>Chaourey</t>
  </si>
  <si>
    <t>Chouwaram</t>
  </si>
  <si>
    <t>Daboua</t>
  </si>
  <si>
    <t>Djado</t>
  </si>
  <si>
    <t>Doua</t>
  </si>
  <si>
    <t>Douwouri</t>
  </si>
  <si>
    <t>Fefewa</t>
  </si>
  <si>
    <t>Guigilla</t>
  </si>
  <si>
    <t>Guil Kaka Maina</t>
  </si>
  <si>
    <t>Guim</t>
  </si>
  <si>
    <t>Haboulla</t>
  </si>
  <si>
    <t>Hakadaa</t>
  </si>
  <si>
    <t>Hakoulia</t>
  </si>
  <si>
    <t>Kaiguaa</t>
  </si>
  <si>
    <t>Kandam</t>
  </si>
  <si>
    <t>Kanem</t>
  </si>
  <si>
    <t>Kano</t>
  </si>
  <si>
    <t>Kaou Kria</t>
  </si>
  <si>
    <t>Karakaa</t>
  </si>
  <si>
    <t>Karé Karram</t>
  </si>
  <si>
    <t>Karimboa</t>
  </si>
  <si>
    <t>Kawara</t>
  </si>
  <si>
    <t>Kayoua</t>
  </si>
  <si>
    <t>Kirna Kimeram</t>
  </si>
  <si>
    <t>Kirtchoua</t>
  </si>
  <si>
    <t>Koulouriram</t>
  </si>
  <si>
    <t>Koundowa</t>
  </si>
  <si>
    <t>Kouyiram</t>
  </si>
  <si>
    <t>Lambawa</t>
  </si>
  <si>
    <t>Liberia</t>
  </si>
  <si>
    <t>Loloyi</t>
  </si>
  <si>
    <t>Maayi</t>
  </si>
  <si>
    <t>Madayi</t>
  </si>
  <si>
    <t>Mao</t>
  </si>
  <si>
    <t>Mari</t>
  </si>
  <si>
    <t>Mari Koura</t>
  </si>
  <si>
    <t>Misrata</t>
  </si>
  <si>
    <t>Ndjiba</t>
  </si>
  <si>
    <t>Ngaloram</t>
  </si>
  <si>
    <t>Ngawedoa</t>
  </si>
  <si>
    <t>Ngoria</t>
  </si>
  <si>
    <t>Nguirmey</t>
  </si>
  <si>
    <t>Noukkou</t>
  </si>
  <si>
    <t>Ririgui</t>
  </si>
  <si>
    <t>Salam</t>
  </si>
  <si>
    <t>Salaya</t>
  </si>
  <si>
    <t>Sirt</t>
  </si>
  <si>
    <t>Soulla</t>
  </si>
  <si>
    <t>Taboua</t>
  </si>
  <si>
    <t>Tandjilé</t>
  </si>
  <si>
    <t>Tchikkaa</t>
  </si>
  <si>
    <t>Tchoukou Kri</t>
  </si>
  <si>
    <t>Tchoukouyi</t>
  </si>
  <si>
    <t>Toboro</t>
  </si>
  <si>
    <t>Toumbou Naira</t>
  </si>
  <si>
    <t>Traoubouss</t>
  </si>
  <si>
    <t>Wallam</t>
  </si>
  <si>
    <t>N'Djaba/Kacharcho</t>
  </si>
  <si>
    <t>Blana</t>
  </si>
  <si>
    <t>Ngadado</t>
  </si>
  <si>
    <t>Hawul</t>
  </si>
  <si>
    <t>Issari</t>
  </si>
  <si>
    <t>Mobbar</t>
  </si>
  <si>
    <t>Maine_Soroa</t>
  </si>
  <si>
    <t>non</t>
  </si>
  <si>
    <t>oui</t>
  </si>
  <si>
    <t>Kanouri Peulh</t>
  </si>
  <si>
    <t>Securite</t>
  </si>
  <si>
    <t>Haoussa Kanouri Peulh</t>
  </si>
  <si>
    <t>Arabe Haoussa Kanouri Peulh Toubou</t>
  </si>
  <si>
    <t>Aide_humanitaire Presence_des_parents</t>
  </si>
  <si>
    <t>Arabe Haoussa Igbo Kanouri Peulh</t>
  </si>
  <si>
    <t>Aide_humanitaire Securite_alimentaire</t>
  </si>
  <si>
    <t>Arabe Boudouma Kanouri Toubou</t>
  </si>
  <si>
    <t>Aide_humanitaire Presence_des_parents Securite</t>
  </si>
  <si>
    <t>1 7</t>
  </si>
  <si>
    <t>Arabe Haoussa Kanouri Peulh</t>
  </si>
  <si>
    <t>Boudouma Haoussa Kanouri Peulh</t>
  </si>
  <si>
    <t>Aide_humanitaire Securite Securite_alimentaire</t>
  </si>
  <si>
    <t>Affounori_(Quartier)</t>
  </si>
  <si>
    <t>Haoussa Kanouri Peulh Autres</t>
  </si>
  <si>
    <t>Opportunites_economiques Presence_des_parents Securite</t>
  </si>
  <si>
    <t>Peulh</t>
  </si>
  <si>
    <t>Alla_Dallamaram</t>
  </si>
  <si>
    <t>Acose des agent clonfli qui tranforte des produits alimendairs</t>
  </si>
  <si>
    <t>Aide_humanitaire Presence_d'infrastructures_sociocommunautaires_de_base Securite_alimentaire</t>
  </si>
  <si>
    <t>Ambouram_Ali</t>
  </si>
  <si>
    <t>Presence_des_parents Securite</t>
  </si>
  <si>
    <t>Angoual_Yamma_(Quartier)</t>
  </si>
  <si>
    <t>Haoussa Kanouri Peulh Toubou</t>
  </si>
  <si>
    <t>Presence_des_parents</t>
  </si>
  <si>
    <t>Haoussa Kanouri</t>
  </si>
  <si>
    <t>Aide_humanitaire Opportunites_economiques Presence_des_parents Securite</t>
  </si>
  <si>
    <t>Kanouri</t>
  </si>
  <si>
    <t>Badarmdawe</t>
  </si>
  <si>
    <t>Arabe Kanouri Peulh</t>
  </si>
  <si>
    <t>Aide_humanitaire Securite</t>
  </si>
  <si>
    <t>Beyinga_Malam_Abdourou</t>
  </si>
  <si>
    <t>1 5</t>
  </si>
  <si>
    <t>Boudouma</t>
  </si>
  <si>
    <t>Boudouma Kanouri</t>
  </si>
  <si>
    <t>Attaque du CSI par des elements de Boko Haram</t>
  </si>
  <si>
    <t>1 9</t>
  </si>
  <si>
    <t>Boulaharde/Kaoure</t>
  </si>
  <si>
    <t>Aide_humanitaire</t>
  </si>
  <si>
    <t>Boulangou_Yakou</t>
  </si>
  <si>
    <t>Kanouri Toubou</t>
  </si>
  <si>
    <t>Arabe Boudouma Haoussa Igbo Kanouri Peulh Toubou Autres</t>
  </si>
  <si>
    <t>Camp_Kabalewa</t>
  </si>
  <si>
    <t>Arabe Boudouma Haoussa Kanouri Peulh</t>
  </si>
  <si>
    <t>Aide_humanitaire Opportunites_economiques Presence_d'infrastructures_sociocommunautaires_de_base</t>
  </si>
  <si>
    <t>Camp_Sayam_Forage</t>
  </si>
  <si>
    <t>Arabe Boudouma Haoussa Igbo Kanouri Peulh</t>
  </si>
  <si>
    <t>Aide_humanitaire Opportunites_economiques Securite_alimentaire</t>
  </si>
  <si>
    <t>ChÃ¢teau_(Quartier)</t>
  </si>
  <si>
    <t>Aide_humanitaire Opportunites_economiques Presence_des_parents</t>
  </si>
  <si>
    <t>Kindnapin</t>
  </si>
  <si>
    <t>Dabagoun_Kayawa</t>
  </si>
  <si>
    <t>Dekouram_(Quartier)</t>
  </si>
  <si>
    <t>Dewa_Fide</t>
  </si>
  <si>
    <t>Aide_humanitaire Opportunites_economiques Presence_des_parents Securite_alimentaire</t>
  </si>
  <si>
    <t>Diffa_Koura</t>
  </si>
  <si>
    <t>1 nsp</t>
  </si>
  <si>
    <t>Arabe Boudouma Haoussa Kanouri Peulh Toubou Autres</t>
  </si>
  <si>
    <t>Djakimeya_I</t>
  </si>
  <si>
    <t>Djakimeya_II</t>
  </si>
  <si>
    <t>1 5 9</t>
  </si>
  <si>
    <t>Attaque des Ã©lÃ©ments  de boko Haram sur la frontiÃ¨re</t>
  </si>
  <si>
    <t>Opportunites_economiques Securite</t>
  </si>
  <si>
    <t>Arabe Boudouma Haoussa Kanouri Peulh Toubou</t>
  </si>
  <si>
    <t>Elh_Mainari</t>
  </si>
  <si>
    <t>Aide_humanitaire Opportunites_economiques Presence_d'infrastructures_sociocommunautaires_de_base Securite_alimentaire</t>
  </si>
  <si>
    <t>Embranchement_Tam</t>
  </si>
  <si>
    <t>Toubou</t>
  </si>
  <si>
    <t>Aide_humanitaire Presence_d'infrastructures_sociocommunautaires_de_base</t>
  </si>
  <si>
    <t>Arabe Peulh Toubou</t>
  </si>
  <si>
    <t>Gagala_Peulh</t>
  </si>
  <si>
    <t>nsp</t>
  </si>
  <si>
    <t>Arabe Kanouri Peulh Toubou</t>
  </si>
  <si>
    <t>Garin_Dogo(Guessere)</t>
  </si>
  <si>
    <t>Leurs site a Ã©tÃ© ataquÃ© par le conflie le B.H la semaine passer les bandis toujoures  en sortent vers Nigeria et acose  ne reÃ§u pas des transfore d'alimentair.</t>
  </si>
  <si>
    <t>Garin_Dole</t>
  </si>
  <si>
    <t>Arabe Haoussa Kanouri Toubou</t>
  </si>
  <si>
    <t>Garin_Wanzam</t>
  </si>
  <si>
    <t>autre</t>
  </si>
  <si>
    <t>Grema_Artori</t>
  </si>
  <si>
    <t>Guesere_Yarta</t>
  </si>
  <si>
    <t>1 6 autre</t>
  </si>
  <si>
    <t>BH</t>
  </si>
  <si>
    <t>Presence_des_parents Presence_d'infrastructures_sociocommunautaires_de_base Securite</t>
  </si>
  <si>
    <t>Issari_Bagara</t>
  </si>
  <si>
    <t>Aide_humanitaire Presence_d'infrastructures_sociocommunautaires_de_base Securite Securite_alimentaire</t>
  </si>
  <si>
    <t>2 9 10</t>
  </si>
  <si>
    <t>Boudouma Kanouri Peulh</t>
  </si>
  <si>
    <t>Kagouri_Ngoui/Ngoni_Foulani</t>
  </si>
  <si>
    <t>1 6 9</t>
  </si>
  <si>
    <t>bagare entre agriculteurs et eleveus</t>
  </si>
  <si>
    <t>Kanama_Ligari</t>
  </si>
  <si>
    <t>1 4 6</t>
  </si>
  <si>
    <t>Aide_humanitaire Opportunites_economiques Presence_des_parents Securite Securite_alimentaire</t>
  </si>
  <si>
    <t>Kangouri_Mamadou</t>
  </si>
  <si>
    <t>2 6 10</t>
  </si>
  <si>
    <t>Arabe Peulh</t>
  </si>
  <si>
    <t>Aide_humanitaire Opportunites_economiques Presence_d'infrastructures_sociocommunautaires_de_base Securite</t>
  </si>
  <si>
    <t>Kassoua_Dare</t>
  </si>
  <si>
    <t>Arabe Haoussa Kanouri Peulh Toubou Autres</t>
  </si>
  <si>
    <t>Opportunites_economiques Presence_des_parents</t>
  </si>
  <si>
    <t>Kindjandi_Arabe</t>
  </si>
  <si>
    <t>Arabe Boudouma Kanouri Peulh</t>
  </si>
  <si>
    <t>Kolo_Manga</t>
  </si>
  <si>
    <t>2 5 10</t>
  </si>
  <si>
    <t>Arabe Boudouma Haoussa Igbo Kanouri Peulh Toubou</t>
  </si>
  <si>
    <t>Kouble_Igre</t>
  </si>
  <si>
    <t>Koula_koura</t>
  </si>
  <si>
    <t>Securite Securite_alimentaire</t>
  </si>
  <si>
    <t>Koutou_I</t>
  </si>
  <si>
    <t>Koutou_II</t>
  </si>
  <si>
    <t>Securite Autres</t>
  </si>
  <si>
    <t>Madou_Kaouri</t>
  </si>
  <si>
    <t>Maina_Karderi</t>
  </si>
  <si>
    <t>Boudouma Haoussa Kanouri Peulh Toubou</t>
  </si>
  <si>
    <t>Mamari_Kabi</t>
  </si>
  <si>
    <t>Marche_Betail_(Suite_Guidan_Kadji)</t>
  </si>
  <si>
    <t>2 3</t>
  </si>
  <si>
    <t>1 5 10</t>
  </si>
  <si>
    <t>Ngoui_Koura_(Ngoui_Foulatari)</t>
  </si>
  <si>
    <t>Boudouma Kanouri Peulh Toubou</t>
  </si>
  <si>
    <t>Oudi_Peulh</t>
  </si>
  <si>
    <t>Aide_humanitaire Opportunites_economiques Securite</t>
  </si>
  <si>
    <t>5 10</t>
  </si>
  <si>
    <t>Haoussa Peulh</t>
  </si>
  <si>
    <t>Quartier_PADEL</t>
  </si>
  <si>
    <t>Boudouma Toubou</t>
  </si>
  <si>
    <t>Sabon_Carre</t>
  </si>
  <si>
    <t>Presence_d'infrastructures_sociocommunautaires_de_base Securite</t>
  </si>
  <si>
    <t>5 9 10</t>
  </si>
  <si>
    <t>Wouye_Kalboukoura</t>
  </si>
  <si>
    <t>Kanouri Peulh Autres</t>
  </si>
  <si>
    <t>Zeinam_Kellouri</t>
  </si>
  <si>
    <t>Departement</t>
  </si>
  <si>
    <t>Cause</t>
  </si>
  <si>
    <t>Incident_Secu</t>
  </si>
  <si>
    <t>Cause_Incident_Secu</t>
  </si>
  <si>
    <t>Comité de Deplacés</t>
  </si>
  <si>
    <t>Durée CGD (mois)</t>
  </si>
  <si>
    <t>Ethnies</t>
  </si>
  <si>
    <t>Choix_Site</t>
  </si>
  <si>
    <t>Comité_protection</t>
  </si>
  <si>
    <t>Durée CP (mois)</t>
  </si>
  <si>
    <t>Terre_cultivable</t>
  </si>
  <si>
    <t>Distribution_abris</t>
  </si>
  <si>
    <t>Distribution_BNA</t>
  </si>
  <si>
    <t>Distribution_Aliment</t>
  </si>
  <si>
    <t>integre-village</t>
  </si>
  <si>
    <t>proximite village</t>
  </si>
  <si>
    <t>isole</t>
  </si>
  <si>
    <t>Diffa Koura</t>
  </si>
  <si>
    <t>Lat</t>
  </si>
  <si>
    <t>Long</t>
  </si>
  <si>
    <t>type_site</t>
  </si>
  <si>
    <t>ethnies</t>
  </si>
  <si>
    <t>Distance parcorrue (interne) en km</t>
  </si>
  <si>
    <t>Distance parcorrue (externe) en km</t>
  </si>
  <si>
    <t xml:space="preserve">Narrative </t>
  </si>
  <si>
    <t>date_2</t>
  </si>
  <si>
    <t>tendance surface du site</t>
  </si>
  <si>
    <t>influence_santé</t>
  </si>
  <si>
    <t>influence_education</t>
  </si>
  <si>
    <t>influence_marché</t>
  </si>
  <si>
    <t>humanitaire_protection</t>
  </si>
  <si>
    <t>humanitaire_WASH</t>
  </si>
  <si>
    <t>humanitaire_food sec</t>
  </si>
  <si>
    <t>humanitaire_ ABNA</t>
  </si>
  <si>
    <t xml:space="preserve">humanitaire_santé </t>
  </si>
  <si>
    <t>humanitaire_education</t>
  </si>
  <si>
    <t>total_population</t>
  </si>
  <si>
    <t>total_ménage</t>
  </si>
  <si>
    <t>taille_ménage</t>
  </si>
  <si>
    <t>%_idp</t>
  </si>
  <si>
    <t>%_refugiés</t>
  </si>
  <si>
    <t>%_retournés</t>
  </si>
  <si>
    <t>Ratio dep/hôte</t>
  </si>
  <si>
    <t>tendance_eau</t>
  </si>
  <si>
    <t>tendance_lat</t>
  </si>
  <si>
    <t>Tendance_presence ecole_site</t>
  </si>
  <si>
    <t>Tendance_Ecole_distance</t>
  </si>
  <si>
    <t>Tendance_presence CSI-site</t>
  </si>
  <si>
    <t>Tendance-Distance_santé</t>
  </si>
  <si>
    <t>Tendance_presence Marché-site</t>
  </si>
  <si>
    <t>Tendance-Distance_Marché</t>
  </si>
  <si>
    <t>tendance_tension</t>
  </si>
  <si>
    <t>Tendance_Incident</t>
  </si>
  <si>
    <t>Tendance_Comité_protection</t>
  </si>
  <si>
    <t>Tendance_abris</t>
  </si>
  <si>
    <t>Tendance_BNA</t>
  </si>
  <si>
    <t>Tendace_Food_sec</t>
  </si>
  <si>
    <t>Tendance_Terre_agricole</t>
  </si>
  <si>
    <t>Tendance_CCCM</t>
  </si>
  <si>
    <t>Le site d’Ariguirguidi accueille les populations kanouries et peules de l’état de Borno au Nigeria ayant  fui le conflit. Ces populations réfugiées ont parcouru jusqu’à 27 km (au maximum). La raison principale de leur déplacement est le conflit, et le choix du site s’est fait principalement en fonction de la présence des proches.</t>
  </si>
  <si>
    <t>d/m</t>
  </si>
  <si>
    <t>ACF; IAS</t>
  </si>
  <si>
    <t>Welthungerhilfe</t>
  </si>
  <si>
    <t>n/a</t>
  </si>
  <si>
    <t>Le site d’Awaridi accueille les populations kanouries et haoussas de la commune de Bosso et de l’état de Borno au Nigeria ayant fui le conflit. Ces populations déplacées internes et réfugiées ont parcouru jusqu’à 83 km et 80 km respectivement (au maximum). La raison principale de leur déplacement est le conflit, et le choix du site s’est fait principalement en fonction de l’aide humanitaire et de la sécurité.</t>
  </si>
  <si>
    <t>SCI</t>
  </si>
  <si>
    <t>Le site de Bagara accueille les populations kanouries, peules et haoussas de la commune de Bosso et de l’état de Borno au Nigeria ayant fui le conflit. Ces populations déplacées internes et réfugiées ont parcouru jusqu’à 120 km et 200 km respectivement (au maximum). La raison principale de leur déplacement est le conflit, et le choix du site s’est fait principalement en fonction de l’aide humanitaire et de la présence des proches.</t>
  </si>
  <si>
    <t>SCI; CRPGCA/CCA</t>
  </si>
  <si>
    <t>Le site de Bosso Ville accueille les populations arabes, boudoumas, haoussas, kanouries, peules et toubous de l’état de Borno au Nigeria ayant  fui le conflit. Ces populations réfugiées ont parcouru jusqu’à 4 km (au maximum). La raison principale de leur déplacement est le conflit, et le choix du site s’est fait principalement en fonction de l’aide humanitaire et de la sécurité alimentaire.</t>
  </si>
  <si>
    <t>Le site de Boulangou Yakou accueille les populations haoussas, kanouries et peules de l’état de Borno au Nigeria ayant  fui le conflit. Ces populations réfugiées ont parcouru jusqu’à 38 km (au maximum). La raison principale de leur déplacement est le conflit, et le choix du site s’est fait principalement en fonction de l’aide humanitaire et de la sécurité alimentaire.</t>
  </si>
  <si>
    <t>Haoussa Kanouri Toubou</t>
  </si>
  <si>
    <t>Le site de Boulangouri accueille les populations kanouries, haoussas et toubous de la commune de Gueskerou et de l’état de Borno au Nigeria ayant fui le conflit. Ces populations déplacées internes et réfugiées ont parcouru jusqu’à 15 km et 31 km respectivement (au maximum). La raison principale de leur déplacement est le conflit, et le choix du site s’est fait principalement en fonction de l’aide humanitaire et de la sécurité alimentaire.</t>
  </si>
  <si>
    <t>CRPGCA/CCA</t>
  </si>
  <si>
    <t>Le site de Bourbourwa accueille les populations kanouries, haoussas et peules des communes de Bosso Nguigmi et Toumour ayant fui le conflit. Ces populations déplacées internes ont parcouru jusqu’à 92 km (au maximum). La raison principale de leur déplacement est le conflit, et le choix du site s’est fait principalement en fonction de l’aide humanitaire et de la sécurité.</t>
  </si>
  <si>
    <t>Le site de Chenal accueille les populations peules venant du Nigeria ayant fui le conflit. Ces populations déplacées internes ont parcouru plusieurs kilomètres avant leur arrivée sur le site. La raison principale de leur déplacement est le conflit, et le choix du site s’est fait principalement en fonction de l’aide humanitaire et de la sécurité.</t>
  </si>
  <si>
    <t>IRC</t>
  </si>
  <si>
    <t>Diffa et Maloumdi</t>
  </si>
  <si>
    <t>Arabe Haoussa Kanouri Peulh Toubou Igbo Boudouma</t>
  </si>
  <si>
    <t>Les sites de Diffa et Maloumdi accueillent les populations arabes, haoussas, kanouries, peules, toubous, igbos et boudoumas des communes de Bosso, Gueskerou, Nguigmi et Toumour, et des états de Borno et Yobé au Nigeria ayant fui le conflit. Ces populations déplacées internes et réfugiées ont parcouru jusqu’à 200 km et 189 km respectivement (au maximum). La raison principale de leur déplacement est le conflit, et le choix du site s’est fait principalement en fonction de l’aide humanitaire, de la présence de proches et de la sécurité.</t>
  </si>
  <si>
    <t>Le site de Djariho accueille les populations peules de l’état de Borno au Nigeria ayant  fui le conflit. Ces populations retournées ont parcouru jusqu’à 104 km (au maximum). La raison principale de leur déplacement est le conflit, et le choix du site s’est fait principalement en fonction de l’aide humanitaire et de la sécurité.</t>
  </si>
  <si>
    <t xml:space="preserve">ACTED; CRS; CRPGCA/CCA; </t>
  </si>
  <si>
    <t>Le site de Fourdi accueille les populations peules de l’état de Borno au Nigeria ayant  fui le conflit. Ces populations réfugiées ont parcouru jusqu’à 100 km (au maximum). La raison principale de leur déplacement est le conflit, et le choix du site s’est fait principalement en fonction de l’aide humanitaire et de la sécurité.</t>
  </si>
  <si>
    <t>OXFAM</t>
  </si>
  <si>
    <t>Le site de Gouworso accueille les populations peules des communes de Bosso, Gueskerou et Toumour, et de l’état de Borno au Nigeria ayant fui le conflit. Ces populations déplacées internes et réfugiées ont parcouru jusqu’à 35 km et 102 km respectivement (au maximum). La raison principale de leur déplacement est le conflit, et le choix du site s’est fait principalement en fonction de l’aide humanitaire et de la sécurité.</t>
  </si>
  <si>
    <t>Le site de Grema Artori accueille les populations kanouries des états de Borno et Jigawa au Nigeria ayant  fui le conflit. Ces populations réfugiées ont parcouru jusqu’à 170 km (au maximum). La raison principale de leur déplacement est le conflit, et le choix du site s’est fait principalement en fonction de l’aide humanitaire et de la présence de proches.</t>
  </si>
  <si>
    <t>Le site de Kacharcho accueille les populations kanouries et peules de l’état de Borno au Nigeria ayant  fui le conflit. Ces populations réfugiées ont parcouru jusqu’à 56 km (au maximum). La raison principale de leur déplacement est le conflit, et le choix du site s’est fait principalement en fonction de l’aide humanitaire et de la présence de proches.</t>
  </si>
  <si>
    <t>Le site de Kagouri Ngoui/Ngoni Foulani accueille les populations kanouries et peules des communes de Bosso et Nguigmi, et de l’état de Borno au Nigeria ayant fui le conflit. Ces populations déplacées internes et réfugiées ont parcouru jusqu’à 80 km et 82 km respectivement (au maximum). La raison principale de leur déplacement est le conflit, et le choix du site s’est fait principalement en fonction de l’aide humanitaire et de la présence de proches.</t>
  </si>
  <si>
    <t>Le site de Kakarwa accueille les populations peules de l’état de Borno au Nigeria ayant  fui le conflit. Ces populations réfugiées ont parcouru jusqu’à 66 km (au maximum). La raison principale de leur déplacement est le conflit, et le choix du site s’est fait principalement en fonction de l’aide humanitaire et de la présence de proches.</t>
  </si>
  <si>
    <t>Le site de Kayawa accueille les populations kanouries et haoussas de l’état de Borno au Nigeria ayant  fui le conflit. Ces populations réfugiées ont parcouru jusqu’à 9 km (au maximum). La raison principale de leur déplacement est le conflit, et le choix du site s’est fait principalement en fonction des opportunités économiques et de la présence de proches.</t>
  </si>
  <si>
    <t>Le site de Koula koura accueille les populations haoussas, kanouries et peules de l’état de Borno au Nigeria ayant  fui le conflit. Ces populations réfugiées et retournées ont parcouru jusqu’à 127 km (au maximum). La raison principale de leur déplacement est le conflit, et le choix du site s’est fait principalement en fonction de l’aide humanitaire et de la sécurité.</t>
  </si>
  <si>
    <t>Le site de Lada accueille les populations kanouries, haoussas et peules de la commune de Bosso et de l’état de Borno au Nigeria ayant fui le conflit. Ces populations déplacées ont parcouru au maximum 85 km pour les déplacés internes, et 282 km pour les réfugiés et retournés. La raison principale de leur déplacement est le conflit, et le choix du site s’est fait principalement en fonction de l’aide humanitaire et de la sécurité.</t>
  </si>
  <si>
    <t>Kanouri Haoussa Kanouri Peulh</t>
  </si>
  <si>
    <t>Le site de Ligaridi accueille les populations kanouries, haoussas et peules de la commune de Bosso et des états de Borno et Jigawa au Nigeria ayant fui le conflit. Ces populations déplacées ont parcouru au maximum 90 km pour les déplacés internes, et 86 km pour les réfugiés et retournés. La raison principale de leur déplacement est le conflit, et le choix du site s’est fait principalement en fonction de la présence de proches et de la sécurité.²</t>
  </si>
  <si>
    <t>CRGPCA/CCA; Welthungerhilfe</t>
  </si>
  <si>
    <t>Le site de Madou Kaouri accueille les populations kanouries de la commune de Bosso et de l’état de Borno au Nigeria ayant fui le conflit. Ces populations déplacées internes et réfugiées ont parcouru jusqu’à 80 km et 6 km respectivement (au maximum). La raison principale de leur déplacement est le conflit, et le choix du site s’est fait principalement en fonction de la présence de proches et de la sécurité.</t>
  </si>
  <si>
    <t>Le site de Ngadado accueille les populations peules de la commune de Bosso et de l’état de Borno au Nigeria ayant fui le conflit. Ces populations déplacées internes et retournées ont parcouru jusqu’à 32 km et 158 km respectivement (au maximum). La raison principale de leur déplacement est le conflit, et le choix du site s’est fait principalement en fonction de l’aide humanitaire et de la sécurité.</t>
  </si>
  <si>
    <t>ACTED; CARE</t>
  </si>
  <si>
    <t>Le site de Ngouba accueille les populations peules de l’état de Borno au Nigeria ayant  fui le conflit. Ces populations réfugiées ont parcouru jusqu’à 94 km (au maximum). La raison principale de leur déplacement est le conflit, et le choix du site s’est fait principalement en fonction de l’aide humanitaire et de la sécurité.</t>
  </si>
  <si>
    <t>Le site de Tchoungoua accueille les populations peules de la commune de Toumour et de l’état de Borno au Nigeria ayant fui le conflit. Ces populations déplacées internes et réfugiées ont parcouru jusqu’à 28 km et 350 km respectivement (au maximum). La raison principale de leur déplacement est le conflit, et le choix du site s’est fait principalement en fonction de l’aide humanitaire et de la sécurité.</t>
  </si>
  <si>
    <t>Le site de Toumour accueille les populations peules de la commune de Bosso ayant fui le conflit. Ces populations déplacées internes ont parcouru jusqu’à 94 km (au maximum). La raison principale de leur déplacement est le conflit, et le choix du site s’est fait principalement en fonction de l’aide humanitaire et de la sécurité alimentaire.</t>
  </si>
  <si>
    <t>COOPI; SCI; IRC</t>
  </si>
  <si>
    <t>CRS</t>
  </si>
  <si>
    <t>CISP; CRL;IRC</t>
  </si>
  <si>
    <t>COOPI; SCI; MSF-E</t>
  </si>
  <si>
    <t>Isolé</t>
  </si>
  <si>
    <t>Le site d’Alla Dallamaram accueille les populations Kanouri, Haoussa et Peulh de l’état de Borno au Nigeria ayant  fui le conflit. Ces populations réfugiées ont parcouru jusqu’à 54 km (au maximum). La raison principale de leur déplacement est le conflit, et le choix du site s’est fait principalement en fonction de l’aide humanitaire et la sécurité alimentaire.</t>
  </si>
  <si>
    <t>NA</t>
  </si>
  <si>
    <t>Le site d’Assaga accueille les populations Kanouri, Haoussa et Peulh de la commune de Bosso et de l’état de Borno au Nigeria ayant fui le conflit. Ces populations déplacées internes et réfugiées ont parcouru jusqu’à 75 km et 37 km respectivement (au maximum). La raison principale de leur déplacement est le conflit, et le choix du site s’est fait principalement en fonction de l’aide humanitaire et la sécurité alimentaire.</t>
  </si>
  <si>
    <t>+28% depuis 2016</t>
  </si>
  <si>
    <t>CARE; IRC</t>
  </si>
  <si>
    <t>MSF-CH; Welthungerhilfe</t>
  </si>
  <si>
    <t>MSF-CH; SCI</t>
  </si>
  <si>
    <t>COOPI, Plan Niger</t>
  </si>
  <si>
    <t>amélioré</t>
  </si>
  <si>
    <t>idem</t>
  </si>
  <si>
    <t>empiré</t>
  </si>
  <si>
    <t>Le camp de Sayam accueille les populations Arabe Boudouma Haoussa Igbo Kanouri Peulh de l’état de Borno au Nigeria ayant  fui le conflit. Ces populations réfugiées ont parcouru  jusqu’à 175 km (au maximum). La raison principale de leur déplacement est le conflit, et le choix du site s’est fait principalement en fonction de l’aide humanitaire, les opportunités économiques et la sécurité alimentaire.</t>
  </si>
  <si>
    <t>Intégré à un village</t>
  </si>
  <si>
    <t>Le site de Djalori : accueille les populations Kanouri de la commune de Bosso et de l’état de Borno au Nigeria ayant fui le conflit. Ces populations déplacées internes et réfugiées ont parcouru jusqu’à 74 km en interne et 39 km respectivement (au maximum). La raison principale de leur déplacement est le conflit, et le choix du site s’est fait principalement en fonction de l’aide humanitaire et la sécurité alimentaire.</t>
  </si>
  <si>
    <t>+24% depuis 2016</t>
  </si>
  <si>
    <t>CARE; Welthungerhilfe</t>
  </si>
  <si>
    <t>CARE</t>
  </si>
  <si>
    <t>1.9</t>
  </si>
  <si>
    <t>Le site de Elhadji Mainari : accueille les populations Haoussa Kanouri Peulh de l’état de Borno au Nigeria ayant  fui le conflit. Ces populations réfugiées ont parcouru jusqu’à 270 km (au maximum). La raison principale de leur déplacement est le conflit, et le choix du site s’est fait principalement en fonction de la présence de l’aide humanitaire et la sécurité alimentaire.</t>
  </si>
  <si>
    <t>-35% depuis 2016</t>
  </si>
  <si>
    <t>SCI; IRC; CARE</t>
  </si>
  <si>
    <t>COOPI</t>
  </si>
  <si>
    <t>Le site Fiego accueille les populations Kanouri et Peulh des communes de Bosso et Toumour et de l’état de Borno au Nigeria ayant fui le conflit. Ces populations déplacées internes et réfugiées ont parcouru 73 km et 175 km (au maximum). La raison principale de leur déplacement est le conflit, et le choix du site s’est fait principalement en fonction de l’aide humanitaire et la présence des infrastructures sociocommunautaires de base.</t>
  </si>
  <si>
    <t>Le site de Fougouri accueille les populations Haoussa Kanouri de l’état de Borno au Nigeria ayant  fui le conflit. Ces populations réfugiées ont parcouru jusqu’à 59 km (au maximum). La raison principale de leur déplacement est le conflit, et le choix du site s’est fait principalement en fonction de l’aide humanitaire et la sécurité alimentaire.</t>
  </si>
  <si>
    <t>Le site de Garin Dogo (Guessere) accueille les populations Haoussa Kanouri Peulh de l’état de Borno au Nigeria ayant  fui le conflit. Ces populations réfugiées ont parcouru jusqu’à 22 km (au maximum). La raison principale de leur déplacement est le conflit, et le choix du site s’est fait principalement en fonction des opportunités économiques et la sécurité alimentaire.</t>
  </si>
  <si>
    <t>IRC; SCI; CARE</t>
  </si>
  <si>
    <t>A proximité d'un village</t>
  </si>
  <si>
    <t>Le site de Garin Wanzan accueille les populations Boudouma Haoussa Kanouri Peulh Toubou de la commune de Bosso et de l’état de Borno au Nigeria ayant fui le conflit. Ces populations déplacées internes et réfugiées ont parcouru jusqu’à 174 km et 982 km respectivement (au maximum). La raison principale de leur déplacement est le conflit, et le choix du site s’est fait principalement en fonction de la présence de l’aide humanitaire et la sécurité.</t>
  </si>
  <si>
    <t>+39% depuis 2016</t>
  </si>
  <si>
    <t>MSF-E</t>
  </si>
  <si>
    <t>Le site de Guessere Yarta accueille les populations Haoussa Kanouri de l’état de Borno au Nigeria ayant  fui le conflit. Ces populations réfugiées ont parcouru jusqu’à 67 Km (au maximum). La raison principale de leur déplacement est le conflit, et le choix du site s’est fait principalement en fonction de la sécurité.</t>
  </si>
  <si>
    <t>Le site de Gueskerou accueille les populations Kanouri et Peulh de l’état de Borno au Nigeria ayant  fui le conflit. Ces populations réfugiées ont parcouru jusqu’à 5 Km (au maximum). La raison principale de leur déplacement est le conflit, et le choix du site s’est fait principalement en fonction de la présence des parents et la sécurité.</t>
  </si>
  <si>
    <t>-47% depuis 2016</t>
  </si>
  <si>
    <t>CCA; SCI</t>
  </si>
  <si>
    <t>2.5</t>
  </si>
  <si>
    <t>Le site de Kangouri Mamadou accueille les populations Kanouri et Peulh de la commune de Gueskerou et de l’état de Borno au Nigeria ayant fui le conflit. Ces populations déplacées internes et réfugiées ont parcouru jusqu’à 5 km et 104 km respectivement (au maximum). La raison principale de leur déplacement est le conflit, et le choix du site s’est fait principalement en fonction de la présence des parents et la sécurité.</t>
  </si>
  <si>
    <t>+69% depuis 2016</t>
  </si>
  <si>
    <t>ACF; ACTED</t>
  </si>
  <si>
    <t>ACTED</t>
  </si>
  <si>
    <t>Le site de Kindjandi accueille les populations Arabe Boudouma Kanouri Peulh de la commune de Bosso et de l’état de Borno au Nigeria ayant fui le conflit. Ces populations déplacées internes et réfugiées ont parcouru jusqu’à 48 km et 260 km respectivement (au maximum). La raison principale de leur déplacement est le conflit, et le choix du site s’est fait principalement en fonction de l’aide humanitaire et la sécurité.</t>
  </si>
  <si>
    <t>+88% depuis 2016</t>
  </si>
  <si>
    <t>Le site de Korillam accueille les populations Arabe et Peulh de l’état de Borno au Nigeria ayant  fui le conflit. Ces populations réfugiées ont parcouru jusqu’à 226 Km (au maximum). La raison principale de leur déplacement est le conflit, et le choix du site s’est fait principalement en fonction de l’aide humanitaire et la sécurité alimentaire.</t>
  </si>
  <si>
    <t>Le site de Massa accueille les populations Kanouri de l’état de Borno au Nigeria ayant  fui le conflit. Ces populations réfugiées ont parcouru  jusqu’à 5 Km (au maximum). La raison principale de leur déplacement est le conflit, et le choix du site s’est fait principalement en fonction de l’aide humanitaire et la sécurité alimentaire.</t>
  </si>
  <si>
    <t>Le site de Ngagam accueille les populations Haoussa Kanouri et Peulh de l’état de Borno au Nigeria ayant  fui le conflit. Ces populations réfugiées ont parcouru  jusqu’à 44 Km (au maximum). La raison principale de leur déplacement est le conflit, et le choix du site s’est fait principalement en fonction de l’aide humanitaire et la sécurité alimentaire.</t>
  </si>
  <si>
    <t>+15% depuis 2016</t>
  </si>
  <si>
    <t>IRC; SCI</t>
  </si>
  <si>
    <t>OIM</t>
  </si>
  <si>
    <t>Le site de Ngalwa accueille les populations Haoussa Kanouri de la commune de Bosso et de l’état de Borno au Nigeria ayant fui le conflit. Ces populations déplacées internes et réfugiées ont parcouru 46 km et 68 km respectivement (au maximum). La raison principale de leur déplacement est le conflit, et le choix du site s’est fait principalement en fonction de l’aide humanitaire et la sécurité alimentaire.</t>
  </si>
  <si>
    <t>Le site de Ngoui Koura (Ngoui Foulatari accueille les populations Kanouri et Peulh de l’état de Borno au Nigeria ayant  fui le conflit. Ces populations réfugiées ont parcouru  jusqu’à 518 Km (au maximum). La raison principale de leur déplacement est le conflit, et le choix du site s’est fait principalement en fonction de l’aide humanitaire.</t>
  </si>
  <si>
    <t>+11% depuis 2016</t>
  </si>
  <si>
    <t>1.5</t>
  </si>
  <si>
    <t>Le site de Nguelkiari accueille les populations Peulh de l’état de Borno au Nigeria ayant  fui le conflit. Ces populations réfugiées ont parcouru  jusqu’à 207 Km (au maximum). La raison principale de leur déplacement est le conflit, et le choix du site s’est fait principalement en fonction de l’aide humanitaire et la sécurité alimentaire.</t>
  </si>
  <si>
    <t>Le site de Waragou accueille les populations Haoussa, Kanouri, Peulh et Toubou de la commune de Gueskerou et de l’état de Borno au Nigeria ayant fui le conflit. Ces populations déplacées internes et réfugiées ont parcouru jusqu’à 15 km et 68 km respectivement (au maximum). La raison principale de leur déplacement est le conflit, et le choix du site s’est fait principalement en fonction de l’aide humanitaire.</t>
  </si>
  <si>
    <t>Le site d’Abbasiri accueille les populations kanouries et peules des états de Borno et Yobé au Nigeria ayant  fui le conflit. Ces populations réfugiées ont parcouru jusqu’à 27 km (au maximum). La raison principale de leur déplacement est le conflit, et le choix du site s’est fait principalement en fonction de la sécurité.</t>
  </si>
  <si>
    <t>Le site d’Adjiri accueille les populations arabes, boudoumas, kanouries et toubous des communes de Bosso et Nguigmi, et de l’état de Borno au Nigeria ayant fui le conflit. Ces populations déplacées internes et retournées ont parcouru jusqu’à 52 km et 282 km respectivement (au maximum). La raison principale de leur déplacement est le conflit, et le choix du site s’est fait principalement en fonction de l’aide humanitaire et de la sécurité.</t>
  </si>
  <si>
    <t>+22% depuis 2016</t>
  </si>
  <si>
    <t>empirée</t>
  </si>
  <si>
    <t>Le site d’Alaouri accueille les populations peules des états de Borno et Yobé au Nigeria ayant fui le conflit. Ces populations réfugiées ont parcouru jusqu’à 56 km (au maximum). La raison principale de leur déplacement est le conflit, et le choix du site s’est fait principalement en fonction de la sécurité.</t>
  </si>
  <si>
    <t>Le site d’Ambouram accueille les populations kanouries, et peules de l’état de Borno au Nigeria ayant  fui le conflit. Ces populations réfugiées ont parcouru jusqu’à 200 km (au maximum). La raison principale de leur déplacement est le conflit, et le choix du site s’est fait principalement en fonction de la sécurité.</t>
  </si>
  <si>
    <t>Le site d’Ambouram Ali accueille les populations haoussas, kanouries, et peules de l’état de Borno au Nigeria ayant  fui le conflit. Ces populations réfugiées ont parcouru jusqu’à 23 km et 60 km respectivement (au maximum). La raison principale de leur déplacement est le conflit, et le choix du site s’est fait principalement en fonction de la présence de proches et de la sécurité.</t>
  </si>
  <si>
    <t>CARE; SCI</t>
  </si>
  <si>
    <t>Le site de Badarmdawé accueille les populations arabes, kanouries et peules de la commune de Nguigmi et de l’état de Borno au Nigeria ayant  fui le conflit. Ces populations déplacées internes et retournées ont parcouru jusqu’à 128 km et 492 km respectivement (au maximum). La raison principale de leur déplacement est le conflit, et le choix du site s’est fait principalement en fonction de l’aide humanitaire et de la sécurité.</t>
  </si>
  <si>
    <t>Le site de Beyinga Malam Abdourou accueille les populations peules de l’état de Borno au Nigeria ayant fui le conflit. Ces populations retournées ont parcouru jusqu’à 78 km (au maximum). La raison principale de leur déplacement est le conflit, et le choix du site s’est fait principalement en fonction de la présence de proches.</t>
  </si>
  <si>
    <t>Le site de Bidjouram accueille les populations boudoumas des communes de Bosso et Nguigmi ayant fui le conflit. Ces populations déplacées internes ont parcouru jusqu’à 78 km (au maximum). La raison principale de leur déplacement est le conflit, et le choix du site s’est fait principalement en fonction de la présence de proches et de la sécurité.</t>
  </si>
  <si>
    <t>Le site de Blabrine accueille les populations boudoumas et kanouries des communes de Bosso et Nguigmi, et de l’état de Borno au Nigeria ayant fui le conflit. Ces populations déplacées ont parcouru jusqu’à 82 km pour les déplacés internes et 154 km pour les réfugiées et les retournés. La raison principale de leur déplacement est le conflit, et le choix du site s’est fait principalement en fonction de la présence de proches.</t>
  </si>
  <si>
    <t>Le site de Boudoum accueille les populations peules et kanouries de l’état de Borno au Nigeria ayant  fui le conflit. Ces populations retournées ont parcouru jusqu’à d/m km et d/m km respectivement (au maximum). La raison principale de leur déplacement est le conflit, et le choix du site s’est fait principalement en fonction de la sécurité.</t>
  </si>
  <si>
    <t>CARE; CRS; SCI</t>
  </si>
  <si>
    <t>Le camp Kabalewa accueille les populations arabes, boudoumas, haoussas, kanouries et peules des communes de Bosso et Nguigmi et des états de Borno et Yobé au Nigeria ayant  fui le conflit. Ces populations réfugiées ont parcouru jusqu’à 283 km (au maximum). La raison principale de leur déplacement est le conflit, et le choix du site s’est fait principalement en fonction de l’aide humanitaire et de la sécurité.</t>
  </si>
  <si>
    <t>Le site de Cheri accueille les populations peules des états de Borno et Yobé au Nigeria ayant fui le conflit. Ces populations réfugiées ont parcouru jusqu’à 267 km (au maximum). La raison principale de leur déplacement est le conflit, et le choix du site s’est fait principalement en fonction de la sécurité.</t>
  </si>
  <si>
    <t>Le site de Djakimeya I accueille les populations boudoumas des communes de Bosso et Nguigmi ayant  fui le conflit. Ces populations déplacées internes ont parcouru jusqu’à 214 km (au maximum). La raison principale de leur déplacement est le conflit, et le choix du site s’est fait principalement en fonction de l’aide humanitaire et de la sécurité.</t>
  </si>
  <si>
    <t>CRPGCA</t>
  </si>
  <si>
    <t>Le site de Djakimeya II accueille les populations boudoumas et kanouries de la commune de Bosso ayant  fui le conflit. Ces populations déplacées internes ont parcouru jusqu’à 82 km. La raison principale de leur déplacement est le conflit, et le choix du site s’est fait principalement en fonction de l’aide humanitaire et de la sécurité.</t>
  </si>
  <si>
    <t>Le site de Djambourou accueille les populations arabes, haoussas, toubous, kanouries et peules des états de Borno et Yobé au Nigeria ayant  fui le conflit. Ces populations réfugiées ont parcouru jusqu’à 200 km (au maximum). La raison principale de leur déplacement est le conflit, et le choix du site s’est fait principalement en fonction de la sécurité.</t>
  </si>
  <si>
    <t>+1357% depuis 2016</t>
  </si>
  <si>
    <t>CARE; SOS_VE</t>
  </si>
  <si>
    <t>Le site d’Embranchement Tam accueille les populations haoussas, kanouries et peules des états de Borno et Yobé au Nigeria ayant  fui le conflit. Ces populations réfugiées ont parcouru jusqu’à 42 km (au maximum). La raison principale de leur déplacement est le conflit, et le choix du site s’est fait principalement en fonction de la sécurité.</t>
  </si>
  <si>
    <t>IAS</t>
  </si>
  <si>
    <t>Le site de Faya accueille les populations kanouries et toubous de la commune de Bosso et de l’état de Borno au Nigeria ayant  fui le conflit. Ces populations déplacées internes et réfugiées ont parcouru jusqu’à 79 km et 53 km respectivement (au maximum). La raison principale de leur déplacement est le conflit, et le choix du site s’est fait principalement en fonction de l’aide humanitaire et de la sécurité.</t>
  </si>
  <si>
    <t>VND_Nur</t>
  </si>
  <si>
    <t>Le site de Gadori accueille les populations haoussas, kanouries et peules de l’état de Yobé au Nigeria ayant  fui le conflit. Ces populations réfugiées et retournées ont parcouru jusqu’à 142 km (au maximum). La raison principale de leur déplacement est le conflit, et le choix du site s’est fait principalement en fonction de la sécurité.</t>
  </si>
  <si>
    <t>Le site de Gagala accueille les populations arabes, peules et toubous de la commune de Nguigmi ayant  fui le conflit. Ces populations déplacées internes ont parcouru jusqu’à 158 km (au maximum). La raison principale de leur déplacement est le conflit, et le choix du site s’est fait principalement en fonction de l’aide humanitaire et de la présence de proches.</t>
  </si>
  <si>
    <t>DRC</t>
  </si>
  <si>
    <t>Le site de Gagala Peulh accueille les populations arabes, kanouries, peules et toubous des communes de Bosso et Nguigmi ayant  fui le conflit. Ces populations déplacées internes ont parcouru jusqu’à 82 km (au maximum). La raison principale de leur déplacement est le conflit, et le choix du site s’est fait principalement en fonction de l’aide humanitaire et de la présence de proches.</t>
  </si>
  <si>
    <t>Le site de Goudoumaria accueille les populations arabes, kanouries, peules et toubous des états de Borno et Yobé au Nigeria ayant  fui le conflit. Ces populations réfugiées ont parcouru jusqu’à 234 km (au maximum). La raison principale de leur déplacement est le conflit, et le choix du site s’est fait principalement en fonction de l’aide humanitaire et de la présence de proches.</t>
  </si>
  <si>
    <t>Le site de Goussougourniram accueille les populations kanouries et peules de la commune de Mainé-Soroa, et de l’état de Yobé au Nigeria ayant fui le conflit. Ces populations déplacées internes et retournées ont parcouru jusqu’à 7 km et 167 km respectivement (au maximum). La raison principale de leur déplacement est le conflit, et le choix du site s’est fait principalement en fonction de la sécurité.</t>
  </si>
  <si>
    <t>Le site de Issari Bagara accueille les populations haoussas, kanouries et peules de l’état de Borno au Nigeria ayant  fui le conflit. Ces populations réfugiées ont parcouru jusqu’à 120 km (au maximum). La raison principale de leur déplacement est le conflit, et le choix du site s’est fait principalement en fonction de la présence de proches et de la sécurité.</t>
  </si>
  <si>
    <t>Le site de Kabalewa accueille les populations arabes, boudoumas, haoussas, kanouries, peules et toubous des communes de Bosso et Nguigmi, et de l’état de Borno au Nigeria ayant  fui le conflit. Ces populations déplacées ont parcouru jusqu’à 95 km pour les déplacés internes et 239 km pour les réfugiées et les retournés. La raison principale de leur déplacement est le conflit, et le choix du site s’est fait principalement en fonction de l’aide humanitaire, des opportunités économiques et de la présence de proches.</t>
  </si>
  <si>
    <t>+50%depuis 2016</t>
  </si>
  <si>
    <t>IRC; SCI; COOPI; CARE</t>
  </si>
  <si>
    <t>APBE; IRC; SCI</t>
  </si>
  <si>
    <t>Le site de Kanama Ligari accueille les populations kanouries et peules de l’état de Borno au Nigeria ayant  fui le conflit. Ces populations réfugiées ont parcouru jusqu’à 147 km (au maximum). La raison principale de leur déplacement est le conflit, et le choix du site s’est fait principalement en fonction de la sécurité.</t>
  </si>
  <si>
    <t>Le site de Kangouri accueille les populations boudoumas, kanouries et peules des communes de Bosso et Nguigmi, et de l’état de Borno au Nigeria ayant fui le conflit. Ces populations déplacées ont parcouru au maximum 79 km pour les déplacés internes, et 271 km pour les réfugiés et retournés. La raison principale de leur déplacement est le conflit, et le choix du site s’est fait principalement en fonction de la présence de proches et de la sécurité.</t>
  </si>
  <si>
    <t>Le site de Kaoua accueille les populations arabes et peules des communes de Bosso et Nguigmi, et de l’état de Borno au Nigeria ayant fui le conflit. Ces populations déplacées internes et retournées ont parcouru jusqu’à 66 km et 146 km respectivement (au maximum). La raison principale de leur déplacement est le conflit, et le choix du site s’est fait principalement en fonction de l’aide humanitaire et de la sécurité.</t>
  </si>
  <si>
    <t>Le site de Kaoumaram accueille les populations peules de l’état de Borno au Nigeria ayant  fui le conflit. Ces populations réfugiées et retournées ont parcouru jusqu’à 423 km (au maximum). La raison principale de leur déplacement est le conflit, et le choix du site s’est fait principalement en fonction de la présence de proches et de la sécurité.</t>
  </si>
  <si>
    <t>Le site de Kayetawa accueille les populations haoussas, kanouries et peules de l’état de Borno au Nigeria ayant  fui le conflit. Ces populations réfugiées ont parcouru jusqu’à 143 km (au maximum). La raison principale de leur déplacement est le conflit, et le choix du site s’est fait principalement en fonction de la présence de proches et de la sécurité.</t>
  </si>
  <si>
    <t>Le site de Kilwadji accueille les populations peules des états de Borno et Yobé au Nigeria ayant  fui le conflit. Ces populations réfugiées et retournées ont parcouru jusqu’à 230 km (au maximum). La raison principale de leur déplacement est le conflit, et le choix du site s’est fait principalement en fonction de la présence de proches et de la sécurité.</t>
  </si>
  <si>
    <t>Le site de Klakoumana accueille les populations boudoumas des communes de Bosso et Nguigmi, et de l’état de Borno au Nigeria ayant fui le conflit. Ces populations déplacées internes et retournées ont parcouru jusqu’à 44 km et 68 km respectivement (au maximum). La raison principale de leur déplacement est le conflit, et le choix du site s’est fait principalement en fonction de la sécurité.</t>
  </si>
  <si>
    <t>+47% depuis 2016</t>
  </si>
  <si>
    <t>2.7</t>
  </si>
  <si>
    <t>Le site de Kolo Manga accueille les populations arabes, boudoumas, haoussas, igbos, kanouries et peules de l’état de Borno au Nigeria ayant  fui le conflit. Ces populations réfugiées ont parcouru jusqu’à 39 km (au maximum). La raison principale de leur déplacement est le conflit, et le choix du site s’est fait principalement en fonction de l’aide humanitaire et de la sécurité.</t>
  </si>
  <si>
    <t>Le site de Koublé Igré accueille les populations haoussas, kanouries et peules de la commune de Mainé-Soroa et de l’état de Yobé au Nigeria ayant fui le conflit. Ces populations déplacées internes et retournées ont parcouru jusqu’à 9 km et 162 km respectivement (au maximum). La raison principale de leur déplacement est le conflit, et le choix du site s’est fait principalement en fonction de la présence de proches et de la sécurité.</t>
  </si>
  <si>
    <t>+527% depuis 2016</t>
  </si>
  <si>
    <t>IRC; COOPI</t>
  </si>
  <si>
    <t>CRS; IRC</t>
  </si>
  <si>
    <t>Koudo kindilla</t>
  </si>
  <si>
    <t>Le site de Koudo kindilla accueille les populations boudoumas et kanouries de la commune de Bosso et de l’état de Borno au Nigeria ayant fui le conflit. Ces populations déplacées internes et réfugiées ont parcouru jusqu’à 83 km et 650 km respectivement (au maximum). La raison principale de leur déplacement est le conflit, et le choix du site s’est fait principalement en fonction de la sécurité.</t>
  </si>
  <si>
    <t>Le site de Kournawa accueille les populations kanouries et peules de la commune de Nguigmi et de l’état de Borno au Nigeria ayant fui le conflit. Ces populations déplacées internes et réfugiées ont parcouru jusqu’à 34 km et 280 km respectivement (au maximum). La raison principale de leur déplacement est le conflit, et le choix du site s’est fait principalement en fonction de la sécurité alimentaire et de la sécurité.</t>
  </si>
  <si>
    <t>Le site de Koutou I accueille les populations kanouries de la commune de Bosso et de l’état de Borno au Nigeria ayant fui le conflit. Ces populations déplacées internes et retournées ont parcouru jusqu’à 34 km et 280 km respectivement (au maximum). La raison principale de leur déplacement est le conflit, et le choix du site s’est fait principalement en fonction de la présence de proches et des opportunités économiques.</t>
  </si>
  <si>
    <t>Le site de Koutou II accueille les populations kanouries de la commune de Nguigmi ayant fui le conflit. Ces populations déplacées internes ont parcouru jusqu’à d/m km (au maximum). La raison principale de leur déplacement est le conflit, et le choix du site s’est fait principalement en fonction de la sécurité.</t>
  </si>
  <si>
    <t>Le site de Maine-Soroa accueille les populations haoussas, kanouries, peules et toubous des états de Borno et Yobé au Nigeria ayant  fui le conflit. Ces populations réfugiées ont parcouru jusqu’à 196 km (au maximum). La raison principale de leur déplacement est le conflit, et le choix du site s’est fait principalement en fonction de l’aide humanitaire, de la présence de proches et de la sécurité.</t>
  </si>
  <si>
    <t>Le site de Malyari accueille les populations kanouries, haoussas, toubous, boudoumas et peules des communes de Bosso et Nguigmi, et de l’état de Borno au Nigeria ayant fui le conflit. Ces populations déplacées ont parcouru jusqu’à 80 km pour les déplacés internes et 204 km pour les réfugiées et les retournés (au maximum). La raison principale de leur déplacement est le conflit, et le choix du site s’est fait principalement en fonction de la sécurité.</t>
  </si>
  <si>
    <t>Le site de Marché Bétail (Suite Guidan Kadji) accueille les populations arabes, haoussas, kanouries, peules et toubous de l’état de Borno au Nigeria ayant  fui le conflit. Ces populations réfugiées ont parcouru jusqu’à 51 km (au maximum). La raison principale de leur déplacement est le conflit, et le choix du site s’est fait principalement en fonction de l’aide humanitaire et de la sécurité.</t>
  </si>
  <si>
    <t>+1344% depuis 2016</t>
  </si>
  <si>
    <t>2.3</t>
  </si>
  <si>
    <t xml:space="preserve">Le site de Meleram accueille les populations kanouries et boudoumas de la commune de Nguigmi et de l’état de Borno au Nigeria ayant fui le conflit. Ces populations déplacées internes et retournées ont parcouru jusqu’à 79 km et 271 km respectivement (au maximum). La raison principale de leur déplacement est le conflit, et le choix du site s’est fait principalement en fonction de l’aide humanitaire et de la sécurité. </t>
  </si>
  <si>
    <t>Le site de Ngarana accueille les populations peules de la commune de Bosso et de l’état de Borno au Nigeria ayant fui le conflit. Ces populations déplacées internes et réfugiées ont parcouru jusqu’à 52 km et 238 km respectivement (au maximum). La raison principale de leur déplacement est le conflit, et le choix du site s’est fait principalement en fonction de la présence de proches et de la sécurité.</t>
  </si>
  <si>
    <t>+761% depuis 2016</t>
  </si>
  <si>
    <t>CARE; ACTED</t>
  </si>
  <si>
    <t>7.9</t>
  </si>
  <si>
    <t xml:space="preserve">Le site de Nguelbaourou accueille les populations kanouries, boudoumas, toubou et peules des communes de Bosso et Nguigmi, et de l’état de Borno au Nigeria ayant fui le conflit. Ces populations déplacées ont parcouru jusqu’à 139 km pour les déplacés internes et 133 km pour les réfugiées et retournés (au maximum). La raison principale de leur déplacement est le conflit, et le choix du site s’est fait principalement en fonction de l’aide humanitaire et de la sécurité. </t>
  </si>
  <si>
    <t>Le site de N’Guigmi accueille les populations arabes, haoussas, kanouries, boudoumas, toubou et peules des communes de Bosso et Nguigmi, et des états de Borno et Yobé au Nigeria ayant fui le conflit. Ces populations déplacées ont parcouru jusqu’à 139 km déplacés internes et 133 km pour les réfugiées et les retournés (au maximum). La raison principale de leur déplacement est le conflit, et le choix du site s’est fait principalement en fonction de l’aide humanitaire, de la présence de proches et de la sécurité.</t>
  </si>
  <si>
    <t>+312% depuis 2016</t>
  </si>
  <si>
    <t>IRC; COOPI;  DRC; SCI; World vision</t>
  </si>
  <si>
    <t>CISP; OIM; CARE; DRC;IRC</t>
  </si>
  <si>
    <t>Le site de Nguitchima accueille les populations arabes, kanouries, boudoumas et toubou des communes de Bosso et Nguigmi, et de l’état de Borno au Nigeria ayant fui le conflit. Ces populations déplacées internes et réfugiées ont parcouru jusqu’à 115 km et 282 km respectivement (au maximum). La raison principale de leur déplacement est le conflit, et le choix du site s’est fait principalement en fonction de la sécurité.</t>
  </si>
  <si>
    <t>Le site d’Oudi Peulh accueille les populations kanouries, boudoumas, haoussas et peules de la commune de Nguigmi et de l’état de Borno au Nigeria ayant fui le conflit. Ces populations déplacées internes et retournées ont parcouru jusqu’à 52 km et 360 km respectivement (au maximum). La raison principale de leur déplacement est le conflit, et le choix du site s’est fait principalement en fonction de l’aide humanitaire et de la sécurité.</t>
  </si>
  <si>
    <t>Le site de Ousseiniram accueille les populations kanouries et  peules de l’état de Borno au Nigeria ayant  fui le conflit. Ces populations réfugiées et retournées ont parcouru jusqu’à 64 km (au maximum). La raison principale de leur déplacement est le conflit, et le choix du site s’est fait principalement en fonction de la présence de proches et de la sécurité.</t>
  </si>
  <si>
    <t>Le site de Rimmi accueille les populations boudoumas et toubous de la commune Nguigmi ayant  fui le conflit. Ces populations déplacées internes ont parcouru jusqu’à 64 km (au maximum). La raison principale de leur déplacement est le conflit, et le choix du site s’est fait principalement en fonction de la présence de proches et de la sécurité.</t>
  </si>
  <si>
    <t>Wouye Kalboukoura et Kalboukra</t>
  </si>
  <si>
    <t>Le site de Wouye Kalboukoura accueille les populations kanouries de la commune Nguigmi ayant  fui le conflit. Ces populations déplacées internes ont parcouru jusqu’à 44 km (au maximum). La raison principale de leur déplacement est le conflit, et le choix du site s’est fait principalement en fonction de la sécurité.</t>
  </si>
  <si>
    <t>commune</t>
  </si>
  <si>
    <t>localite</t>
  </si>
  <si>
    <t>Localité_Regroupement</t>
  </si>
  <si>
    <t>Marche De Bétail</t>
  </si>
  <si>
    <t>Localité d'accueil</t>
  </si>
  <si>
    <t>Boudouma, Haoussa, Kanouri, Peulh</t>
  </si>
  <si>
    <t>Le site de Boudouri (Boudouri et Loumbouram) accueille les populations Boudouma$$ Haoussa$$ Kanori et Peulh des communes nigériennes de Chetimari et Bosso$$ et de l'état de Borno au Nigeria. Ces populations déplacées internes et réfugiées ont parcouru  au maximum 101 km en interne et 19 km en externe. La raison principale de leur déplacement est le conflit et le choix du site s'est fait principalement en fonction de la sécurité et de l'aide humanitaire.</t>
  </si>
  <si>
    <t>+ 17% depuis 2016</t>
  </si>
  <si>
    <t>OXFAM; IRC</t>
  </si>
  <si>
    <t>ACTED; CARE; CRS; IRC</t>
  </si>
  <si>
    <t>Welthungerhilfe; CRS</t>
  </si>
  <si>
    <t>CRS; ADED; OIM; DRC; IRC</t>
  </si>
  <si>
    <t>-</t>
  </si>
  <si>
    <t>4.9</t>
  </si>
  <si>
    <t>0.15</t>
  </si>
  <si>
    <t>Le site de Chetimari (Chetimari et Koublé Damaram) accueille les populations Arabes$$ Boudouma$$ Haoussa$$ Kanouri et Peulh de l’état de Borno au Nigeria. Ces populations réfugiées et retournées ont parcouru au maximum 13 km en externe. La raison principale de leur déplacement est le conflit et le choix du site s’est fait principalement en fonction  de l’aide humanitaire et de la sécurité.</t>
  </si>
  <si>
    <t>MSF-CH</t>
  </si>
  <si>
    <t>5.2</t>
  </si>
  <si>
    <t>0.21</t>
  </si>
  <si>
    <t>Haoussa, Kanouri</t>
  </si>
  <si>
    <t>Le site de Dabagoun Kayawa accueille les populations Haoussa et Kanouri de l’état de Borno au Nigeria. Ces populations réfugiées ont parcouru au maximum 14 km en externe. La raison principale de leur déplacement est le conflit et le choix du site s’est fait principalement en fonction de la présence des proches et de la sécurité.</t>
  </si>
  <si>
    <t>3.8</t>
  </si>
  <si>
    <t>6.53</t>
  </si>
  <si>
    <t>Haoussa, Kanouri, Peulh, Autres</t>
  </si>
  <si>
    <t>Le site de Gagamari accueille les populations Haoussa$$ Kanouri et Peulh de l’état de Borno au Nigeria. Ces populations réfugiées ont parcouru au maximum 15 km en externe. La raison principale de leur déplacement est le conflit et le choix du site s’est fait principalement en fonction des opportunités économiques$$ de la présence des parents et de la sécurité.</t>
  </si>
  <si>
    <t>+20% depuis 2016</t>
  </si>
  <si>
    <t>ACTED; IRC; Welthungerhilfe</t>
  </si>
  <si>
    <t>CARE; CCA</t>
  </si>
  <si>
    <t>DRC; IRC</t>
  </si>
  <si>
    <t>4.8</t>
  </si>
  <si>
    <t>0.27</t>
  </si>
  <si>
    <t>Le site de Gremadi accueille les populations Haoussa$$ Kanouri et Peulh de la commune de Chetimari et de l’état de Borno au Nigeria. Ces populations déplacées internes et réfugiées ont parcouru au maximum 13 km en interne et 15 km en externe. La raison principale de leur déplacement est le conflit et le choix du site s’est fait principalement en fonction de l’aide humanitaire.</t>
  </si>
  <si>
    <t>CCA; IRC</t>
  </si>
  <si>
    <t>0.5</t>
  </si>
  <si>
    <t>2.6</t>
  </si>
  <si>
    <t>Proximite village</t>
  </si>
  <si>
    <t>Kanouri, Peulh</t>
  </si>
  <si>
    <t>Le site de Maina Karderi accueille des populations Kanouri et Peulh de la commune de Chetimari et de l’état de Borno au Nigeria. Ces populations déplacées internes et réfugiées ont parcouru au maximum 16 km en interne et 15 km en externe. La raison principale de leur déplacement est le conflit et le choix du site s’est fait principalement en fonction de la sécurité.</t>
  </si>
  <si>
    <t>+10% depuis 2016</t>
  </si>
  <si>
    <t>ADED</t>
  </si>
  <si>
    <t>3.9</t>
  </si>
  <si>
    <t>Le site de Mamari Kabi accueille des populations Kanouri de l’état de Borno au Nigeria. Ces populations réfugiées ont parcouru au maximum 103 km en externe. La raison principale de leur déplacement est le conflit et le choix du site s’est fait principalement en fonction de la présence des parents et de la sécurité.</t>
  </si>
  <si>
    <t>CCA</t>
  </si>
  <si>
    <t>3.2</t>
  </si>
  <si>
    <t xml:space="preserve"> 4.6 </t>
  </si>
  <si>
    <t>11.86</t>
  </si>
  <si>
    <t>Le site de Morweye accueille des populations déplacées internes$$ réfugiées et retournées Kanouri et Peulh de la commune de Chetimari et de l’état de Borno au Nigeria. Les populations réfugiées et retournées ont parcouru au maximum 211 km en externe. La raison principale de leur déplacement est le conflit et le choix du site s’est fait principalement en fonction de la présence des parents et de la sécurité.</t>
  </si>
  <si>
    <t>4.6</t>
  </si>
  <si>
    <t>5.8</t>
  </si>
  <si>
    <t>5.78</t>
  </si>
  <si>
    <t>Le site de Mourimadi accueille des populations Kanouri de la commune de Chétimari et de l’état de Yobe au Nigeria. Les populations déplacées internes$$ réfugiées et retournées ont parcouru au maximum 49 km en interne et 167 km en externe. La raison principale de leur déplacement est le conflit et le choix du site s’est fait principalement en fonction de la présence des parents et de la sécurité.</t>
  </si>
  <si>
    <t>+87% depuis 2016</t>
  </si>
  <si>
    <t>COOPI; CRS</t>
  </si>
  <si>
    <t>1.78</t>
  </si>
  <si>
    <t>Haoussa, Kanouri, Peulh</t>
  </si>
  <si>
    <t>Le site de Ngourtoua accueille des populations Haoussa$$ Kanouri et Peulh de l’état de Yobe au Nigeria. Les populations réfugiées ont parcouru au maximum 115 km en externe. La raison principale de leur déplacement est le conflit et le choix du site s’est fait principalement en fonction de la sécurité.</t>
  </si>
  <si>
    <t>-0.45% depuis 2016</t>
  </si>
  <si>
    <t>ACF; COOPI; CRS; Welthungerhilfe</t>
  </si>
  <si>
    <t>4.1</t>
  </si>
  <si>
    <t>Haoussa, Kanouri, Peulh, Toubou</t>
  </si>
  <si>
    <t>Le site de Nguelkolo accueille des populations Haoussa$$ Kanouri$$ Peulh et Toubou de l’état de Borno au Nigeria. Les populations réfugiées ont parcouru au maximum 151 km en externe. La raison principale de leur déplacement est le conflit et le choix du site s’est fait principalement en fonction des opportunités économiques$$ de la présence des parents et de la sécurité.</t>
  </si>
  <si>
    <t>SCI; IRC</t>
  </si>
  <si>
    <t>CRS; SCI</t>
  </si>
  <si>
    <t>5.6</t>
  </si>
  <si>
    <t>0.7</t>
  </si>
  <si>
    <t>0.24</t>
  </si>
  <si>
    <t>Le site de Wondori accueille des populations déplacées internes$$ réfugiées et retournées Kanouri de la commune de Chetimari et de l’état de Borno au Nigeria.  Les populations réfugiées ont parcouru au maximum 10 km en extérieur. La raison principale de leur déplacement est le conflit et le choix du site s’est fait principalement en fonction de la sécurité.</t>
  </si>
  <si>
    <t>3.5</t>
  </si>
  <si>
    <t>0.2</t>
  </si>
  <si>
    <t xml:space="preserve"> 3.18 </t>
  </si>
  <si>
    <t>otobre 2016</t>
  </si>
  <si>
    <t>id/m</t>
  </si>
  <si>
    <t>Description</t>
  </si>
  <si>
    <t>Contacts</t>
  </si>
  <si>
    <t>Objets</t>
  </si>
  <si>
    <t>type</t>
  </si>
  <si>
    <t>name</t>
  </si>
  <si>
    <t>label</t>
  </si>
  <si>
    <t>hint</t>
  </si>
  <si>
    <t>relevant</t>
  </si>
  <si>
    <t>choice_filter</t>
  </si>
  <si>
    <t>constraint</t>
  </si>
  <si>
    <t>constraint_message</t>
  </si>
  <si>
    <t>appearance</t>
  </si>
  <si>
    <t>required</t>
  </si>
  <si>
    <t>default</t>
  </si>
  <si>
    <t>readonly</t>
  </si>
  <si>
    <t>calculation</t>
  </si>
  <si>
    <t>Heure début</t>
  </si>
  <si>
    <t>Heure fin</t>
  </si>
  <si>
    <t>Date de l'enquête</t>
  </si>
  <si>
    <t>begin group</t>
  </si>
  <si>
    <t>intro</t>
  </si>
  <si>
    <t>Introduction</t>
  </si>
  <si>
    <t>note</t>
  </si>
  <si>
    <t>titre_entretien</t>
  </si>
  <si>
    <t>Enquête des infrastructures dans la région de Diffa</t>
  </si>
  <si>
    <t>date</t>
  </si>
  <si>
    <t>date_enquete</t>
  </si>
  <si>
    <t>Date enquête :</t>
  </si>
  <si>
    <t>text</t>
  </si>
  <si>
    <t>enqueteur</t>
  </si>
  <si>
    <t>Enqueteur :</t>
  </si>
  <si>
    <t>yes</t>
  </si>
  <si>
    <t>end group</t>
  </si>
  <si>
    <t>groupidentloc</t>
  </si>
  <si>
    <t>Identification de la localité</t>
  </si>
  <si>
    <t>select_one departements</t>
  </si>
  <si>
    <t>departement</t>
  </si>
  <si>
    <t>Département</t>
  </si>
  <si>
    <t>select_one communes</t>
  </si>
  <si>
    <t>departement=${departement}</t>
  </si>
  <si>
    <t>select_one localites</t>
  </si>
  <si>
    <t xml:space="preserve">Localité </t>
  </si>
  <si>
    <t>commune=${commune}</t>
  </si>
  <si>
    <t>select_one typeloc</t>
  </si>
  <si>
    <t>typeloc</t>
  </si>
  <si>
    <t>Type locallité</t>
  </si>
  <si>
    <t>responsable</t>
  </si>
  <si>
    <t>Nom du responsable de la localité</t>
  </si>
  <si>
    <t>integer</t>
  </si>
  <si>
    <t>Téléphone du responsable (mettre 0 si pas de tel.)</t>
  </si>
  <si>
    <t>geopoint</t>
  </si>
  <si>
    <t>gpslocation</t>
  </si>
  <si>
    <t>Collecter les coordonnées GPS du village</t>
  </si>
  <si>
    <t xml:space="preserve"> </t>
  </si>
  <si>
    <t>groupsecteur</t>
  </si>
  <si>
    <t>Identification secteur</t>
  </si>
  <si>
    <t>select_one typesecteur</t>
  </si>
  <si>
    <t>typesecteur</t>
  </si>
  <si>
    <t>Type secteur</t>
  </si>
  <si>
    <t>groupinfra</t>
  </si>
  <si>
    <t>Identification de l'infrastructure</t>
  </si>
  <si>
    <t>select_one typeinfra</t>
  </si>
  <si>
    <t>typeinfra</t>
  </si>
  <si>
    <t>Type d'infrastructure</t>
  </si>
  <si>
    <t>typesecteur=${typesecteur}</t>
  </si>
  <si>
    <t>Nom du responsable de l'infrastructure</t>
  </si>
  <si>
    <t>select_one etatinfra</t>
  </si>
  <si>
    <t>etatinfra</t>
  </si>
  <si>
    <t>Etat de l'infrastructure</t>
  </si>
  <si>
    <t>select_one qualite</t>
  </si>
  <si>
    <t>qualite</t>
  </si>
  <si>
    <t>Qualité</t>
  </si>
  <si>
    <t>${typesecteur}= 'eau'</t>
  </si>
  <si>
    <t>select_one perennite</t>
  </si>
  <si>
    <t>perennite</t>
  </si>
  <si>
    <t>Pérennité</t>
  </si>
  <si>
    <t>select_multiple typeusage</t>
  </si>
  <si>
    <t>usage</t>
  </si>
  <si>
    <t>Quel usage en faites-vous de l'eau de l'infrastructure?</t>
  </si>
  <si>
    <t>Autres_usages</t>
  </si>
  <si>
    <t>Autres usages</t>
  </si>
  <si>
    <t>${usage}= 'Autres'</t>
  </si>
  <si>
    <t>select_one oui_non</t>
  </si>
  <si>
    <t>prix</t>
  </si>
  <si>
    <t>Payez-vous l'eau au niveau de l'infrastructure?</t>
  </si>
  <si>
    <t>somme</t>
  </si>
  <si>
    <t>Si oui combien coûte le bidon de 20L?</t>
  </si>
  <si>
    <t>${prix}= 'Oui'</t>
  </si>
  <si>
    <t>select_one typelatrine</t>
  </si>
  <si>
    <t>typelatrine</t>
  </si>
  <si>
    <t>Type de latrine:</t>
  </si>
  <si>
    <t>${typesecteur}= 'hygiene_et_assainissement'</t>
  </si>
  <si>
    <t>systeme_lavage_mains</t>
  </si>
  <si>
    <t>Existe-t-il un dispositif de lavage des mains?</t>
  </si>
  <si>
    <t>etatinfras</t>
  </si>
  <si>
    <t>Quel est l'état du dispositif de lavage des mains?</t>
  </si>
  <si>
    <t>${systeme_lavage_mains}= 'Oui'</t>
  </si>
  <si>
    <t>Effectifs_total_garcon</t>
  </si>
  <si>
    <t>Effectifs total d'élèves garçons</t>
  </si>
  <si>
    <t>${typesecteur}= 'education'</t>
  </si>
  <si>
    <t>Effectifs_total_fille</t>
  </si>
  <si>
    <t>Effectifs total d'élèves filles</t>
  </si>
  <si>
    <t>calculate</t>
  </si>
  <si>
    <t>${Effectifs_total_garcon}+${Effectifs_total_fille}</t>
  </si>
  <si>
    <t>calculate_Effectifs_total_eleves</t>
  </si>
  <si>
    <t>Effectifs total d'élèves: ${calculate}</t>
  </si>
  <si>
    <t>Effectifs_total_enseignants</t>
  </si>
  <si>
    <t>Effectifs total d'enseignants</t>
  </si>
  <si>
    <t>Nombre_total_classes</t>
  </si>
  <si>
    <t>Nombre total des classes</t>
  </si>
  <si>
    <t>presenceinfraedu</t>
  </si>
  <si>
    <t>Existe - t - il des infrastructures EHA dans l'école?</t>
  </si>
  <si>
    <t>select_multiple typeeha</t>
  </si>
  <si>
    <t>typeeha</t>
  </si>
  <si>
    <t>Si oui lesquelles?</t>
  </si>
  <si>
    <t>presencecantine</t>
  </si>
  <si>
    <t>Existe - t - il une cantine scolaire dans l'école?</t>
  </si>
  <si>
    <t>presenceinfraste</t>
  </si>
  <si>
    <t>Existe - t - il des infrastructures EHA dans le centre de santé?</t>
  </si>
  <si>
    <t>${typesecteur}= 'sante'</t>
  </si>
  <si>
    <t>typeeha2</t>
  </si>
  <si>
    <t>annee</t>
  </si>
  <si>
    <t>Année de création de l'infrastructure</t>
  </si>
  <si>
    <t>Collecter les coordonnées GPS de l'infrastructure</t>
  </si>
  <si>
    <t>Commentaires généraux:</t>
  </si>
  <si>
    <t>list_name</t>
  </si>
  <si>
    <t>servicex</t>
  </si>
  <si>
    <t>departements</t>
  </si>
  <si>
    <t>communes</t>
  </si>
  <si>
    <t>localites</t>
  </si>
  <si>
    <t>Abdouri/Boudji_Kolomi</t>
  </si>
  <si>
    <t>Abdouri/Boudji Kolomi</t>
  </si>
  <si>
    <t>Maïné-Soroa</t>
  </si>
  <si>
    <t>Ari_Koukori</t>
  </si>
  <si>
    <t>Ari Koukori</t>
  </si>
  <si>
    <t>Baroua_Koura</t>
  </si>
  <si>
    <t xml:space="preserve">Gueskérou    </t>
  </si>
  <si>
    <t xml:space="preserve"> Foulatari</t>
  </si>
  <si>
    <t>Blamaré</t>
  </si>
  <si>
    <t>Bosso_Ville</t>
  </si>
  <si>
    <t>Boulagana</t>
  </si>
  <si>
    <t>Château_(Quartier)</t>
  </si>
  <si>
    <t>Dawiri</t>
  </si>
  <si>
    <t>Djabalonne</t>
  </si>
  <si>
    <t>Djoulari</t>
  </si>
  <si>
    <t>Dubaï</t>
  </si>
  <si>
    <t>Dubai_Sabon_carre-chare</t>
  </si>
  <si>
    <t>Dubai Sabon carre-chare</t>
  </si>
  <si>
    <t>Fiego_Koura</t>
  </si>
  <si>
    <t>Fiego Koura</t>
  </si>
  <si>
    <t>Gaidam_Tchoukou</t>
  </si>
  <si>
    <t>Galari</t>
  </si>
  <si>
    <t>Garin_Dolé</t>
  </si>
  <si>
    <t>Guidan_Kadji</t>
  </si>
  <si>
    <t>Guidan Kadji</t>
  </si>
  <si>
    <t>Guirtia</t>
  </si>
  <si>
    <t>Inji_Jouma</t>
  </si>
  <si>
    <t>Inji Jouma</t>
  </si>
  <si>
    <t>Kassoua_Daré</t>
  </si>
  <si>
    <t>Kazalmari</t>
  </si>
  <si>
    <t>Kila_Kimane</t>
  </si>
  <si>
    <t>Kila Kimane</t>
  </si>
  <si>
    <t>Kimé_Gana</t>
  </si>
  <si>
    <t>Koublé_Damaram</t>
  </si>
  <si>
    <t>Koublé_Igré</t>
  </si>
  <si>
    <t>Koura_Bori</t>
  </si>
  <si>
    <t xml:space="preserve">Koura Bori </t>
  </si>
  <si>
    <t>Koura_Kindilla</t>
  </si>
  <si>
    <t>Koura Kindilla</t>
  </si>
  <si>
    <t>Lamana</t>
  </si>
  <si>
    <t>Chétimari</t>
  </si>
  <si>
    <t>Marché_Bétail_(Suite_Guidan_Kadji)</t>
  </si>
  <si>
    <t>Ngarwa_Gana</t>
  </si>
  <si>
    <t>Ngayami</t>
  </si>
  <si>
    <t>N'Gouli</t>
  </si>
  <si>
    <t>Ngoumaou</t>
  </si>
  <si>
    <t>Ngueldagoumé</t>
  </si>
  <si>
    <t>Nguellehol</t>
  </si>
  <si>
    <t>Sabon_Carré</t>
  </si>
  <si>
    <t>Sayam_Forage</t>
  </si>
  <si>
    <t>Sayam Forage</t>
  </si>
  <si>
    <t>Site_aveugle</t>
  </si>
  <si>
    <t>Site aveugle</t>
  </si>
  <si>
    <t>Tilakimana</t>
  </si>
  <si>
    <t>Woudje/Malayari</t>
  </si>
  <si>
    <t xml:space="preserve">Milieu_urbain    </t>
  </si>
  <si>
    <t xml:space="preserve">Milieu urbain    </t>
  </si>
  <si>
    <t xml:space="preserve">Village_administratif    </t>
  </si>
  <si>
    <t xml:space="preserve">Village administratif    </t>
  </si>
  <si>
    <t xml:space="preserve">Quartier     </t>
  </si>
  <si>
    <t xml:space="preserve">Hameau  </t>
  </si>
  <si>
    <t>Site_spontané</t>
  </si>
  <si>
    <t>Eau</t>
  </si>
  <si>
    <t xml:space="preserve">education </t>
  </si>
  <si>
    <t xml:space="preserve">Education </t>
  </si>
  <si>
    <t>hygiene_et_assainissement</t>
  </si>
  <si>
    <t>Hygiène et Assainissement</t>
  </si>
  <si>
    <t>Santé</t>
  </si>
  <si>
    <t>Economie</t>
  </si>
  <si>
    <t>Borne_fontaine</t>
  </si>
  <si>
    <t>Château</t>
  </si>
  <si>
    <t xml:space="preserve">Fontaine_publique      </t>
  </si>
  <si>
    <t xml:space="preserve">Fontaine publique      </t>
  </si>
  <si>
    <t xml:space="preserve">Forage_motricite_humaine     </t>
  </si>
  <si>
    <t xml:space="preserve">Forage à motricité humaine     </t>
  </si>
  <si>
    <t xml:space="preserve">Mini_AEP  </t>
  </si>
  <si>
    <t xml:space="preserve">Mini AEP  </t>
  </si>
  <si>
    <t>Puits_cimente</t>
  </si>
  <si>
    <t xml:space="preserve">Puits cimenté     </t>
  </si>
  <si>
    <t xml:space="preserve">Puits_traditionnel      </t>
  </si>
  <si>
    <t xml:space="preserve">Puits traditionnel      </t>
  </si>
  <si>
    <t>Puits_pastoral</t>
  </si>
  <si>
    <t xml:space="preserve">Latrines_publiques             </t>
  </si>
  <si>
    <t xml:space="preserve">Latrines publiques             </t>
  </si>
  <si>
    <t>Ecole_primaire</t>
  </si>
  <si>
    <t>Collège</t>
  </si>
  <si>
    <t>Lycée</t>
  </si>
  <si>
    <t>ces</t>
  </si>
  <si>
    <t>C.E.S</t>
  </si>
  <si>
    <t>Ecole_medersa</t>
  </si>
  <si>
    <t>Case_de_sante</t>
  </si>
  <si>
    <t>Case de santé</t>
  </si>
  <si>
    <t>Marche_mixte</t>
  </si>
  <si>
    <t>Agricole</t>
  </si>
  <si>
    <t>betail </t>
  </si>
  <si>
    <t>A bétail </t>
  </si>
  <si>
    <t>Transfrontalier</t>
  </si>
  <si>
    <t>Fonctionnelle</t>
  </si>
  <si>
    <t>non_fonctionnelle</t>
  </si>
  <si>
    <t>Non fonctionnelle</t>
  </si>
  <si>
    <t xml:space="preserve">bonne </t>
  </si>
  <si>
    <t xml:space="preserve">Bonne </t>
  </si>
  <si>
    <t>Mauvaise</t>
  </si>
  <si>
    <t>Perènne</t>
  </si>
  <si>
    <t>non_perenne</t>
  </si>
  <si>
    <t>Non perènne</t>
  </si>
  <si>
    <t>Bloc</t>
  </si>
  <si>
    <t>Individuelle</t>
  </si>
  <si>
    <t>oui_non</t>
  </si>
  <si>
    <t>typeusage</t>
  </si>
  <si>
    <t>Usage_domestique</t>
  </si>
  <si>
    <t>deviceid</t>
  </si>
  <si>
    <t>Numéro série téléphone</t>
  </si>
  <si>
    <t>Questionnaire origine des déplacés de la région de Diffa 2017</t>
  </si>
  <si>
    <t>select_one enqueteur</t>
  </si>
  <si>
    <t>Nom de l'enquêteur</t>
  </si>
  <si>
    <t xml:space="preserve">departement </t>
  </si>
  <si>
    <t xml:space="preserve">Departement </t>
  </si>
  <si>
    <t>nom_chefvillage</t>
  </si>
  <si>
    <t>Nom du chef de village</t>
  </si>
  <si>
    <t>num_chefvillage</t>
  </si>
  <si>
    <t>Quel est votre numéro de téléphone?</t>
  </si>
  <si>
    <t>Coordonnées GPS</t>
  </si>
  <si>
    <t>select_one typesites</t>
  </si>
  <si>
    <t>Quel est le type du site?</t>
  </si>
  <si>
    <t>select_one typess</t>
  </si>
  <si>
    <t>typess</t>
  </si>
  <si>
    <t>Quel est le type du site spontané?</t>
  </si>
  <si>
    <t>${type_site}= 'site_spontane'</t>
  </si>
  <si>
    <t>select_one typela</t>
  </si>
  <si>
    <t>typela</t>
  </si>
  <si>
    <t>Quel est le type de la localité d'accueil?</t>
  </si>
  <si>
    <t>${type_site}= 'localité_accueil'</t>
  </si>
  <si>
    <t>select_one si_no</t>
  </si>
  <si>
    <t>Presence_ref</t>
  </si>
  <si>
    <t>Présence de réfugiés?</t>
  </si>
  <si>
    <t>select_multiple pays</t>
  </si>
  <si>
    <t>pays_ref</t>
  </si>
  <si>
    <t>Quels sont les pays d'origine des réfugiés?</t>
  </si>
  <si>
    <t>${Presence_ref}= 'oui'</t>
  </si>
  <si>
    <t>select_multiple Etat_Region</t>
  </si>
  <si>
    <t>departement_ref</t>
  </si>
  <si>
    <t>Département ou Etat d'origine</t>
  </si>
  <si>
    <t>select_multiple LGA_Dep</t>
  </si>
  <si>
    <t>commune_ref</t>
  </si>
  <si>
    <t>Commune ou LGA d'origine</t>
  </si>
  <si>
    <t>localite_ref</t>
  </si>
  <si>
    <t>Localité d'origine</t>
  </si>
  <si>
    <t>Presence_ret</t>
  </si>
  <si>
    <t>Présence de retournés?</t>
  </si>
  <si>
    <t>pays_ret</t>
  </si>
  <si>
    <t>Quels sont les pays d'origine des rétournés?</t>
  </si>
  <si>
    <t>${Presence_ret}= 'oui'</t>
  </si>
  <si>
    <t>departement_ret</t>
  </si>
  <si>
    <t>commune_ret</t>
  </si>
  <si>
    <t>localite_ret</t>
  </si>
  <si>
    <t>Presence_pdi</t>
  </si>
  <si>
    <t>Présence de déplacés internes?</t>
  </si>
  <si>
    <t>select_multiple departements</t>
  </si>
  <si>
    <t>departement_pdi</t>
  </si>
  <si>
    <t>Département d'origine</t>
  </si>
  <si>
    <t>${Presence_pdi}= 'oui'</t>
  </si>
  <si>
    <t>select_multiple communes</t>
  </si>
  <si>
    <t>commune_pdi</t>
  </si>
  <si>
    <t>Commune d'origine</t>
  </si>
  <si>
    <t>select_multiple localites</t>
  </si>
  <si>
    <t>localite_pdi</t>
  </si>
  <si>
    <t>autre_localites</t>
  </si>
  <si>
    <t>Autre localités</t>
  </si>
  <si>
    <t>select_multiple causes</t>
  </si>
  <si>
    <t>causes</t>
  </si>
  <si>
    <t>Quelles sont les causes de déplacements des populations déplacés ?</t>
  </si>
  <si>
    <t>autre_cause</t>
  </si>
  <si>
    <t>Autres causes?</t>
  </si>
  <si>
    <t>${causes}= 'Autres'</t>
  </si>
  <si>
    <t>nombre_deplacement</t>
  </si>
  <si>
    <t>intention_rester</t>
  </si>
  <si>
    <t>Voulez-vous rester sur ce site pour les jours à venir?</t>
  </si>
  <si>
    <t>raison_quitter_site</t>
  </si>
  <si>
    <t>Pourquoi voulez-vous quitter?</t>
  </si>
  <si>
    <t>${intention_rester}= 'non'</t>
  </si>
  <si>
    <t>autres_causes</t>
  </si>
  <si>
    <t>${intention_rester}= 'non' and ${raison_quitter_site}= 'Autres'</t>
  </si>
  <si>
    <t>lieux</t>
  </si>
  <si>
    <t>Où comptez-vous aller?</t>
  </si>
  <si>
    <t>gps</t>
  </si>
  <si>
    <t>Numéro du GPS?</t>
  </si>
  <si>
    <t>nombre_debut</t>
  </si>
  <si>
    <t>Nombre de Waypoints au début</t>
  </si>
  <si>
    <t>nombre_fin</t>
  </si>
  <si>
    <t>Nombre de Waypoints à la fin</t>
  </si>
  <si>
    <t>Commentaires</t>
  </si>
  <si>
    <t>Etat_Region</t>
  </si>
  <si>
    <t>typesites</t>
  </si>
  <si>
    <t>localité_accueil</t>
  </si>
  <si>
    <t>site_spontane</t>
  </si>
  <si>
    <t>Integré à un village</t>
  </si>
  <si>
    <t>proximite_village</t>
  </si>
  <si>
    <t>cpt</t>
  </si>
  <si>
    <t>Campement</t>
  </si>
  <si>
    <t>hameau</t>
  </si>
  <si>
    <t>pe</t>
  </si>
  <si>
    <t>Point d'eau</t>
  </si>
  <si>
    <t>quartier</t>
  </si>
  <si>
    <t>va</t>
  </si>
  <si>
    <t>si_no</t>
  </si>
  <si>
    <t>raison</t>
  </si>
  <si>
    <t>Insecurite_route</t>
  </si>
  <si>
    <t>Insécurité sur la route</t>
  </si>
  <si>
    <t>Aucune_population</t>
  </si>
  <si>
    <t>Aucune population</t>
  </si>
  <si>
    <t>Autre</t>
  </si>
  <si>
    <t>Conflit</t>
  </si>
  <si>
    <t>Insecurite_alimentaire</t>
  </si>
  <si>
    <t>Insécurité alimentaire</t>
  </si>
  <si>
    <t>Insuffisance_aide_humanitaire</t>
  </si>
  <si>
    <t>Insuffisance aide humanitaire</t>
  </si>
  <si>
    <t>Manque_infrastructures_sociocommunautaires</t>
  </si>
  <si>
    <t>Manque d'infrastructures sociocommunautaires de base</t>
  </si>
  <si>
    <t>Pas_opportunites_economiques</t>
  </si>
  <si>
    <t>Pas d’opportunités économiques</t>
  </si>
  <si>
    <t>pays</t>
  </si>
  <si>
    <t>Algerie</t>
  </si>
  <si>
    <t>Maïne-Soroa</t>
  </si>
  <si>
    <t>Baassouri</t>
  </si>
  <si>
    <t xml:space="preserve">Gueskerou    </t>
  </si>
  <si>
    <t>Gawaharé</t>
  </si>
  <si>
    <t>Adamawa</t>
  </si>
  <si>
    <t>Bauchi</t>
  </si>
  <si>
    <t>Borno</t>
  </si>
  <si>
    <t>Jigawa</t>
  </si>
  <si>
    <t>Yobe</t>
  </si>
  <si>
    <t>Guera</t>
  </si>
  <si>
    <t>Guéra</t>
  </si>
  <si>
    <t>Tandjile</t>
  </si>
  <si>
    <t>Non applicable (autre pays que NGA)</t>
  </si>
  <si>
    <t>LGA_Dep</t>
  </si>
  <si>
    <t>Demsa:Adamawa</t>
  </si>
  <si>
    <t>Fufore:Adamawa</t>
  </si>
  <si>
    <t>Ganye:Adamawa</t>
  </si>
  <si>
    <t>Girei:Adamawa</t>
  </si>
  <si>
    <t>Gombi:Adamawa</t>
  </si>
  <si>
    <t>Guyuk:Adamawa</t>
  </si>
  <si>
    <t>Hong:Adamawa</t>
  </si>
  <si>
    <t>Jada:Adamawa</t>
  </si>
  <si>
    <t>Lamurde:Adamawa</t>
  </si>
  <si>
    <t>Madagali:Adamawa</t>
  </si>
  <si>
    <t>Maiha:Adamawa</t>
  </si>
  <si>
    <t>Mayo-Belwa:Adamawa</t>
  </si>
  <si>
    <t>Michika:Adamawa</t>
  </si>
  <si>
    <t>Mubi_North:Adamawa</t>
  </si>
  <si>
    <t>Mubi_South:Adamawa</t>
  </si>
  <si>
    <t>Numan:Adamawa</t>
  </si>
  <si>
    <t>Shelleng:Adamawa</t>
  </si>
  <si>
    <t>Song:Adamawa</t>
  </si>
  <si>
    <t>Toungo:Adamawa</t>
  </si>
  <si>
    <t>Yola_North:Adamawa</t>
  </si>
  <si>
    <t>Yola_South:Adamawa</t>
  </si>
  <si>
    <t>Alkaleri:Bauchi</t>
  </si>
  <si>
    <t>Bauchi:Bauchi</t>
  </si>
  <si>
    <t>Bogoro:Bauchi</t>
  </si>
  <si>
    <t>Damban:Bauchi</t>
  </si>
  <si>
    <t>Darazo:Bauchi</t>
  </si>
  <si>
    <t>Dass:Bauchi</t>
  </si>
  <si>
    <t>Gamawa:Bauchi</t>
  </si>
  <si>
    <t>Ganjuwa:Bauchi</t>
  </si>
  <si>
    <t>Giade:Bauchi</t>
  </si>
  <si>
    <t>Itas/Gadau:Bauchi</t>
  </si>
  <si>
    <t>Jama'are:Bauchi</t>
  </si>
  <si>
    <t>Katagum:Bauchi</t>
  </si>
  <si>
    <t>Kirfi:Bauchi</t>
  </si>
  <si>
    <t>Misau:Bauchi</t>
  </si>
  <si>
    <t>Ningi:Bauchi</t>
  </si>
  <si>
    <t>Shira:Bauchi</t>
  </si>
  <si>
    <t>Tafawa-Balewa:Bauchi</t>
  </si>
  <si>
    <t>Toro:Bauchi</t>
  </si>
  <si>
    <t>Warji:Bauchi</t>
  </si>
  <si>
    <t>Zaki:Bauchi</t>
  </si>
  <si>
    <t>Abadam:Borno</t>
  </si>
  <si>
    <t>Askira/Uba:Borno</t>
  </si>
  <si>
    <t>Bama:Borno</t>
  </si>
  <si>
    <t>Bayo:Borno</t>
  </si>
  <si>
    <t>Biu:Borno</t>
  </si>
  <si>
    <t>Chibok:Borno</t>
  </si>
  <si>
    <t>Damboa:Borno</t>
  </si>
  <si>
    <t>Dikwa:Borno</t>
  </si>
  <si>
    <t>Gubio:Borno</t>
  </si>
  <si>
    <t>Guzamala:Borno</t>
  </si>
  <si>
    <t>Gwoza:Borno</t>
  </si>
  <si>
    <t>Hawul:Borno</t>
  </si>
  <si>
    <t>Jere:Borno</t>
  </si>
  <si>
    <t>Kaga:Borno</t>
  </si>
  <si>
    <t>Kala/Balge:Borno</t>
  </si>
  <si>
    <t>Konduga:Borno</t>
  </si>
  <si>
    <t>Kukawa:Borno</t>
  </si>
  <si>
    <t>Kwaya_Kusar:Borno</t>
  </si>
  <si>
    <t>Mafa:Borno</t>
  </si>
  <si>
    <t>Magumeri:Borno</t>
  </si>
  <si>
    <t>Maiduguri:Borno</t>
  </si>
  <si>
    <t>Marte:Borno</t>
  </si>
  <si>
    <t>Mobbar:Borno</t>
  </si>
  <si>
    <t>Monguno:Borno</t>
  </si>
  <si>
    <t>Ngala:Borno</t>
  </si>
  <si>
    <t>Nganzai:Borno</t>
  </si>
  <si>
    <t>Shani:Borno</t>
  </si>
  <si>
    <t>Auyo:Jigawa</t>
  </si>
  <si>
    <t>Babura:Jigawa</t>
  </si>
  <si>
    <t>Biriniwa:Jigawa</t>
  </si>
  <si>
    <t>Birnin_Kudu:Jigawa</t>
  </si>
  <si>
    <t>Buji:Jigawa</t>
  </si>
  <si>
    <t>Dutse:Jigawa</t>
  </si>
  <si>
    <t>Gagarawa:Jigawa</t>
  </si>
  <si>
    <t>Garki:Jigawa</t>
  </si>
  <si>
    <t>Gumel:Jigawa</t>
  </si>
  <si>
    <t>Guri:Jigawa</t>
  </si>
  <si>
    <t>Gwaram:Jigawa</t>
  </si>
  <si>
    <t>Gwiwa:Jigawa</t>
  </si>
  <si>
    <t>Hadejia:Jigawa</t>
  </si>
  <si>
    <t>Jahun:Jigawa</t>
  </si>
  <si>
    <t>Kafin_Hausa:Jigawa</t>
  </si>
  <si>
    <t>Kaugama:Jigawa</t>
  </si>
  <si>
    <t>Kazaure:Jigawa</t>
  </si>
  <si>
    <t>Kiri_Kasama:Jigawa</t>
  </si>
  <si>
    <t>Kiyawa:Jigawa</t>
  </si>
  <si>
    <t>Maigatari:Jigawa</t>
  </si>
  <si>
    <t>Malam_Madori:Jigawa</t>
  </si>
  <si>
    <t>Miga:Jigawa</t>
  </si>
  <si>
    <t>Ringim:Jigawa</t>
  </si>
  <si>
    <t>Roni:Jigawa</t>
  </si>
  <si>
    <t>Sule_Tankarkar:Jigawa</t>
  </si>
  <si>
    <t>Taura:Jigawa</t>
  </si>
  <si>
    <t>Yankwashi:Jigawa</t>
  </si>
  <si>
    <t>Bade:Yobe</t>
  </si>
  <si>
    <t>Bursari:Yobe</t>
  </si>
  <si>
    <t>Damaturu:Yobe</t>
  </si>
  <si>
    <t>Fika:Yobe</t>
  </si>
  <si>
    <t>Fune:Yobe</t>
  </si>
  <si>
    <t>Geidam:Yobe</t>
  </si>
  <si>
    <t>Gujba:Yobe</t>
  </si>
  <si>
    <t>Gulani:Yobe</t>
  </si>
  <si>
    <t>Jakusko:Yobe</t>
  </si>
  <si>
    <t>Karasuwa:Yobe</t>
  </si>
  <si>
    <t>Machina:Yobe</t>
  </si>
  <si>
    <t>Nangere:Yobe</t>
  </si>
  <si>
    <t>Nguru:Yobe</t>
  </si>
  <si>
    <t>Potiskum:Yobe</t>
  </si>
  <si>
    <t>Tarmua:Yobe</t>
  </si>
  <si>
    <t>Yunusari:Yobe</t>
  </si>
  <si>
    <t>Yusufari:Yobe</t>
  </si>
  <si>
    <t>Barh_Signaka:Guéra</t>
  </si>
  <si>
    <t>Guera:Guéra</t>
  </si>
  <si>
    <t>Abtouyour:Guéra</t>
  </si>
  <si>
    <t>Mangalme:Guéra</t>
  </si>
  <si>
    <t>Nord_Kanem:Kanem</t>
  </si>
  <si>
    <t>Kanem:Kanem</t>
  </si>
  <si>
    <t>Wadi_Bissam:Kanem</t>
  </si>
  <si>
    <t>Tandjile_Est:Tandjilé</t>
  </si>
  <si>
    <t>Tandjile_Ouest:Tandjilé</t>
  </si>
  <si>
    <t>Tandjile_Centre:Tandjilé</t>
  </si>
  <si>
    <t>Aboubacar_Sidi</t>
  </si>
  <si>
    <t>Kassouma_Tchedei</t>
  </si>
  <si>
    <t>Kassouma Tchédéi</t>
  </si>
  <si>
    <t>Ma_Ary_Tila_Boulama</t>
  </si>
  <si>
    <t>ID</t>
  </si>
  <si>
    <t>section</t>
  </si>
  <si>
    <t>Question</t>
  </si>
  <si>
    <t>Qtype</t>
  </si>
  <si>
    <t>choice</t>
  </si>
  <si>
    <t>options</t>
  </si>
  <si>
    <t>repeat_count</t>
  </si>
  <si>
    <t>comments</t>
  </si>
  <si>
    <t>Information generale</t>
  </si>
  <si>
    <t>deviceID</t>
  </si>
  <si>
    <t>Debut interview</t>
  </si>
  <si>
    <t>Nom enqueteur</t>
  </si>
  <si>
    <t>nom_enq</t>
  </si>
  <si>
    <t>Nom departement</t>
  </si>
  <si>
    <t>select_one</t>
  </si>
  <si>
    <t>Nom  commune</t>
  </si>
  <si>
    <t>Nom village / site</t>
  </si>
  <si>
    <t>village</t>
  </si>
  <si>
    <t>sit</t>
  </si>
  <si>
    <t>B</t>
  </si>
  <si>
    <t>Tensions communautaires</t>
  </si>
  <si>
    <t>Présentation de l’équipe, l’objectif de la mission, rassurer les intéressés que les informations qu’ils vont donner seront confidentielles et leurs noms n’apparaitront sur aucun document.</t>
  </si>
  <si>
    <t>note_start1</t>
  </si>
  <si>
    <t xml:space="preserve">SVP, avez-vous connaissance d’une tension quelconque entre la population hote et déplacée au sein de votre communauté? </t>
  </si>
  <si>
    <t>pb_yn</t>
  </si>
  <si>
    <t>yesno</t>
  </si>
  <si>
    <t xml:space="preserve">Selon vous quelles en sont les causes (TROIS principales au maximum)? </t>
  </si>
  <si>
    <t>select_multiple</t>
  </si>
  <si>
    <t>${pb_yn}= 'oui'</t>
  </si>
  <si>
    <t>Selon vous combien de temps à durer ce problème (Mois)?</t>
  </si>
  <si>
    <t>tmp_prob</t>
  </si>
  <si>
    <t>Avez-vous connaissance d'un icident sécuritaire sur ce site lors des 3 derniers mois?</t>
  </si>
  <si>
    <t>insecu</t>
  </si>
  <si>
    <t>Qu'est ce qui est passé?</t>
  </si>
  <si>
    <t>insec</t>
  </si>
  <si>
    <t>${insecu}= 'oui'</t>
  </si>
  <si>
    <t>C</t>
  </si>
  <si>
    <t>Comité de gestion</t>
  </si>
  <si>
    <t xml:space="preserve">Avez-vous la présence d'un comité de gestion des déplacés sur le site? </t>
  </si>
  <si>
    <t>c_gestion</t>
  </si>
  <si>
    <t>select_one yesno</t>
  </si>
  <si>
    <t>Depuis quand ce comité de gestion exist-il (Mois)?</t>
  </si>
  <si>
    <t>tmp_cg</t>
  </si>
  <si>
    <t>${c_gestion}= 'oui'</t>
  </si>
  <si>
    <t>Quelles sont les ethnies qui composent ce site?</t>
  </si>
  <si>
    <t>c_ethnies</t>
  </si>
  <si>
    <t>select_multiple ethnies</t>
  </si>
  <si>
    <t>Autres ethnies</t>
  </si>
  <si>
    <t>autre_eth</t>
  </si>
  <si>
    <t xml:space="preserve">text </t>
  </si>
  <si>
    <t>${c_ethnies}= 'Autres'</t>
  </si>
  <si>
    <t>Quelles sont les raisons du choix de ce site?</t>
  </si>
  <si>
    <t>r_choix</t>
  </si>
  <si>
    <t>raison_choix</t>
  </si>
  <si>
    <t>select_multiple raison_choix</t>
  </si>
  <si>
    <t>Autres raisons</t>
  </si>
  <si>
    <t>autre_c</t>
  </si>
  <si>
    <t>${r_choix}= 'Autres'</t>
  </si>
  <si>
    <t>Comité protection</t>
  </si>
  <si>
    <t xml:space="preserve">Avez-vous la présence d'un comité protection de protection sur le site? </t>
  </si>
  <si>
    <t>c_protection</t>
  </si>
  <si>
    <t>Depuis quand ce comité de protection exist-il (Mois)?</t>
  </si>
  <si>
    <t>tmp_cp</t>
  </si>
  <si>
    <t>${c_protection}= 'oui'</t>
  </si>
  <si>
    <t>E</t>
  </si>
  <si>
    <t>Site sur terres cultivables</t>
  </si>
  <si>
    <t>Vôtre site se situe-t-il sur des terres cultivables?</t>
  </si>
  <si>
    <t>terre_cul</t>
  </si>
  <si>
    <t>Avez-vous reçu une distribution d'abris pendant les 6 derniers mois?</t>
  </si>
  <si>
    <t>abri</t>
  </si>
  <si>
    <t>Avez-vous reçu une distribution de BNA pendant les 6 derniers mois?</t>
  </si>
  <si>
    <t>bna</t>
  </si>
  <si>
    <t>Avez-vous reçu une distribution alimentaire pendant les 2 derniers mois?</t>
  </si>
  <si>
    <t>aliment</t>
  </si>
  <si>
    <t>Merci</t>
  </si>
  <si>
    <t>note_fin</t>
  </si>
  <si>
    <t>Kouble_Damaram</t>
  </si>
  <si>
    <t>Vol de bétail</t>
  </si>
  <si>
    <t>Accès aux ressources naturelles</t>
  </si>
  <si>
    <t>Contrôle des ressources naturelles</t>
  </si>
  <si>
    <t>Adultère</t>
  </si>
  <si>
    <t>Accusation de certaines ehtnies d’appartenir à des groupes armés</t>
  </si>
  <si>
    <t>Protection des biens</t>
  </si>
  <si>
    <t>Possession des terres ou zones de pâturage</t>
  </si>
  <si>
    <t xml:space="preserve">Protection du territoire </t>
  </si>
  <si>
    <t xml:space="preserve">Problèmes entre agriculteurs et éleveurs </t>
  </si>
  <si>
    <t>Problèmes religieux</t>
  </si>
  <si>
    <t xml:space="preserve">Ne sais pas </t>
  </si>
  <si>
    <t>Autre, à préciser</t>
  </si>
  <si>
    <t>Aide humanitaire</t>
  </si>
  <si>
    <t>Opportunites_economiques</t>
  </si>
  <si>
    <t>Opportunités économiques</t>
  </si>
  <si>
    <t>Présence des parents</t>
  </si>
  <si>
    <t>Presence_d'infrastructures_sociocommunautaires_de_base</t>
  </si>
  <si>
    <t>Présence d'infrastructures sociocommunautaires de base</t>
  </si>
  <si>
    <t>Sécurité</t>
  </si>
  <si>
    <t>Securite_alimentaire</t>
  </si>
  <si>
    <t>Sécurité alimentaire</t>
  </si>
  <si>
    <t>Arabe</t>
  </si>
  <si>
    <t>Haoussa</t>
  </si>
  <si>
    <t>Igbo</t>
  </si>
  <si>
    <t>CCCM_Mars 2017</t>
  </si>
  <si>
    <t>CCCM_Aout 2016</t>
  </si>
  <si>
    <t xml:space="preserve">L’évaluation tend à la production de résultats quantitatifs et qualitatifs renseignant sur le nombre et l’état de fonctionnement des infrastructures sociocommunautaires dans les zones affectées par les mouvements de population à Diffa, au travers d’un questionnaire administré auprès du responsable de chaque infrastructure et/ou du site de déplacés. Toutes les infrastructures sociocommunautaires de bases sont cartographiées. Une courte enquête avec les responsables des sites sur la base de leur déplacements est faite afin d’identifier les tendances des déplacements et les intentions de rester des populations sur le site.
</t>
  </si>
  <si>
    <t>Populations vivant dans les principaux sites d’accueil des déplacés recensées par la Direction Régional de l’Etat Civil, des Migrations et des Refugiés (DREC/M-R) dans la région de Diffa. La DREC/M-R, en décembre 2016, dénombre au total cent quatre-vingt-trois (182) sites qui sont repartis dans dix (10) communes.</t>
  </si>
  <si>
    <t>christian.keller@reach-initiative.org</t>
  </si>
  <si>
    <t xml:space="preserve">Un regroupement des sites est fait sur la base de 2 sources principales: le regroupement de la DREC et les données collectées par REACH sur le terrain. Pour ce qui concerne le regroupement de la DREC, elle regroupe des sites qui sont côte à côte (exemple Zeinam Kellouri et Djalori, ou encore Karageye et Kangouri Mamadou, Boudouri et Loumbouram, Chetimari et Koublé Damaram) et les sites des quartiers des grandes villes et chefs-lieux des communes comme c'est le cas des villes de Diffa, de N'Guigmi et de Maine-Soroa et le chef-lieu de la commune de Gueskerou. Et pour les données collectées par REACH, le regroupement est fait sur la base du déplacement d'un site vers un autre comme c'est le cas de Ari Koukouri vers Kabalewa, N'Guelhol vers Toumour, Baroua Koura, Fowa et N'gayami vers Ngagam. Le regroupement de REACH a aussi concerné les sites très proche comme Marché à Bétail et Guidan Kaji, Malayari et Woudjé Malayari, Kalboukara et Wouyé/Kalboukara. </t>
  </si>
  <si>
    <t>Feuilles</t>
  </si>
  <si>
    <t>Données infrastructures</t>
  </si>
  <si>
    <t>Base de données des infrastructures sociocommunautaires collectées sur le terrain</t>
  </si>
  <si>
    <t>Questionnaire infrastructures</t>
  </si>
  <si>
    <t>Choix infrastructures</t>
  </si>
  <si>
    <t>Données origines</t>
  </si>
  <si>
    <t>Questionnaire origines</t>
  </si>
  <si>
    <t>Choix Origines</t>
  </si>
  <si>
    <t>Données Informateurs Clés</t>
  </si>
  <si>
    <t>Questionnaires IC</t>
  </si>
  <si>
    <t>Choix IC</t>
  </si>
  <si>
    <t>Données compilées</t>
  </si>
  <si>
    <t>Regroupement sites</t>
  </si>
  <si>
    <t>Questionnaire pour la collecte des données sur les infrastructures</t>
  </si>
  <si>
    <t>Les choix disponibles pour le questionnaire des infrastructures</t>
  </si>
  <si>
    <t>Les choix disponibles pour le questionnaire des origines</t>
  </si>
  <si>
    <t>Base de données des entretiens téléphoniques avec les informateurs clés collectées sur le terrain</t>
  </si>
  <si>
    <t>Questionnaire pour la collecte des données sur les entretiens téléphoniques avec les informateurs clés</t>
  </si>
  <si>
    <t>Les choix disponibles pour le questionnaire des informateurs clés</t>
  </si>
  <si>
    <t>Liste des sites regroupés</t>
  </si>
  <si>
    <t>Nombre total des sites visités</t>
  </si>
  <si>
    <t>Couverture géographique de la collecte</t>
  </si>
  <si>
    <t>Méthodologie</t>
  </si>
  <si>
    <t>Période de la collecte des données primaires</t>
  </si>
  <si>
    <t>Contexte et justification du projet</t>
  </si>
  <si>
    <t xml:space="preserve">Tendance_Surface site/Pers </t>
  </si>
  <si>
    <t>Surface_site/Pers_Mars 2017</t>
  </si>
  <si>
    <t>Surface_site_Pers_Aout 2016</t>
  </si>
  <si>
    <t>Terre_agricole_Mars 2017</t>
  </si>
  <si>
    <t>Terre_agricole_Aout 2016</t>
  </si>
  <si>
    <t>Food_sec_distribution_2mois_Mars 2017</t>
  </si>
  <si>
    <t>Food_sec_distribution_2mois_Aout 2016</t>
  </si>
  <si>
    <t>Distribution_BNA_Mars 2017</t>
  </si>
  <si>
    <t>Distribution_BNA_Aout 2016</t>
  </si>
  <si>
    <t>Distribution_abris_Aout 2016</t>
  </si>
  <si>
    <t>Presenc_comite_protection_Aout 2016</t>
  </si>
  <si>
    <t>Incident _3mois_Aout 2016</t>
  </si>
  <si>
    <t>Tension entres dep/hote_Aout 2016</t>
  </si>
  <si>
    <t>Distance_Marché-site_Aout 2016</t>
  </si>
  <si>
    <t>Presence_Marché- site_Aout 2016</t>
  </si>
  <si>
    <t>Distance_santé-site_Aout 2016</t>
  </si>
  <si>
    <t>Presence_CSI- site_Aout 2016</t>
  </si>
  <si>
    <t>Distance_ecole_site_Aout 2016</t>
  </si>
  <si>
    <t>Presence_Ecole_Site_Aout 2016</t>
  </si>
  <si>
    <t>Nb de personne/latrine _Aout 2016</t>
  </si>
  <si>
    <t>% pers 15l/PE_Aout 2016</t>
  </si>
  <si>
    <t>surface du site_Aout 2016</t>
  </si>
  <si>
    <t>date__Aout 2016</t>
  </si>
  <si>
    <t>surface du site_Mars 2017</t>
  </si>
  <si>
    <t>% pers 15l/PE_Mars 2017</t>
  </si>
  <si>
    <t>Nb de personne/latrine_Mars 2017</t>
  </si>
  <si>
    <t>Presence_Ecole_Site_Mars 2017</t>
  </si>
  <si>
    <t>Distance_ecole_site_Mars 2017</t>
  </si>
  <si>
    <t>Presence_CSI- site_Mars 2017</t>
  </si>
  <si>
    <t>Distance_santé-site_Mars 2017</t>
  </si>
  <si>
    <t>Presence_Marché- site_Mars 2017</t>
  </si>
  <si>
    <t>Distance_Marché-site_Mars 2017</t>
  </si>
  <si>
    <t>Tension entres dep/hote_Mars 2017</t>
  </si>
  <si>
    <t>Incident _3mois_Mars 2017</t>
  </si>
  <si>
    <t>Presenc_comite_protection_Mars 2017</t>
  </si>
  <si>
    <t>Distribution_abris_Mars 2017</t>
  </si>
  <si>
    <r>
      <t xml:space="preserve">REACH Niger </t>
    </r>
    <r>
      <rPr>
        <b/>
        <sz val="11"/>
        <color rgb="FF000000"/>
        <rFont val="Calibri"/>
        <family val="2"/>
      </rPr>
      <t>|</t>
    </r>
    <r>
      <rPr>
        <b/>
        <sz val="11"/>
        <color rgb="FF000000"/>
        <rFont val="Arial Narrow"/>
        <family val="2"/>
      </rPr>
      <t xml:space="preserve"> Cartographie des infrastructures sociocommunautaires des sites, Crise de déplacement de population, Région de Diffa. Mars 2017</t>
    </r>
  </si>
  <si>
    <t>Depuis le mois d’avril 2013, le nord-est du Nigeria fait face à une escalade de violence entre les insurgés de Boko Haram et les forces gouvernementales nigérianes. Les attaques récurrentes ont déstabilisé les États déjà marginalisés et engendré d'importants déplacements de population au Nigeria et dans les pays voisins, en particulier au Niger. Afin de répondre de manière rapide et coordonnée à cette crise humanitaire d’envergure, la communauté humanitaire fait face à un besoin croissant et constant d’information. C’est pour repondre à ces besoins que REACH propose de continuer la cartographie des infrastructures sociocommunautaires et leur mise-à-jour régulière entamée depuis 2013. Cette activité se concentrera exclusivement sur les localités répertoriées par la Direction Régional de l’Etat Civil, de la Migration et des Réfugiés (DREC/M-R). Dans ces localités, les infrastructures communautaires (latrines, points d’eau, centre de santé, écoles, etc.) sont identifiées, géo-référencées et cartographiées. De plus, les localités d’origine des déplacés ainsi que les villages d’influence seront identifiés pour chaque site d’accueil via des questionnaires avec les responsables des sites.</t>
  </si>
  <si>
    <t>La phase de collecte proprement dite s’est déroulée du 1er au 19 selon les trois axes à savoir :
- Axe Diffa – Chetimari – Maine-Sora - Goudoumaria
- Axe Diffa – Gueskerou – Toumour - Bosso
- Axe Diffa – Kabalewa - Nguigmi
Sur les 182 sites de la DREC au total, 142 ont été visités, 40 n’ont pas été sillonnés avec comme principales raisons :
- Villages déplacés ou relocalisés
- Doublons ou nom de sites écrits de différentes façons et par conséquent le même site pourrait être identifié deux fois,
- Certains sites se sont unifiés</t>
  </si>
  <si>
    <t>Base de données des origines géographiques des populations déplacées collectées sur le terrain</t>
  </si>
  <si>
    <t>Questionnaire pour la collecte des données sur des origines géographiques des populations déplacés</t>
  </si>
  <si>
    <t>Base des données compilée de la collectes des informations sur le terrain pour l'élaboration des profiles des sites des déplacés</t>
  </si>
  <si>
    <t>Combien de fois vous vous êtes déplacés au cours des 3 dernières années?</t>
  </si>
  <si>
    <t>Existence_Tension Depl-Hote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</si>
</sst>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0"/>
    <numFmt numFmtId="166" formatCode="0.000000"/>
    <numFmt numFmtId="167" formatCode="0.0000000"/>
    <numFmt numFmtId="168" formatCode="0.0"/>
  </numFmts>
  <fonts count="29"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sz val="11"/>
      <color theme="0" tint="-4.9989318521683403E-2"/>
      <name val="Calibri"/>
      <family val="2"/>
      <scheme val="minor"/>
    </font>
    <font>
      <sz val="11"/>
      <name val="Calibri"/>
      <family val="2"/>
      <scheme val="minor"/>
    </font>
    <font>
      <b/>
      <sz val="11"/>
      <color rgb="FF000000"/>
      <name val="Arial Narrow"/>
      <family val="2"/>
    </font>
    <font>
      <b/>
      <sz val="11"/>
      <color rgb="FF000000"/>
      <name val="Calibri"/>
      <family val="2"/>
    </font>
    <font>
      <b/>
      <sz val="11"/>
      <color rgb="FFFFFFFF"/>
      <name val="Arial Narrow"/>
      <family val="2"/>
    </font>
    <font>
      <b/>
      <sz val="10"/>
      <name val="Arial Narrow"/>
      <family val="2"/>
    </font>
    <font>
      <sz val="10"/>
      <color theme="1"/>
      <name val="Arial Narrow"/>
      <family val="2"/>
    </font>
    <font>
      <sz val="10"/>
      <name val="Arial Narrow"/>
      <family val="2"/>
    </font>
    <font>
      <u/>
      <sz val="10"/>
      <color theme="10"/>
      <name val="Arial"/>
      <family val="2"/>
    </font>
    <font>
      <sz val="11"/>
      <name val="Arial Narrow"/>
      <family val="2"/>
    </font>
    <font>
      <sz val="11"/>
      <color theme="1"/>
      <name val="Arial Narrow"/>
      <family val="2"/>
    </font>
    <font>
      <b/>
      <sz val="11"/>
      <color theme="0"/>
      <name val="Arial Narrow"/>
      <family val="2"/>
    </font>
    <font>
      <b/>
      <sz val="12"/>
      <color theme="1"/>
      <name val="Arial Narrow"/>
      <family val="2"/>
    </font>
    <font>
      <sz val="12"/>
      <color theme="1"/>
      <name val="Arial Narrow"/>
      <family val="2"/>
    </font>
    <font>
      <sz val="8"/>
      <color theme="1"/>
      <name val="Arial Narrow"/>
      <family val="2"/>
    </font>
    <font>
      <sz val="8"/>
      <name val="Arial Narrow"/>
      <family val="2"/>
    </font>
    <font>
      <sz val="8"/>
      <color rgb="FFFF0000"/>
      <name val="Arial Narrow"/>
      <family val="2"/>
    </font>
    <font>
      <b/>
      <sz val="10"/>
      <color theme="1"/>
      <name val="Arial"/>
      <family val="2"/>
    </font>
    <font>
      <sz val="10"/>
      <color theme="1"/>
      <name val="Arial"/>
      <family val="2"/>
    </font>
    <font>
      <sz val="10"/>
      <name val="Arial"/>
      <family val="2"/>
    </font>
    <font>
      <b/>
      <sz val="10"/>
      <color theme="0"/>
      <name val="Arial Narrow"/>
      <family val="2"/>
    </font>
    <font>
      <b/>
      <sz val="10"/>
      <color rgb="FFFFFFFF"/>
      <name val="Arial Narrow"/>
      <family val="2"/>
    </font>
    <font>
      <sz val="10"/>
      <color rgb="FF000000"/>
      <name val="Arial Narrow"/>
      <family val="2"/>
    </font>
    <font>
      <b/>
      <sz val="10"/>
      <name val="Calibri"/>
      <family val="2"/>
      <scheme val="minor"/>
    </font>
  </fonts>
  <fills count="21">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585859"/>
        <bgColor indexed="64"/>
      </patternFill>
    </fill>
    <fill>
      <patternFill patternType="solid">
        <fgColor theme="0"/>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3" tint="0.79998168889431442"/>
        <bgColor indexed="64"/>
      </patternFill>
    </fill>
    <fill>
      <patternFill patternType="solid">
        <fgColor rgb="FFFFFF00"/>
        <bgColor indexed="64"/>
      </patternFill>
    </fill>
    <fill>
      <patternFill patternType="solid">
        <fgColor theme="1" tint="0.14999847407452621"/>
        <bgColor indexed="64"/>
      </patternFill>
    </fill>
    <fill>
      <patternFill patternType="solid">
        <fgColor rgb="FF585758"/>
        <bgColor indexed="64"/>
      </patternFill>
    </fill>
    <fill>
      <patternFill patternType="solid">
        <fgColor rgb="FFE3424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diagonal/>
    </border>
    <border>
      <left style="medium">
        <color theme="0"/>
      </left>
      <right style="medium">
        <color auto="1"/>
      </right>
      <top style="medium">
        <color theme="0"/>
      </top>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hair">
        <color auto="1"/>
      </top>
      <bottom style="hair">
        <color auto="1"/>
      </bottom>
      <diagonal/>
    </border>
    <border>
      <left/>
      <right/>
      <top style="thin">
        <color auto="1"/>
      </top>
      <bottom/>
      <diagonal/>
    </border>
    <border>
      <left/>
      <right/>
      <top/>
      <bottom style="thin">
        <color auto="1"/>
      </bottom>
      <diagonal/>
    </border>
  </borders>
  <cellStyleXfs count="1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4" fillId="0" borderId="8" applyNumberFormat="0" applyFill="0" applyAlignment="0" applyProtection="0"/>
    <xf numFmtId="0" fontId="1" fillId="0" borderId="0"/>
    <xf numFmtId="0" fontId="13" fillId="0" borderId="0" applyNumberFormat="0" applyFill="0" applyBorder="0" applyAlignment="0" applyProtection="0"/>
  </cellStyleXfs>
  <cellXfs count="163">
    <xf numFmtId="0" fontId="0" fillId="0" borderId="0" xfId="0"/>
    <xf numFmtId="14" fontId="0" fillId="0" borderId="0" xfId="0" applyNumberFormat="1"/>
    <xf numFmtId="22" fontId="0" fillId="0" borderId="0" xfId="0" applyNumberFormat="1"/>
    <xf numFmtId="15" fontId="0" fillId="0" borderId="0" xfId="0" applyNumberFormat="1"/>
    <xf numFmtId="166" fontId="0" fillId="0" borderId="0" xfId="0" applyNumberFormat="1"/>
    <xf numFmtId="167" fontId="0" fillId="0" borderId="0" xfId="0" applyNumberFormat="1"/>
    <xf numFmtId="1" fontId="0" fillId="0" borderId="0" xfId="0" applyNumberFormat="1"/>
    <xf numFmtId="0" fontId="4" fillId="0" borderId="0" xfId="0" applyFont="1"/>
    <xf numFmtId="0" fontId="3" fillId="0" borderId="0" xfId="0" applyFont="1"/>
    <xf numFmtId="0" fontId="0" fillId="0" borderId="1" xfId="0" applyBorder="1"/>
    <xf numFmtId="167" fontId="0" fillId="0" borderId="1" xfId="0" applyNumberFormat="1" applyBorder="1"/>
    <xf numFmtId="0" fontId="0" fillId="0" borderId="1" xfId="0" applyNumberFormat="1" applyBorder="1"/>
    <xf numFmtId="1" fontId="4" fillId="0" borderId="0" xfId="0" applyNumberFormat="1" applyFont="1"/>
    <xf numFmtId="166" fontId="4" fillId="0" borderId="0" xfId="0" applyNumberFormat="1" applyFont="1"/>
    <xf numFmtId="168" fontId="4" fillId="0" borderId="0" xfId="0" applyNumberFormat="1" applyFont="1"/>
    <xf numFmtId="2" fontId="0" fillId="0" borderId="0" xfId="0" applyNumberFormat="1"/>
    <xf numFmtId="165" fontId="3" fillId="0" borderId="0" xfId="0" applyNumberFormat="1" applyFont="1"/>
    <xf numFmtId="168" fontId="0" fillId="0" borderId="0" xfId="0" applyNumberFormat="1"/>
    <xf numFmtId="0" fontId="5" fillId="8" borderId="2" xfId="0" applyFont="1" applyFill="1" applyBorder="1" applyAlignment="1">
      <alignment vertical="top" wrapText="1"/>
    </xf>
    <xf numFmtId="0" fontId="5" fillId="8" borderId="3"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5" xfId="0" applyFont="1" applyFill="1" applyBorder="1" applyAlignment="1">
      <alignment horizontal="center" vertical="top" wrapText="1"/>
    </xf>
    <xf numFmtId="0" fontId="5" fillId="8" borderId="3" xfId="0" applyFont="1" applyFill="1" applyBorder="1" applyAlignment="1">
      <alignment vertical="top" wrapText="1"/>
    </xf>
    <xf numFmtId="0" fontId="5" fillId="8" borderId="6" xfId="0" applyFont="1" applyFill="1" applyBorder="1" applyAlignment="1">
      <alignment horizontal="center" vertical="top" wrapText="1"/>
    </xf>
    <xf numFmtId="165" fontId="0" fillId="0" borderId="0" xfId="0" applyNumberFormat="1"/>
    <xf numFmtId="0" fontId="0" fillId="0" borderId="0" xfId="0" applyAlignment="1"/>
    <xf numFmtId="0" fontId="0" fillId="0" borderId="0" xfId="0" applyBorder="1" applyAlignment="1">
      <alignment horizontal="center"/>
    </xf>
    <xf numFmtId="2" fontId="0" fillId="0" borderId="0" xfId="0" applyNumberFormat="1" applyBorder="1" applyAlignment="1">
      <alignment horizontal="center"/>
    </xf>
    <xf numFmtId="9" fontId="0" fillId="0" borderId="0" xfId="0" applyNumberFormat="1"/>
    <xf numFmtId="0" fontId="0" fillId="0" borderId="0" xfId="0" applyAlignment="1">
      <alignment horizontal="right"/>
    </xf>
    <xf numFmtId="1" fontId="1" fillId="0" borderId="0" xfId="7" applyNumberFormat="1" applyFont="1"/>
    <xf numFmtId="3" fontId="0" fillId="0" borderId="0" xfId="0" applyNumberFormat="1"/>
    <xf numFmtId="1" fontId="0" fillId="0" borderId="0" xfId="0" applyNumberFormat="1" applyBorder="1" applyAlignment="1">
      <alignment horizontal="center"/>
    </xf>
    <xf numFmtId="0" fontId="0" fillId="9" borderId="0" xfId="0" applyFill="1" applyBorder="1" applyAlignment="1">
      <alignment horizontal="center"/>
    </xf>
    <xf numFmtId="1" fontId="0" fillId="0" borderId="0" xfId="0" applyNumberFormat="1" applyFill="1" applyBorder="1"/>
    <xf numFmtId="2" fontId="0" fillId="0" borderId="0" xfId="0" applyNumberFormat="1" applyAlignment="1"/>
    <xf numFmtId="165" fontId="0" fillId="0" borderId="0" xfId="0" applyNumberFormat="1" applyBorder="1"/>
    <xf numFmtId="1" fontId="0" fillId="0" borderId="0" xfId="0" applyNumberFormat="1" applyBorder="1" applyAlignment="1">
      <alignment horizontal="center" vertical="center"/>
    </xf>
    <xf numFmtId="9" fontId="1" fillId="0" borderId="0" xfId="7" applyFont="1"/>
    <xf numFmtId="0" fontId="0" fillId="0" borderId="0" xfId="0" quotePrefix="1"/>
    <xf numFmtId="1" fontId="0" fillId="0" borderId="0" xfId="0" applyNumberFormat="1" applyFill="1" applyBorder="1" applyAlignment="1">
      <alignment horizontal="center" vertical="center"/>
    </xf>
    <xf numFmtId="17" fontId="0" fillId="0" borderId="0" xfId="0" applyNumberFormat="1"/>
    <xf numFmtId="0" fontId="6" fillId="0" borderId="0" xfId="0" applyFont="1"/>
    <xf numFmtId="9" fontId="1" fillId="0" borderId="0" xfId="7" applyNumberFormat="1" applyFont="1"/>
    <xf numFmtId="9" fontId="0" fillId="0" borderId="0" xfId="0" applyNumberFormat="1" applyAlignment="1">
      <alignment horizontal="right"/>
    </xf>
    <xf numFmtId="1" fontId="0" fillId="0" borderId="0" xfId="0" applyNumberFormat="1" applyAlignment="1">
      <alignment horizontal="right"/>
    </xf>
    <xf numFmtId="9" fontId="1" fillId="0" borderId="0" xfId="7" applyFont="1"/>
    <xf numFmtId="9" fontId="1" fillId="0" borderId="0" xfId="7" applyFont="1" applyAlignment="1">
      <alignment horizontal="right"/>
    </xf>
    <xf numFmtId="0" fontId="0" fillId="0" borderId="0" xfId="0" applyNumberFormat="1"/>
    <xf numFmtId="0" fontId="0" fillId="9" borderId="0" xfId="0" applyFill="1"/>
    <xf numFmtId="2" fontId="3" fillId="0" borderId="0" xfId="0" applyNumberFormat="1" applyFont="1"/>
    <xf numFmtId="1" fontId="3" fillId="0" borderId="0" xfId="0" applyNumberFormat="1" applyFont="1"/>
    <xf numFmtId="0" fontId="4" fillId="0" borderId="1" xfId="0" applyFont="1" applyBorder="1"/>
    <xf numFmtId="165" fontId="0" fillId="0" borderId="1" xfId="0" applyNumberFormat="1" applyBorder="1"/>
    <xf numFmtId="0" fontId="6" fillId="0" borderId="1" xfId="0" applyFont="1" applyBorder="1"/>
    <xf numFmtId="0" fontId="0" fillId="0" borderId="4" xfId="0" applyBorder="1" applyAlignment="1">
      <alignment horizontal="center" vertical="center"/>
    </xf>
    <xf numFmtId="0" fontId="0" fillId="0" borderId="1" xfId="0" applyBorder="1" applyAlignment="1">
      <alignment horizontal="center" vertical="center"/>
    </xf>
    <xf numFmtId="165" fontId="3" fillId="0" borderId="0" xfId="0" applyNumberFormat="1" applyFont="1" applyBorder="1"/>
    <xf numFmtId="164" fontId="0" fillId="0" borderId="0" xfId="0" applyNumberFormat="1"/>
    <xf numFmtId="0" fontId="9" fillId="10" borderId="11" xfId="0" applyFont="1" applyFill="1" applyBorder="1" applyAlignment="1">
      <alignment vertical="top" wrapText="1"/>
    </xf>
    <xf numFmtId="0" fontId="9" fillId="10" borderId="12" xfId="0" applyFont="1" applyFill="1" applyBorder="1" applyAlignment="1">
      <alignment horizontal="left" vertical="top" wrapText="1"/>
    </xf>
    <xf numFmtId="0" fontId="10" fillId="11" borderId="11" xfId="0" applyFont="1" applyFill="1" applyBorder="1" applyAlignment="1">
      <alignment vertical="top" wrapText="1"/>
    </xf>
    <xf numFmtId="0" fontId="11" fillId="12" borderId="12" xfId="0" applyFont="1" applyFill="1" applyBorder="1" applyAlignment="1">
      <alignment horizontal="left" vertical="center" wrapText="1"/>
    </xf>
    <xf numFmtId="0" fontId="10" fillId="13" borderId="11" xfId="0" applyFont="1" applyFill="1" applyBorder="1" applyAlignment="1">
      <alignment vertical="top" wrapText="1"/>
    </xf>
    <xf numFmtId="0" fontId="12" fillId="13" borderId="12" xfId="0" applyFont="1" applyFill="1" applyBorder="1" applyAlignment="1">
      <alignment vertical="top" wrapText="1"/>
    </xf>
    <xf numFmtId="0" fontId="10" fillId="14" borderId="11" xfId="0" applyFont="1" applyFill="1" applyBorder="1" applyAlignment="1">
      <alignment vertical="top" wrapText="1"/>
    </xf>
    <xf numFmtId="0" fontId="12" fillId="14" borderId="12" xfId="9" applyFont="1" applyFill="1" applyBorder="1" applyAlignment="1">
      <alignment horizontal="left" vertical="top" wrapText="1"/>
    </xf>
    <xf numFmtId="0" fontId="11" fillId="14" borderId="12" xfId="0" applyFont="1" applyFill="1" applyBorder="1" applyAlignment="1">
      <alignment horizontal="left" vertical="top" wrapText="1"/>
    </xf>
    <xf numFmtId="0" fontId="12" fillId="11" borderId="12" xfId="0" applyFont="1" applyFill="1" applyBorder="1" applyAlignment="1">
      <alignment horizontal="left" vertical="center" wrapText="1"/>
    </xf>
    <xf numFmtId="0" fontId="10" fillId="15" borderId="11" xfId="0" applyFont="1" applyFill="1" applyBorder="1" applyAlignment="1">
      <alignment vertical="top" wrapText="1"/>
    </xf>
    <xf numFmtId="0" fontId="10" fillId="11" borderId="11" xfId="0" applyFont="1" applyFill="1" applyBorder="1" applyAlignment="1">
      <alignment horizontal="left" vertical="top" wrapText="1"/>
    </xf>
    <xf numFmtId="0" fontId="11" fillId="11" borderId="12" xfId="0" applyFont="1" applyFill="1" applyBorder="1" applyAlignment="1">
      <alignment horizontal="left" vertical="top" wrapText="1"/>
    </xf>
    <xf numFmtId="0" fontId="13" fillId="15" borderId="12" xfId="10" applyFill="1" applyBorder="1" applyAlignment="1">
      <alignment horizontal="left" vertical="top" wrapText="1"/>
    </xf>
    <xf numFmtId="0" fontId="14" fillId="0" borderId="11" xfId="0" applyFont="1" applyFill="1" applyBorder="1" applyAlignment="1">
      <alignment vertical="top" wrapText="1"/>
    </xf>
    <xf numFmtId="0" fontId="15" fillId="0" borderId="12" xfId="0" applyFont="1" applyFill="1" applyBorder="1" applyAlignment="1">
      <alignment horizontal="left" vertical="top" wrapText="1"/>
    </xf>
    <xf numFmtId="0" fontId="16" fillId="10" borderId="11" xfId="0" applyFont="1" applyFill="1" applyBorder="1" applyAlignment="1">
      <alignment vertical="top" wrapText="1"/>
    </xf>
    <xf numFmtId="0" fontId="16" fillId="10" borderId="12" xfId="0" applyFont="1" applyFill="1" applyBorder="1" applyAlignment="1">
      <alignment horizontal="left" vertical="top" wrapText="1"/>
    </xf>
    <xf numFmtId="2" fontId="10" fillId="15" borderId="11" xfId="0" applyNumberFormat="1" applyFont="1" applyFill="1" applyBorder="1" applyAlignment="1">
      <alignment vertical="top" wrapText="1"/>
    </xf>
    <xf numFmtId="2" fontId="11" fillId="15" borderId="12" xfId="0" applyNumberFormat="1" applyFont="1" applyFill="1" applyBorder="1" applyAlignment="1">
      <alignment horizontal="left" vertical="top" wrapText="1"/>
    </xf>
    <xf numFmtId="2" fontId="10" fillId="14" borderId="15" xfId="0" applyNumberFormat="1" applyFont="1" applyFill="1" applyBorder="1" applyAlignment="1">
      <alignment vertical="top" wrapText="1"/>
    </xf>
    <xf numFmtId="2" fontId="11" fillId="14" borderId="16" xfId="0" applyNumberFormat="1" applyFont="1" applyFill="1" applyBorder="1" applyAlignment="1">
      <alignment horizontal="left" vertical="top"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8" fillId="16" borderId="0" xfId="0" applyFont="1" applyFill="1" applyBorder="1" applyAlignment="1">
      <alignment vertical="center"/>
    </xf>
    <xf numFmtId="0" fontId="18" fillId="16" borderId="0" xfId="0" applyFont="1" applyFill="1" applyBorder="1" applyAlignment="1">
      <alignment vertical="center" wrapText="1"/>
    </xf>
    <xf numFmtId="0" fontId="18" fillId="16" borderId="6" xfId="0" applyFont="1" applyFill="1" applyBorder="1" applyAlignment="1">
      <alignment vertical="center"/>
    </xf>
    <xf numFmtId="0" fontId="18" fillId="0" borderId="6"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vertical="center"/>
    </xf>
    <xf numFmtId="0" fontId="19" fillId="0" borderId="0" xfId="0" applyFont="1"/>
    <xf numFmtId="0" fontId="14" fillId="0" borderId="0" xfId="0" applyFont="1" applyAlignment="1">
      <alignment vertical="center"/>
    </xf>
    <xf numFmtId="0" fontId="14" fillId="0" borderId="0" xfId="0" applyFont="1" applyBorder="1"/>
    <xf numFmtId="0" fontId="20" fillId="0" borderId="0" xfId="0" applyFont="1"/>
    <xf numFmtId="0" fontId="14" fillId="0" borderId="0" xfId="0" applyFont="1"/>
    <xf numFmtId="0" fontId="15" fillId="0" borderId="0" xfId="0" applyFont="1"/>
    <xf numFmtId="0" fontId="19" fillId="0" borderId="0" xfId="0" applyFont="1" applyAlignment="1">
      <alignment horizontal="center"/>
    </xf>
    <xf numFmtId="0" fontId="21" fillId="0" borderId="0" xfId="0" applyFont="1"/>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17" borderId="0" xfId="0" applyFont="1" applyFill="1" applyBorder="1" applyAlignment="1">
      <alignment vertical="center"/>
    </xf>
    <xf numFmtId="0" fontId="23" fillId="17" borderId="0" xfId="0" applyFont="1" applyFill="1" applyBorder="1" applyAlignment="1">
      <alignment vertical="center" wrapText="1"/>
    </xf>
    <xf numFmtId="0" fontId="23" fillId="16" borderId="0" xfId="0" applyFont="1" applyFill="1" applyBorder="1" applyAlignment="1">
      <alignment vertical="center"/>
    </xf>
    <xf numFmtId="0" fontId="23" fillId="16" borderId="0" xfId="0" applyFont="1" applyFill="1" applyBorder="1" applyAlignment="1">
      <alignment vertical="center" wrapText="1"/>
    </xf>
    <xf numFmtId="0" fontId="23" fillId="0" borderId="0" xfId="0" applyFont="1" applyFill="1" applyBorder="1" applyAlignment="1">
      <alignment vertical="top"/>
    </xf>
    <xf numFmtId="0" fontId="23" fillId="0" borderId="0" xfId="0" applyFont="1" applyFill="1" applyBorder="1" applyAlignment="1">
      <alignment vertical="top" wrapText="1"/>
    </xf>
    <xf numFmtId="0" fontId="1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Fill="1" applyBorder="1"/>
    <xf numFmtId="0" fontId="11" fillId="0" borderId="0" xfId="0" applyFont="1" applyBorder="1" applyAlignment="1">
      <alignment horizontal="justify" vertical="center"/>
    </xf>
    <xf numFmtId="0" fontId="15" fillId="0" borderId="0" xfId="0" applyFont="1" applyFill="1" applyAlignment="1">
      <alignment vertical="center"/>
    </xf>
    <xf numFmtId="0" fontId="15" fillId="0" borderId="0" xfId="0" applyFont="1" applyFill="1" applyBorder="1" applyAlignment="1">
      <alignment vertical="center" wrapText="1"/>
    </xf>
    <xf numFmtId="0" fontId="15" fillId="0" borderId="0" xfId="0" applyFont="1" applyFill="1" applyBorder="1"/>
    <xf numFmtId="0" fontId="15" fillId="0" borderId="0" xfId="0" applyFont="1" applyFill="1"/>
    <xf numFmtId="0" fontId="19" fillId="0" borderId="0" xfId="0" applyFont="1" applyFill="1"/>
    <xf numFmtId="0" fontId="15" fillId="0" borderId="0" xfId="0" applyFont="1" applyFill="1" applyBorder="1" applyAlignment="1"/>
    <xf numFmtId="0" fontId="15" fillId="0" borderId="0" xfId="0" applyFont="1" applyFill="1" applyBorder="1" applyAlignment="1">
      <alignment horizontal="center"/>
    </xf>
    <xf numFmtId="0" fontId="15" fillId="0" borderId="0" xfId="0" applyFont="1" applyFill="1" applyAlignment="1">
      <alignment horizontal="left"/>
    </xf>
    <xf numFmtId="0" fontId="15" fillId="0" borderId="0" xfId="0" applyFont="1" applyFill="1" applyBorder="1" applyAlignment="1">
      <alignment horizontal="left"/>
    </xf>
    <xf numFmtId="0" fontId="25" fillId="18" borderId="17" xfId="0" applyFont="1" applyFill="1" applyBorder="1" applyAlignment="1">
      <alignment vertical="center"/>
    </xf>
    <xf numFmtId="0" fontId="25" fillId="18" borderId="17" xfId="0" applyFont="1" applyFill="1" applyBorder="1" applyAlignment="1">
      <alignment vertical="center" wrapText="1"/>
    </xf>
    <xf numFmtId="0" fontId="25" fillId="18" borderId="0" xfId="0" applyFont="1" applyFill="1" applyBorder="1" applyAlignment="1">
      <alignment vertical="center" wrapText="1"/>
    </xf>
    <xf numFmtId="0" fontId="25" fillId="18" borderId="0" xfId="0" applyFont="1" applyFill="1" applyBorder="1" applyAlignment="1">
      <alignment vertical="center"/>
    </xf>
    <xf numFmtId="0" fontId="26" fillId="19" borderId="18" xfId="0" applyFont="1" applyFill="1" applyBorder="1" applyAlignment="1">
      <alignment horizontal="left" vertical="center"/>
    </xf>
    <xf numFmtId="0" fontId="26" fillId="20" borderId="17" xfId="0" applyFont="1" applyFill="1" applyBorder="1" applyAlignment="1">
      <alignment vertical="center"/>
    </xf>
    <xf numFmtId="0" fontId="26" fillId="20" borderId="17" xfId="0" applyFont="1" applyFill="1" applyBorder="1" applyAlignment="1">
      <alignment vertical="center" wrapText="1"/>
    </xf>
    <xf numFmtId="0" fontId="10" fillId="0" borderId="17" xfId="0" applyFont="1" applyBorder="1" applyAlignment="1">
      <alignment vertical="center"/>
    </xf>
    <xf numFmtId="0" fontId="11" fillId="0" borderId="17" xfId="0" applyFont="1" applyBorder="1" applyAlignment="1">
      <alignment vertical="center"/>
    </xf>
    <xf numFmtId="0" fontId="11" fillId="0" borderId="17" xfId="0" applyFont="1" applyBorder="1" applyAlignment="1">
      <alignment vertical="center" wrapText="1"/>
    </xf>
    <xf numFmtId="0" fontId="12" fillId="0" borderId="18"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0" xfId="0" applyFont="1" applyFill="1" applyBorder="1" applyAlignment="1">
      <alignment horizontal="left" vertical="center"/>
    </xf>
    <xf numFmtId="0" fontId="25" fillId="20" borderId="17" xfId="0" applyFont="1" applyFill="1" applyBorder="1" applyAlignment="1">
      <alignment vertical="center"/>
    </xf>
    <xf numFmtId="0" fontId="28" fillId="0" borderId="0" xfId="0" applyFont="1" applyBorder="1" applyAlignment="1"/>
    <xf numFmtId="0" fontId="11" fillId="0" borderId="0" xfId="0" applyFont="1" applyFill="1" applyBorder="1" applyAlignment="1">
      <alignment vertical="center"/>
    </xf>
    <xf numFmtId="0" fontId="11" fillId="0" borderId="19" xfId="0" applyFont="1" applyBorder="1" applyAlignment="1">
      <alignment vertical="top" wrapText="1"/>
    </xf>
    <xf numFmtId="0" fontId="11" fillId="0" borderId="19" xfId="0" applyFont="1" applyBorder="1" applyAlignment="1">
      <alignment vertical="center" wrapText="1"/>
    </xf>
    <xf numFmtId="0" fontId="0" fillId="0" borderId="0" xfId="0" applyBorder="1" applyAlignment="1"/>
    <xf numFmtId="0" fontId="0" fillId="0" borderId="0" xfId="0" applyBorder="1" applyAlignment="1">
      <alignment wrapText="1"/>
    </xf>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20" xfId="0" applyFont="1" applyBorder="1" applyAlignment="1">
      <alignment vertical="top" wrapText="1"/>
    </xf>
    <xf numFmtId="0" fontId="11" fillId="0" borderId="20" xfId="0" applyFont="1" applyBorder="1" applyAlignment="1">
      <alignment vertical="center" wrapText="1"/>
    </xf>
    <xf numFmtId="0" fontId="10" fillId="0" borderId="0" xfId="0" applyFont="1" applyFill="1" applyBorder="1" applyAlignment="1">
      <alignment vertical="center"/>
    </xf>
    <xf numFmtId="0" fontId="11" fillId="0" borderId="0" xfId="0" applyFont="1" applyBorder="1" applyAlignment="1"/>
    <xf numFmtId="0" fontId="11" fillId="0" borderId="0" xfId="0" applyFont="1" applyAlignment="1"/>
    <xf numFmtId="0" fontId="11" fillId="0" borderId="0" xfId="0" applyFont="1" applyBorder="1" applyAlignment="1">
      <alignment vertical="center"/>
    </xf>
    <xf numFmtId="0" fontId="11" fillId="0" borderId="0" xfId="0" applyFont="1" applyBorder="1" applyAlignment="1">
      <alignment horizontal="left"/>
    </xf>
    <xf numFmtId="2" fontId="10" fillId="15" borderId="13" xfId="0" applyNumberFormat="1" applyFont="1" applyFill="1" applyBorder="1" applyAlignment="1">
      <alignment vertical="top" wrapText="1"/>
    </xf>
    <xf numFmtId="2" fontId="11" fillId="15" borderId="14" xfId="0" applyNumberFormat="1"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cellXfs>
  <cellStyles count="11">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Lien hypertexte" xfId="10" builtinId="8"/>
    <cellStyle name="Normal" xfId="0" builtinId="0"/>
    <cellStyle name="Normal 2 2" xfId="9"/>
    <cellStyle name="Pourcentage" xfId="7" builtinId="5"/>
    <cellStyle name="Total" xfId="8" builtinId="25"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hristian.keller@reach-initiative.org"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reachresourcecentre.info/system/files/resource-documents/reach_ner_factsheet_displacement_site_ngadoua_juin2016_1.pdf" TargetMode="External"/><Relationship Id="rId21" Type="http://schemas.openxmlformats.org/officeDocument/2006/relationships/hyperlink" Target="http://www.reachresourcecentre.info/system/files/resource-documents/ner_kindjandi_fs_7juin2016_v2_2.pdf" TargetMode="External"/><Relationship Id="rId34" Type="http://schemas.openxmlformats.org/officeDocument/2006/relationships/hyperlink" Target="http://www.reachresourcecentre.info/system/files/resource-documents/reach_ner_factsheet_displacement_site_adjiri_juin2016.pdf" TargetMode="External"/><Relationship Id="rId42" Type="http://schemas.openxmlformats.org/officeDocument/2006/relationships/hyperlink" Target="http://www.reachresourcecentre.info/system/files/resource-documents/reach_ner_factsheet_displacement_site_djambourou_juin2016_2.pdf" TargetMode="External"/><Relationship Id="rId47" Type="http://schemas.openxmlformats.org/officeDocument/2006/relationships/hyperlink" Target="http://www.reachresourcecentre.info/system/files/resource-documents/reach_ner_factsheet_displacement_site_guessere_juin2016_1.pdf" TargetMode="External"/><Relationship Id="rId50" Type="http://schemas.openxmlformats.org/officeDocument/2006/relationships/hyperlink" Target="http://www.reachresourcecentre.info/system/files/resource-documents/ner_kabalewa_fs_7juin2016_v2_1.pdf" TargetMode="External"/><Relationship Id="rId55" Type="http://schemas.openxmlformats.org/officeDocument/2006/relationships/hyperlink" Target="http://www.reachresourcecentre.info/system/files/resource-documents/reach_ner_factsheet_displacement_site_klakoumana_juin2016_1.pdf" TargetMode="External"/><Relationship Id="rId63" Type="http://schemas.openxmlformats.org/officeDocument/2006/relationships/hyperlink" Target="http://www.reachresourcecentre.info/system/files/resource-documents/reach_ner_factsheet_displacement_site_biriboullouadaorodi_juin2016_0_1.pdf" TargetMode="External"/><Relationship Id="rId7" Type="http://schemas.openxmlformats.org/officeDocument/2006/relationships/hyperlink" Target="http://www.reachresourcecentre.info/system/files/resource-documents/reach_ner_factsheet_displacement_site_djaboulam_juin2016_0_0.pdf" TargetMode="External"/><Relationship Id="rId2" Type="http://schemas.openxmlformats.org/officeDocument/2006/relationships/hyperlink" Target="http://www.reachresourcecentre.info/system/files/resource-documents/reach_ner_factsheet_displacement_site_argou_juin2016_0.pdf" TargetMode="External"/><Relationship Id="rId16" Type="http://schemas.openxmlformats.org/officeDocument/2006/relationships/hyperlink" Target="http://www.reachresourcecentre.info/system/files/resource-documents/reach_ner_factsheet_displacement_site_issaribrine_juin2016_3.pdf" TargetMode="External"/><Relationship Id="rId29" Type="http://schemas.openxmlformats.org/officeDocument/2006/relationships/hyperlink" Target="http://www.reachresourcecentre.info/system/files/resource-documents/reach_ner_factsheet_displacement_site_chateau2_juin2016_1.pdf" TargetMode="External"/><Relationship Id="rId11" Type="http://schemas.openxmlformats.org/officeDocument/2006/relationships/hyperlink" Target="http://www.reachresourcecentre.info/system/files/resource-documents/reach_ner_factsheet_displacement_site_gagamari_juin2016.pdf" TargetMode="External"/><Relationship Id="rId24" Type="http://schemas.openxmlformats.org/officeDocument/2006/relationships/hyperlink" Target="http://www.reachresourcecentre.info/system/files/resource-documents/reach_ner_factsheet_displacement_site_malamboulori_juin2016_0_0.pdf" TargetMode="External"/><Relationship Id="rId32" Type="http://schemas.openxmlformats.org/officeDocument/2006/relationships/hyperlink" Target="http://www.reachresourcecentre.info/system/files/resource-documents/ner_factsheet_displacement_site_maina_karderi_septembre2016.pdf" TargetMode="External"/><Relationship Id="rId37" Type="http://schemas.openxmlformats.org/officeDocument/2006/relationships/hyperlink" Target="http://www.reachresourcecentre.info/system/files/resource-documents/reach_ner_factsheet_displacement_site_assaga_juin2016_1.pdf" TargetMode="External"/><Relationship Id="rId40" Type="http://schemas.openxmlformats.org/officeDocument/2006/relationships/hyperlink" Target="http://www.reachresourcecentre.info/system/files/resource-documents/reach_ner_factsheet_displacement_site_djaboulam_juin2016_0_0.pdf" TargetMode="External"/><Relationship Id="rId45" Type="http://schemas.openxmlformats.org/officeDocument/2006/relationships/hyperlink" Target="http://www.reachresourcecentre.info/system/files/resource-documents/ner_garin_wazam_fs_7juin2016_v2_4.pdf" TargetMode="External"/><Relationship Id="rId53" Type="http://schemas.openxmlformats.org/officeDocument/2006/relationships/hyperlink" Target="http://www.reachresourcecentre.info/system/files/resource-documents/reach_ner_factsheet_displacement_site_kilboa_djabal-lam_juin_2016_0.pdf" TargetMode="External"/><Relationship Id="rId58" Type="http://schemas.openxmlformats.org/officeDocument/2006/relationships/hyperlink" Target="http://www.reachresourcecentre.info/system/files/resource-documents/reach_ner_factsheet_displacement_site_mourimadi_juin2016_3.pdf" TargetMode="External"/><Relationship Id="rId66" Type="http://schemas.openxmlformats.org/officeDocument/2006/relationships/hyperlink" Target="http://www.reachresourcecentre.info/system/files/resource-documents/ner_factsheet_displacement_site_boudouri_septembre2016.pdf" TargetMode="External"/><Relationship Id="rId5" Type="http://schemas.openxmlformats.org/officeDocument/2006/relationships/hyperlink" Target="http://www.reachresourcecentre.info/system/files/resource-documents/reach_ner_factsheet_displacement_site_biriboullouadaorodi_juin2016_0_1.pdf" TargetMode="External"/><Relationship Id="rId61" Type="http://schemas.openxmlformats.org/officeDocument/2006/relationships/hyperlink" Target="http://www.reachresourcecentre.info/system/files/resource-documents/reach_ner_factsheet_displacement_site_chateau1_juin2016_1.pdf" TargetMode="External"/><Relationship Id="rId19" Type="http://schemas.openxmlformats.org/officeDocument/2006/relationships/hyperlink" Target="http://www.reachresourcecentre.info/system/files/resource-documents/reach_ner_factsheet_displacement_site_kangouri_juin_2016_0.pdf" TargetMode="External"/><Relationship Id="rId14" Type="http://schemas.openxmlformats.org/officeDocument/2006/relationships/hyperlink" Target="http://www.reachresourcecentre.info/system/files/resource-documents/reach_ner_factsheet_displacement_site_guessere_juin2016_1.pdf" TargetMode="External"/><Relationship Id="rId22" Type="http://schemas.openxmlformats.org/officeDocument/2006/relationships/hyperlink" Target="http://www.reachresourcecentre.info/system/files/resource-documents/reach_ner_factsheet_displacement_site_klakoumana_juin2016_1.pdf" TargetMode="External"/><Relationship Id="rId27" Type="http://schemas.openxmlformats.org/officeDocument/2006/relationships/hyperlink" Target="http://www.reachresourcecentre.info/system/files/resource-documents/ner_ngagam_fs_7juin2016_v2_3.pdf" TargetMode="External"/><Relationship Id="rId30" Type="http://schemas.openxmlformats.org/officeDocument/2006/relationships/hyperlink" Target="http://www.reachresourcecentre.info/system/files/resource-documents/reach_ner_factsheet_displacement_site_biriboullouadaorodi_juin2016_0_1.pdf" TargetMode="External"/><Relationship Id="rId35" Type="http://schemas.openxmlformats.org/officeDocument/2006/relationships/hyperlink" Target="http://www.reachresourcecentre.info/system/files/resource-documents/reach_ner_factsheet_displacement_site_argou_juin2016_0.pdf" TargetMode="External"/><Relationship Id="rId43" Type="http://schemas.openxmlformats.org/officeDocument/2006/relationships/hyperlink" Target="http://www.reachresourcecentre.info/system/files/resource-documents/reach_ner_factsheet_displacement_site_elhmainari_juin2016.pdf" TargetMode="External"/><Relationship Id="rId48" Type="http://schemas.openxmlformats.org/officeDocument/2006/relationships/hyperlink" Target="http://www.reachresourcecentre.info/system/files/resource-documents/reach_ner_factsheet_displacement_site_guidankaji_juin2016_2.pdf" TargetMode="External"/><Relationship Id="rId56" Type="http://schemas.openxmlformats.org/officeDocument/2006/relationships/hyperlink" Target="http://www.reachresourcecentre.info/system/files/resource-documents/reach_ner_factsheet_displacement_site_koubleiguir_juin2016_1.pdf" TargetMode="External"/><Relationship Id="rId64" Type="http://schemas.openxmlformats.org/officeDocument/2006/relationships/hyperlink" Target="http://www.reachresourcecentre.info/system/files/resource-documents/ner_factsheet_displacement_site_maina_karderi_septembre2016.pdf" TargetMode="External"/><Relationship Id="rId8" Type="http://schemas.openxmlformats.org/officeDocument/2006/relationships/hyperlink" Target="http://www.reachresourcecentre.info/system/files/resource-documents/reach_ner_factsheet_displacement_site_djalori_juin2016_0.pdf" TargetMode="External"/><Relationship Id="rId51" Type="http://schemas.openxmlformats.org/officeDocument/2006/relationships/hyperlink" Target="http://www.reachresourcecentre.info/system/files/resource-documents/reach_ner_factsheet_displacement_site_kagarey_juin_2016_0.pdf" TargetMode="External"/><Relationship Id="rId3" Type="http://schemas.openxmlformats.org/officeDocument/2006/relationships/hyperlink" Target="http://www.reachresourcecentre.info/system/files/resource-documents/reach_ner_factsheet_displacement_site_ariboudoumeri_juin2016_0.pdf" TargetMode="External"/><Relationship Id="rId12" Type="http://schemas.openxmlformats.org/officeDocument/2006/relationships/hyperlink" Target="http://www.reachresourcecentre.info/system/files/resource-documents/ner_garin_wazam_fs_7juin2016_v2_4.pdf" TargetMode="External"/><Relationship Id="rId17" Type="http://schemas.openxmlformats.org/officeDocument/2006/relationships/hyperlink" Target="http://www.reachresourcecentre.info/system/files/resource-documents/ner_kabalewa_fs_7juin2016_v2_1.pdf" TargetMode="External"/><Relationship Id="rId25" Type="http://schemas.openxmlformats.org/officeDocument/2006/relationships/hyperlink" Target="http://www.reachresourcecentre.info/system/files/resource-documents/reach_ner_factsheet_displacement_site_mourimadi_juin2016_3.pdf" TargetMode="External"/><Relationship Id="rId33" Type="http://schemas.openxmlformats.org/officeDocument/2006/relationships/hyperlink" Target="http://www.reachresourcecentre.info/system/files/resource-documents/ner_factsheet_displacement_site_boudouri_septembre2016.pdf" TargetMode="External"/><Relationship Id="rId38" Type="http://schemas.openxmlformats.org/officeDocument/2006/relationships/hyperlink" Target="http://www.reachresourcecentre.info/system/files/resource-documents/reach_ner_factsheet_displacement_site_biriboullouadaorodi_juin2016_0_1.pdf" TargetMode="External"/><Relationship Id="rId46" Type="http://schemas.openxmlformats.org/officeDocument/2006/relationships/hyperlink" Target="http://www.reachresourcecentre.info/system/files/resource-documents/ner_garin_wazam_fs_7juin2016_v2_4.pdf" TargetMode="External"/><Relationship Id="rId59" Type="http://schemas.openxmlformats.org/officeDocument/2006/relationships/hyperlink" Target="http://www.reachresourcecentre.info/system/files/resource-documents/reach_ner_factsheet_displacement_site_ngadoua_juin2016_1.pdf" TargetMode="External"/><Relationship Id="rId20" Type="http://schemas.openxmlformats.org/officeDocument/2006/relationships/hyperlink" Target="http://www.reachresourcecentre.info/system/files/resource-documents/reach_ner_factsheet_displacement_site_kilboa_djabal-lam_juin_2016_0.pdf" TargetMode="External"/><Relationship Id="rId41" Type="http://schemas.openxmlformats.org/officeDocument/2006/relationships/hyperlink" Target="http://www.reachresourcecentre.info/system/files/resource-documents/reach_ner_factsheet_displacement_site_djalori_juin2016_0.pdf" TargetMode="External"/><Relationship Id="rId54" Type="http://schemas.openxmlformats.org/officeDocument/2006/relationships/hyperlink" Target="http://www.reachresourcecentre.info/system/files/resource-documents/ner_kindjandi_fs_7juin2016_v2_2.pdf" TargetMode="External"/><Relationship Id="rId62" Type="http://schemas.openxmlformats.org/officeDocument/2006/relationships/hyperlink" Target="http://www.reachresourcecentre.info/system/files/resource-documents/reach_ner_factsheet_displacement_site_chateau2_juin2016_1.pdf" TargetMode="External"/><Relationship Id="rId1" Type="http://schemas.openxmlformats.org/officeDocument/2006/relationships/hyperlink" Target="http://www.reachresourcecentre.info/system/files/resource-documents/reach_ner_factsheet_displacement_site_adjiri_juin2016.pdf" TargetMode="External"/><Relationship Id="rId6" Type="http://schemas.openxmlformats.org/officeDocument/2006/relationships/hyperlink" Target="http://www.reachresourcecentre.info/system/files/resource-documents/reach_ner_factsheet_displacement_site_boulalari_juin2016_0.pdf" TargetMode="External"/><Relationship Id="rId15" Type="http://schemas.openxmlformats.org/officeDocument/2006/relationships/hyperlink" Target="http://www.reachresourcecentre.info/system/files/resource-documents/reach_ner_factsheet_displacement_site_guidankaji_juin2016_2.pdf" TargetMode="External"/><Relationship Id="rId23" Type="http://schemas.openxmlformats.org/officeDocument/2006/relationships/hyperlink" Target="http://www.reachresourcecentre.info/system/files/resource-documents/reach_ner_factsheet_displacement_site_koubleiguir_juin2016_1.pdf" TargetMode="External"/><Relationship Id="rId28" Type="http://schemas.openxmlformats.org/officeDocument/2006/relationships/hyperlink" Target="http://www.reachresourcecentre.info/system/files/resource-documents/reach_ner_factsheet_displacement_site_chateau1_juin2016_1.pdf" TargetMode="External"/><Relationship Id="rId36" Type="http://schemas.openxmlformats.org/officeDocument/2006/relationships/hyperlink" Target="http://www.reachresourcecentre.info/system/files/resource-documents/reach_ner_factsheet_displacement_site_ariboudoumeri_juin2016_0.pdf" TargetMode="External"/><Relationship Id="rId49" Type="http://schemas.openxmlformats.org/officeDocument/2006/relationships/hyperlink" Target="http://www.reachresourcecentre.info/system/files/resource-documents/reach_ner_factsheet_displacement_site_issaribrine_juin2016_3.pdf" TargetMode="External"/><Relationship Id="rId57" Type="http://schemas.openxmlformats.org/officeDocument/2006/relationships/hyperlink" Target="http://www.reachresourcecentre.info/system/files/resource-documents/reach_ner_factsheet_displacement_site_malamboulori_juin2016_0_0.pdf" TargetMode="External"/><Relationship Id="rId10" Type="http://schemas.openxmlformats.org/officeDocument/2006/relationships/hyperlink" Target="http://www.reachresourcecentre.info/system/files/resource-documents/reach_ner_factsheet_displacement_site_elhmainari_juin2016.pdf" TargetMode="External"/><Relationship Id="rId31" Type="http://schemas.openxmlformats.org/officeDocument/2006/relationships/hyperlink" Target="http://www.reachresourcecentre.info/system/files/resource-documents/ner_factsheet_displacement_site_maina_karderi_septembre2016.pdf" TargetMode="External"/><Relationship Id="rId44" Type="http://schemas.openxmlformats.org/officeDocument/2006/relationships/hyperlink" Target="http://www.reachresourcecentre.info/system/files/resource-documents/reach_ner_factsheet_displacement_site_gagamari_juin2016.pdf" TargetMode="External"/><Relationship Id="rId52" Type="http://schemas.openxmlformats.org/officeDocument/2006/relationships/hyperlink" Target="http://www.reachresourcecentre.info/system/files/resource-documents/reach_ner_factsheet_displacement_site_kangouri_juin_2016_0.pdf" TargetMode="External"/><Relationship Id="rId60" Type="http://schemas.openxmlformats.org/officeDocument/2006/relationships/hyperlink" Target="http://www.reachresourcecentre.info/system/files/resource-documents/ner_ngagam_fs_7juin2016_v2_3.pdf" TargetMode="External"/><Relationship Id="rId65" Type="http://schemas.openxmlformats.org/officeDocument/2006/relationships/hyperlink" Target="http://www.reachresourcecentre.info/system/files/resource-documents/ner_factsheet_displacement_site_maina_karderi_septembre2016.pdf" TargetMode="External"/><Relationship Id="rId4" Type="http://schemas.openxmlformats.org/officeDocument/2006/relationships/hyperlink" Target="http://www.reachresourcecentre.info/system/files/resource-documents/reach_ner_factsheet_displacement_site_assaga_juin2016_1.pdf" TargetMode="External"/><Relationship Id="rId9" Type="http://schemas.openxmlformats.org/officeDocument/2006/relationships/hyperlink" Target="http://www.reachresourcecentre.info/system/files/resource-documents/reach_ner_factsheet_displacement_site_djambourou_juin2016_2.pdf" TargetMode="External"/><Relationship Id="rId13" Type="http://schemas.openxmlformats.org/officeDocument/2006/relationships/hyperlink" Target="http://www.reachresourcecentre.info/system/files/resource-documents/ner_garin_wazam_fs_7juin2016_v2_4.pdf" TargetMode="External"/><Relationship Id="rId18" Type="http://schemas.openxmlformats.org/officeDocument/2006/relationships/hyperlink" Target="http://www.reachresourcecentre.info/system/files/resource-documents/reach_ner_factsheet_displacement_site_kagarey_juin_2016_0.pdf" TargetMode="External"/><Relationship Id="rId39" Type="http://schemas.openxmlformats.org/officeDocument/2006/relationships/hyperlink" Target="http://www.reachresourcecentre.info/system/files/resource-documents/reach_ner_factsheet_displacement_site_boulalari_juin2016_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2"/>
  <sheetViews>
    <sheetView topLeftCell="A9" workbookViewId="0">
      <selection activeCell="B22" sqref="B22"/>
    </sheetView>
  </sheetViews>
  <sheetFormatPr baseColWidth="10" defaultColWidth="11.44140625" defaultRowHeight="14.4" x14ac:dyDescent="0.3"/>
  <cols>
    <col min="1" max="1" width="18.88671875" customWidth="1"/>
    <col min="2" max="2" width="40.109375" customWidth="1"/>
  </cols>
  <sheetData>
    <row r="1" spans="1:2" ht="36.6" customHeight="1" thickBot="1" x14ac:dyDescent="0.35">
      <c r="A1" s="153" t="s">
        <v>16483</v>
      </c>
      <c r="B1" s="154"/>
    </row>
    <row r="2" spans="1:2" ht="15" thickBot="1" x14ac:dyDescent="0.35">
      <c r="A2" s="59" t="s">
        <v>15824</v>
      </c>
      <c r="B2" s="60" t="s">
        <v>15822</v>
      </c>
    </row>
    <row r="3" spans="1:2" ht="318" thickBot="1" x14ac:dyDescent="0.35">
      <c r="A3" s="61" t="s">
        <v>16446</v>
      </c>
      <c r="B3" s="62" t="s">
        <v>16484</v>
      </c>
    </row>
    <row r="4" spans="1:2" ht="180" thickBot="1" x14ac:dyDescent="0.35">
      <c r="A4" s="63" t="s">
        <v>16445</v>
      </c>
      <c r="B4" s="64" t="s">
        <v>16485</v>
      </c>
    </row>
    <row r="5" spans="1:2" ht="193.8" thickBot="1" x14ac:dyDescent="0.35">
      <c r="A5" s="65" t="s">
        <v>16444</v>
      </c>
      <c r="B5" s="66" t="s">
        <v>16418</v>
      </c>
    </row>
    <row r="6" spans="1:2" ht="83.4" thickBot="1" x14ac:dyDescent="0.35">
      <c r="A6" s="65" t="s">
        <v>16443</v>
      </c>
      <c r="B6" s="67" t="s">
        <v>16419</v>
      </c>
    </row>
    <row r="7" spans="1:2" ht="28.2" thickBot="1" x14ac:dyDescent="0.35">
      <c r="A7" s="65" t="s">
        <v>16442</v>
      </c>
      <c r="B7" s="68">
        <v>142</v>
      </c>
    </row>
    <row r="8" spans="1:2" ht="276.60000000000002" thickBot="1" x14ac:dyDescent="0.35">
      <c r="A8" s="70" t="s">
        <v>16143</v>
      </c>
      <c r="B8" s="71" t="s">
        <v>16421</v>
      </c>
    </row>
    <row r="9" spans="1:2" ht="15" thickBot="1" x14ac:dyDescent="0.35">
      <c r="A9" s="69" t="s">
        <v>15823</v>
      </c>
      <c r="B9" s="72" t="s">
        <v>16420</v>
      </c>
    </row>
    <row r="10" spans="1:2" ht="15" thickBot="1" x14ac:dyDescent="0.35">
      <c r="A10" s="73"/>
      <c r="B10" s="74"/>
    </row>
    <row r="11" spans="1:2" ht="15" thickBot="1" x14ac:dyDescent="0.35">
      <c r="A11" s="75" t="s">
        <v>16422</v>
      </c>
      <c r="B11" s="76" t="s">
        <v>15822</v>
      </c>
    </row>
    <row r="12" spans="1:2" ht="28.2" thickBot="1" x14ac:dyDescent="0.35">
      <c r="A12" s="65" t="s">
        <v>16423</v>
      </c>
      <c r="B12" s="67" t="s">
        <v>16424</v>
      </c>
    </row>
    <row r="13" spans="1:2" ht="28.2" thickBot="1" x14ac:dyDescent="0.35">
      <c r="A13" s="77" t="s">
        <v>16425</v>
      </c>
      <c r="B13" s="78" t="s">
        <v>16435</v>
      </c>
    </row>
    <row r="14" spans="1:2" ht="28.2" thickBot="1" x14ac:dyDescent="0.35">
      <c r="A14" s="79" t="s">
        <v>16426</v>
      </c>
      <c r="B14" s="80" t="s">
        <v>16436</v>
      </c>
    </row>
    <row r="15" spans="1:2" ht="28.2" thickBot="1" x14ac:dyDescent="0.35">
      <c r="A15" s="77" t="s">
        <v>16427</v>
      </c>
      <c r="B15" s="67" t="s">
        <v>16486</v>
      </c>
    </row>
    <row r="16" spans="1:2" ht="28.2" thickBot="1" x14ac:dyDescent="0.35">
      <c r="A16" s="79" t="s">
        <v>16428</v>
      </c>
      <c r="B16" s="78" t="s">
        <v>16487</v>
      </c>
    </row>
    <row r="17" spans="1:2" ht="28.2" thickBot="1" x14ac:dyDescent="0.35">
      <c r="A17" s="151" t="s">
        <v>16429</v>
      </c>
      <c r="B17" s="80" t="s">
        <v>16437</v>
      </c>
    </row>
    <row r="18" spans="1:2" ht="28.2" thickBot="1" x14ac:dyDescent="0.35">
      <c r="A18" s="151" t="s">
        <v>16430</v>
      </c>
      <c r="B18" s="67" t="s">
        <v>16438</v>
      </c>
    </row>
    <row r="19" spans="1:2" ht="28.2" thickBot="1" x14ac:dyDescent="0.35">
      <c r="A19" s="151" t="s">
        <v>16431</v>
      </c>
      <c r="B19" s="78" t="s">
        <v>16439</v>
      </c>
    </row>
    <row r="20" spans="1:2" ht="28.2" thickBot="1" x14ac:dyDescent="0.35">
      <c r="A20" s="151" t="s">
        <v>16432</v>
      </c>
      <c r="B20" s="80" t="s">
        <v>16440</v>
      </c>
    </row>
    <row r="21" spans="1:2" ht="42" thickBot="1" x14ac:dyDescent="0.35">
      <c r="A21" s="151" t="s">
        <v>16433</v>
      </c>
      <c r="B21" s="152" t="s">
        <v>16488</v>
      </c>
    </row>
    <row r="22" spans="1:2" x14ac:dyDescent="0.3">
      <c r="A22" s="151" t="s">
        <v>16434</v>
      </c>
      <c r="B22" s="152" t="s">
        <v>16441</v>
      </c>
    </row>
  </sheetData>
  <mergeCells count="1">
    <mergeCell ref="A1:B1"/>
  </mergeCells>
  <hyperlinks>
    <hyperlink ref="B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workbookViewId="0">
      <pane ySplit="1" topLeftCell="A2" activePane="bottomLeft" state="frozen"/>
      <selection pane="bottomLeft" activeCell="B9" sqref="B9"/>
    </sheetView>
  </sheetViews>
  <sheetFormatPr baseColWidth="10" defaultColWidth="11.44140625" defaultRowHeight="14.4" x14ac:dyDescent="0.3"/>
  <cols>
    <col min="2" max="2" width="43.44140625" bestFit="1" customWidth="1"/>
    <col min="3" max="3" width="47.88671875" bestFit="1" customWidth="1"/>
    <col min="4" max="4" width="14.5546875" customWidth="1"/>
    <col min="5" max="5" width="13.5546875" customWidth="1"/>
    <col min="6" max="6" width="12.77734375" customWidth="1"/>
  </cols>
  <sheetData>
    <row r="1" spans="1:6" x14ac:dyDescent="0.3">
      <c r="A1" s="113" t="s">
        <v>15947</v>
      </c>
      <c r="B1" s="89" t="s">
        <v>15826</v>
      </c>
      <c r="C1" s="113" t="s">
        <v>15827</v>
      </c>
      <c r="D1" s="113" t="s">
        <v>15858</v>
      </c>
      <c r="E1" s="113" t="s">
        <v>15750</v>
      </c>
      <c r="F1" s="114" t="s">
        <v>16144</v>
      </c>
    </row>
    <row r="2" spans="1:6" x14ac:dyDescent="0.3">
      <c r="A2" s="147" t="s">
        <v>16333</v>
      </c>
      <c r="B2" s="147" t="s">
        <v>2696</v>
      </c>
      <c r="C2" s="147" t="s">
        <v>2696</v>
      </c>
      <c r="D2" s="147" t="s">
        <v>10056</v>
      </c>
      <c r="E2" s="147" t="s">
        <v>15379</v>
      </c>
    </row>
    <row r="3" spans="1:6" x14ac:dyDescent="0.3">
      <c r="A3" s="147" t="s">
        <v>16333</v>
      </c>
      <c r="B3" s="147" t="s">
        <v>717</v>
      </c>
      <c r="C3" s="147" t="s">
        <v>717</v>
      </c>
      <c r="D3" s="147" t="s">
        <v>10056</v>
      </c>
      <c r="E3" s="147" t="s">
        <v>15379</v>
      </c>
    </row>
    <row r="4" spans="1:6" x14ac:dyDescent="0.3">
      <c r="A4" s="147" t="s">
        <v>16333</v>
      </c>
      <c r="B4" s="147" t="s">
        <v>9894</v>
      </c>
      <c r="C4" s="147" t="s">
        <v>9894</v>
      </c>
      <c r="D4" s="147" t="s">
        <v>135</v>
      </c>
      <c r="E4" s="147" t="s">
        <v>135</v>
      </c>
    </row>
    <row r="5" spans="1:6" x14ac:dyDescent="0.3">
      <c r="A5" s="147" t="s">
        <v>16333</v>
      </c>
      <c r="B5" s="147" t="s">
        <v>13162</v>
      </c>
      <c r="C5" s="147" t="s">
        <v>13162</v>
      </c>
      <c r="D5" s="147" t="s">
        <v>1195</v>
      </c>
      <c r="E5" s="147" t="s">
        <v>1195</v>
      </c>
    </row>
    <row r="6" spans="1:6" x14ac:dyDescent="0.3">
      <c r="A6" s="147" t="s">
        <v>16333</v>
      </c>
      <c r="B6" s="147" t="s">
        <v>10327</v>
      </c>
      <c r="C6" s="147" t="s">
        <v>14710</v>
      </c>
      <c r="D6" s="147" t="s">
        <v>135</v>
      </c>
      <c r="E6" s="147" t="s">
        <v>135</v>
      </c>
    </row>
    <row r="7" spans="1:6" x14ac:dyDescent="0.3">
      <c r="A7" s="147" t="s">
        <v>16333</v>
      </c>
      <c r="B7" s="147" t="s">
        <v>15395</v>
      </c>
      <c r="C7" s="147" t="s">
        <v>14712</v>
      </c>
      <c r="D7" s="147" t="s">
        <v>135</v>
      </c>
      <c r="E7" s="147" t="s">
        <v>135</v>
      </c>
    </row>
    <row r="8" spans="1:6" x14ac:dyDescent="0.3">
      <c r="A8" s="147" t="s">
        <v>16333</v>
      </c>
      <c r="B8" s="147" t="s">
        <v>790</v>
      </c>
      <c r="C8" s="147" t="s">
        <v>790</v>
      </c>
      <c r="D8" s="147" t="s">
        <v>10056</v>
      </c>
      <c r="E8" s="147" t="s">
        <v>15379</v>
      </c>
    </row>
    <row r="9" spans="1:6" x14ac:dyDescent="0.3">
      <c r="A9" s="147" t="s">
        <v>16333</v>
      </c>
      <c r="B9" s="147" t="s">
        <v>15399</v>
      </c>
      <c r="C9" s="147" t="s">
        <v>10107</v>
      </c>
      <c r="D9" s="147" t="s">
        <v>135</v>
      </c>
      <c r="E9" s="147" t="s">
        <v>969</v>
      </c>
    </row>
    <row r="10" spans="1:6" x14ac:dyDescent="0.3">
      <c r="A10" s="147" t="s">
        <v>16333</v>
      </c>
      <c r="B10" s="147" t="s">
        <v>12328</v>
      </c>
      <c r="C10" s="147" t="s">
        <v>12328</v>
      </c>
      <c r="D10" s="147" t="s">
        <v>10056</v>
      </c>
      <c r="E10" s="147" t="s">
        <v>15379</v>
      </c>
    </row>
    <row r="11" spans="1:6" x14ac:dyDescent="0.3">
      <c r="A11" s="147" t="s">
        <v>16333</v>
      </c>
      <c r="B11" s="147" t="s">
        <v>15402</v>
      </c>
      <c r="C11" s="147" t="s">
        <v>14716</v>
      </c>
      <c r="D11" s="147" t="s">
        <v>10056</v>
      </c>
      <c r="E11" s="147" t="s">
        <v>15379</v>
      </c>
    </row>
    <row r="12" spans="1:6" x14ac:dyDescent="0.3">
      <c r="A12" s="147" t="s">
        <v>16333</v>
      </c>
      <c r="B12" s="147" t="s">
        <v>15404</v>
      </c>
      <c r="C12" s="147" t="s">
        <v>10064</v>
      </c>
      <c r="D12" s="147" t="s">
        <v>10056</v>
      </c>
      <c r="E12" s="147" t="s">
        <v>15379</v>
      </c>
    </row>
    <row r="13" spans="1:6" x14ac:dyDescent="0.3">
      <c r="A13" s="147" t="s">
        <v>16333</v>
      </c>
      <c r="B13" s="147" t="s">
        <v>170</v>
      </c>
      <c r="C13" s="147" t="s">
        <v>170</v>
      </c>
      <c r="D13" s="147" t="s">
        <v>135</v>
      </c>
      <c r="E13" s="147" t="s">
        <v>135</v>
      </c>
    </row>
    <row r="14" spans="1:6" x14ac:dyDescent="0.3">
      <c r="A14" s="147" t="s">
        <v>16333</v>
      </c>
      <c r="B14" s="147" t="s">
        <v>1835</v>
      </c>
      <c r="C14" s="147" t="s">
        <v>1835</v>
      </c>
      <c r="D14" s="147" t="s">
        <v>135</v>
      </c>
      <c r="E14" s="147" t="s">
        <v>969</v>
      </c>
    </row>
    <row r="15" spans="1:6" x14ac:dyDescent="0.3">
      <c r="A15" s="147" t="s">
        <v>16333</v>
      </c>
      <c r="B15" s="147" t="s">
        <v>8561</v>
      </c>
      <c r="C15" s="147" t="s">
        <v>8561</v>
      </c>
      <c r="D15" s="147" t="s">
        <v>135</v>
      </c>
      <c r="E15" s="147" t="s">
        <v>135</v>
      </c>
    </row>
    <row r="16" spans="1:6" x14ac:dyDescent="0.3">
      <c r="A16" s="147" t="s">
        <v>16333</v>
      </c>
      <c r="B16" s="147" t="s">
        <v>15410</v>
      </c>
      <c r="C16" s="147" t="s">
        <v>12951</v>
      </c>
      <c r="D16" s="147" t="s">
        <v>1195</v>
      </c>
      <c r="E16" s="147" t="s">
        <v>1195</v>
      </c>
    </row>
    <row r="17" spans="1:5" x14ac:dyDescent="0.3">
      <c r="A17" s="147" t="s">
        <v>16333</v>
      </c>
      <c r="B17" s="147" t="s">
        <v>3924</v>
      </c>
      <c r="C17" s="147" t="s">
        <v>3924</v>
      </c>
      <c r="D17" s="147" t="s">
        <v>135</v>
      </c>
      <c r="E17" s="147" t="s">
        <v>135</v>
      </c>
    </row>
    <row r="18" spans="1:5" x14ac:dyDescent="0.3">
      <c r="A18" s="147" t="s">
        <v>16333</v>
      </c>
      <c r="B18" s="147" t="s">
        <v>11614</v>
      </c>
      <c r="C18" s="147" t="s">
        <v>11614</v>
      </c>
      <c r="D18" s="147" t="s">
        <v>10056</v>
      </c>
      <c r="E18" s="147" t="s">
        <v>15379</v>
      </c>
    </row>
    <row r="19" spans="1:5" x14ac:dyDescent="0.3">
      <c r="A19" s="147" t="s">
        <v>16333</v>
      </c>
      <c r="B19" s="147" t="s">
        <v>15413</v>
      </c>
      <c r="C19" s="147" t="s">
        <v>14714</v>
      </c>
      <c r="D19" s="147" t="s">
        <v>10056</v>
      </c>
      <c r="E19" s="147" t="s">
        <v>430</v>
      </c>
    </row>
    <row r="20" spans="1:5" x14ac:dyDescent="0.3">
      <c r="A20" s="147" t="s">
        <v>16333</v>
      </c>
      <c r="B20" s="147" t="s">
        <v>12958</v>
      </c>
      <c r="C20" s="147" t="s">
        <v>12958</v>
      </c>
      <c r="D20" s="147" t="s">
        <v>1195</v>
      </c>
      <c r="E20" s="147" t="s">
        <v>1195</v>
      </c>
    </row>
    <row r="21" spans="1:5" x14ac:dyDescent="0.3">
      <c r="A21" s="147" t="s">
        <v>16333</v>
      </c>
      <c r="B21" s="147" t="s">
        <v>12873</v>
      </c>
      <c r="C21" s="147" t="s">
        <v>12873</v>
      </c>
      <c r="D21" s="147" t="s">
        <v>1195</v>
      </c>
      <c r="E21" s="147" t="s">
        <v>1195</v>
      </c>
    </row>
    <row r="22" spans="1:5" x14ac:dyDescent="0.3">
      <c r="A22" s="147" t="s">
        <v>16333</v>
      </c>
      <c r="B22" s="147" t="s">
        <v>15961</v>
      </c>
      <c r="C22" s="147" t="s">
        <v>10028</v>
      </c>
      <c r="D22" s="147" t="s">
        <v>37</v>
      </c>
      <c r="E22" s="147" t="s">
        <v>37</v>
      </c>
    </row>
    <row r="23" spans="1:5" x14ac:dyDescent="0.3">
      <c r="A23" s="147" t="s">
        <v>16333</v>
      </c>
      <c r="B23" s="147" t="s">
        <v>2630</v>
      </c>
      <c r="C23" s="147" t="s">
        <v>2630</v>
      </c>
      <c r="D23" s="147" t="s">
        <v>10056</v>
      </c>
      <c r="E23" s="147" t="s">
        <v>15379</v>
      </c>
    </row>
    <row r="24" spans="1:5" x14ac:dyDescent="0.3">
      <c r="A24" s="147" t="s">
        <v>16333</v>
      </c>
      <c r="B24" s="147" t="s">
        <v>7410</v>
      </c>
      <c r="C24" s="147" t="s">
        <v>7410</v>
      </c>
      <c r="D24" s="147" t="s">
        <v>135</v>
      </c>
      <c r="E24" s="147" t="s">
        <v>333</v>
      </c>
    </row>
    <row r="25" spans="1:5" x14ac:dyDescent="0.3">
      <c r="A25" s="147" t="s">
        <v>16333</v>
      </c>
      <c r="B25" s="147" t="s">
        <v>15419</v>
      </c>
      <c r="C25" s="147" t="s">
        <v>7063</v>
      </c>
      <c r="D25" s="147" t="s">
        <v>37</v>
      </c>
      <c r="E25" s="147" t="s">
        <v>906</v>
      </c>
    </row>
    <row r="26" spans="1:5" x14ac:dyDescent="0.3">
      <c r="A26" s="147" t="s">
        <v>16333</v>
      </c>
      <c r="B26" s="147" t="s">
        <v>15421</v>
      </c>
      <c r="C26" s="147" t="s">
        <v>10087</v>
      </c>
      <c r="D26" s="147" t="s">
        <v>135</v>
      </c>
      <c r="E26" s="147" t="s">
        <v>135</v>
      </c>
    </row>
    <row r="27" spans="1:5" x14ac:dyDescent="0.3">
      <c r="A27" s="147" t="s">
        <v>16333</v>
      </c>
      <c r="B27" s="147" t="s">
        <v>155</v>
      </c>
      <c r="C27" s="147" t="s">
        <v>155</v>
      </c>
      <c r="D27" s="147" t="s">
        <v>135</v>
      </c>
      <c r="E27" s="147" t="s">
        <v>135</v>
      </c>
    </row>
    <row r="28" spans="1:5" x14ac:dyDescent="0.3">
      <c r="A28" s="147" t="s">
        <v>16333</v>
      </c>
      <c r="B28" s="147" t="s">
        <v>916</v>
      </c>
      <c r="C28" s="147" t="s">
        <v>916</v>
      </c>
      <c r="D28" s="147" t="s">
        <v>37</v>
      </c>
      <c r="E28" s="147" t="s">
        <v>906</v>
      </c>
    </row>
    <row r="29" spans="1:5" x14ac:dyDescent="0.3">
      <c r="A29" s="147" t="s">
        <v>16333</v>
      </c>
      <c r="B29" s="147" t="s">
        <v>13045</v>
      </c>
      <c r="C29" s="147" t="s">
        <v>13045</v>
      </c>
      <c r="D29" s="147" t="s">
        <v>1195</v>
      </c>
      <c r="E29" s="147" t="s">
        <v>1195</v>
      </c>
    </row>
    <row r="30" spans="1:5" x14ac:dyDescent="0.3">
      <c r="A30" s="147" t="s">
        <v>16333</v>
      </c>
      <c r="B30" s="147" t="s">
        <v>15424</v>
      </c>
      <c r="C30" s="147" t="s">
        <v>10095</v>
      </c>
      <c r="D30" s="147" t="s">
        <v>1195</v>
      </c>
      <c r="E30" s="147" t="s">
        <v>1196</v>
      </c>
    </row>
    <row r="31" spans="1:5" x14ac:dyDescent="0.3">
      <c r="A31" s="147" t="s">
        <v>16333</v>
      </c>
      <c r="B31" s="147" t="s">
        <v>15427</v>
      </c>
      <c r="C31" s="147" t="s">
        <v>10086</v>
      </c>
      <c r="D31" s="147" t="s">
        <v>135</v>
      </c>
      <c r="E31" s="147" t="s">
        <v>969</v>
      </c>
    </row>
    <row r="32" spans="1:5" x14ac:dyDescent="0.3">
      <c r="A32" s="147" t="s">
        <v>16333</v>
      </c>
      <c r="B32" s="147" t="s">
        <v>15963</v>
      </c>
      <c r="C32" s="147" t="s">
        <v>10063</v>
      </c>
      <c r="D32" s="147" t="s">
        <v>10056</v>
      </c>
      <c r="E32" s="147" t="s">
        <v>15379</v>
      </c>
    </row>
    <row r="33" spans="1:5" x14ac:dyDescent="0.3">
      <c r="A33" s="147" t="s">
        <v>16333</v>
      </c>
      <c r="B33" s="147" t="s">
        <v>15963</v>
      </c>
      <c r="C33" s="147" t="s">
        <v>10063</v>
      </c>
      <c r="D33" s="147" t="s">
        <v>135</v>
      </c>
      <c r="E33" s="147" t="s">
        <v>135</v>
      </c>
    </row>
    <row r="34" spans="1:5" x14ac:dyDescent="0.3">
      <c r="A34" s="147" t="s">
        <v>16333</v>
      </c>
      <c r="B34" s="147" t="s">
        <v>3664</v>
      </c>
      <c r="C34" s="147" t="s">
        <v>3664</v>
      </c>
      <c r="D34" s="147" t="s">
        <v>37</v>
      </c>
      <c r="E34" s="147" t="s">
        <v>906</v>
      </c>
    </row>
    <row r="35" spans="1:5" x14ac:dyDescent="0.3">
      <c r="A35" s="147" t="s">
        <v>16333</v>
      </c>
      <c r="B35" s="147" t="s">
        <v>2568</v>
      </c>
      <c r="C35" s="147" t="s">
        <v>2568</v>
      </c>
      <c r="D35" s="147" t="s">
        <v>10056</v>
      </c>
      <c r="E35" s="147" t="s">
        <v>15379</v>
      </c>
    </row>
    <row r="36" spans="1:5" x14ac:dyDescent="0.3">
      <c r="A36" s="147" t="s">
        <v>16333</v>
      </c>
      <c r="B36" s="147" t="s">
        <v>333</v>
      </c>
      <c r="C36" s="147" t="s">
        <v>333</v>
      </c>
      <c r="D36" s="147" t="s">
        <v>135</v>
      </c>
      <c r="E36" s="147" t="s">
        <v>333</v>
      </c>
    </row>
    <row r="37" spans="1:5" x14ac:dyDescent="0.3">
      <c r="A37" s="147" t="s">
        <v>16333</v>
      </c>
      <c r="B37" s="147" t="s">
        <v>15433</v>
      </c>
      <c r="C37" s="147" t="s">
        <v>10069</v>
      </c>
      <c r="D37" s="147" t="s">
        <v>135</v>
      </c>
      <c r="E37" s="147" t="s">
        <v>333</v>
      </c>
    </row>
    <row r="38" spans="1:5" x14ac:dyDescent="0.3">
      <c r="A38" s="147" t="s">
        <v>16333</v>
      </c>
      <c r="B38" s="147" t="s">
        <v>15434</v>
      </c>
      <c r="C38" s="147" t="s">
        <v>14717</v>
      </c>
      <c r="D38" s="147" t="s">
        <v>10056</v>
      </c>
      <c r="E38" s="147" t="s">
        <v>15379</v>
      </c>
    </row>
    <row r="39" spans="1:5" x14ac:dyDescent="0.3">
      <c r="A39" s="147" t="s">
        <v>16333</v>
      </c>
      <c r="B39" s="147" t="s">
        <v>15435</v>
      </c>
      <c r="C39" s="147" t="s">
        <v>10098</v>
      </c>
      <c r="D39" s="147" t="s">
        <v>135</v>
      </c>
      <c r="E39" s="147" t="s">
        <v>969</v>
      </c>
    </row>
    <row r="40" spans="1:5" x14ac:dyDescent="0.3">
      <c r="A40" s="147" t="s">
        <v>16333</v>
      </c>
      <c r="B40" s="147" t="s">
        <v>15437</v>
      </c>
      <c r="C40" s="147" t="s">
        <v>15532</v>
      </c>
      <c r="D40" s="147" t="s">
        <v>135</v>
      </c>
      <c r="E40" s="147" t="s">
        <v>135</v>
      </c>
    </row>
    <row r="41" spans="1:5" x14ac:dyDescent="0.3">
      <c r="A41" s="147" t="s">
        <v>16333</v>
      </c>
      <c r="B41" s="147" t="s">
        <v>13141</v>
      </c>
      <c r="C41" s="147" t="s">
        <v>13141</v>
      </c>
      <c r="D41" s="147" t="s">
        <v>1195</v>
      </c>
      <c r="E41" s="147" t="s">
        <v>1195</v>
      </c>
    </row>
    <row r="42" spans="1:5" x14ac:dyDescent="0.3">
      <c r="A42" s="147" t="s">
        <v>16333</v>
      </c>
      <c r="B42" s="147" t="s">
        <v>15440</v>
      </c>
      <c r="C42" s="147" t="s">
        <v>14718</v>
      </c>
      <c r="D42" s="147" t="s">
        <v>1195</v>
      </c>
      <c r="E42" s="147" t="s">
        <v>1195</v>
      </c>
    </row>
    <row r="43" spans="1:5" x14ac:dyDescent="0.3">
      <c r="A43" s="147" t="s">
        <v>16333</v>
      </c>
      <c r="B43" s="147" t="s">
        <v>15441</v>
      </c>
      <c r="C43" s="147" t="s">
        <v>14719</v>
      </c>
      <c r="D43" s="147" t="s">
        <v>1195</v>
      </c>
      <c r="E43" s="147" t="s">
        <v>1195</v>
      </c>
    </row>
    <row r="44" spans="1:5" x14ac:dyDescent="0.3">
      <c r="A44" s="147" t="s">
        <v>16333</v>
      </c>
      <c r="B44" s="147" t="s">
        <v>7106</v>
      </c>
      <c r="C44" s="147" t="s">
        <v>7106</v>
      </c>
      <c r="D44" s="147" t="s">
        <v>135</v>
      </c>
      <c r="E44" s="147" t="s">
        <v>969</v>
      </c>
    </row>
    <row r="45" spans="1:5" x14ac:dyDescent="0.3">
      <c r="A45" s="147" t="s">
        <v>16333</v>
      </c>
      <c r="B45" s="147" t="s">
        <v>639</v>
      </c>
      <c r="C45" s="147" t="s">
        <v>639</v>
      </c>
      <c r="D45" s="147" t="s">
        <v>10056</v>
      </c>
      <c r="E45" s="147" t="s">
        <v>15379</v>
      </c>
    </row>
    <row r="46" spans="1:5" x14ac:dyDescent="0.3">
      <c r="A46" s="147" t="s">
        <v>16333</v>
      </c>
      <c r="B46" s="147" t="s">
        <v>11344</v>
      </c>
      <c r="C46" s="147" t="s">
        <v>11344</v>
      </c>
      <c r="D46" s="147" t="s">
        <v>37</v>
      </c>
      <c r="E46" s="147" t="s">
        <v>906</v>
      </c>
    </row>
    <row r="47" spans="1:5" x14ac:dyDescent="0.3">
      <c r="A47" s="147" t="s">
        <v>16333</v>
      </c>
      <c r="B47" s="147" t="s">
        <v>11646</v>
      </c>
      <c r="C47" s="147" t="s">
        <v>11646</v>
      </c>
      <c r="D47" s="147" t="s">
        <v>10056</v>
      </c>
      <c r="E47" s="147" t="s">
        <v>15379</v>
      </c>
    </row>
    <row r="48" spans="1:5" x14ac:dyDescent="0.3">
      <c r="A48" s="147" t="s">
        <v>16333</v>
      </c>
      <c r="B48" s="147" t="s">
        <v>11582</v>
      </c>
      <c r="C48" s="147" t="s">
        <v>11582</v>
      </c>
      <c r="D48" s="147" t="s">
        <v>135</v>
      </c>
      <c r="E48" s="147" t="s">
        <v>135</v>
      </c>
    </row>
    <row r="49" spans="1:5" x14ac:dyDescent="0.3">
      <c r="A49" s="147" t="s">
        <v>16333</v>
      </c>
      <c r="B49" s="147" t="s">
        <v>10111</v>
      </c>
      <c r="C49" s="147" t="s">
        <v>10111</v>
      </c>
      <c r="D49" s="147" t="s">
        <v>135</v>
      </c>
      <c r="E49" s="147" t="s">
        <v>135</v>
      </c>
    </row>
    <row r="50" spans="1:5" x14ac:dyDescent="0.3">
      <c r="A50" s="147" t="s">
        <v>16333</v>
      </c>
      <c r="B50" s="147" t="s">
        <v>15446</v>
      </c>
      <c r="C50" s="147" t="s">
        <v>10076</v>
      </c>
      <c r="D50" s="147" t="s">
        <v>135</v>
      </c>
      <c r="E50" s="147" t="s">
        <v>969</v>
      </c>
    </row>
    <row r="51" spans="1:5" x14ac:dyDescent="0.3">
      <c r="A51" s="147" t="s">
        <v>16333</v>
      </c>
      <c r="B51" s="147" t="s">
        <v>15448</v>
      </c>
      <c r="C51" s="147" t="s">
        <v>10084</v>
      </c>
      <c r="D51" s="147" t="s">
        <v>10056</v>
      </c>
      <c r="E51" s="147" t="s">
        <v>15379</v>
      </c>
    </row>
    <row r="52" spans="1:5" x14ac:dyDescent="0.3">
      <c r="A52" s="147" t="s">
        <v>16333</v>
      </c>
      <c r="B52" s="147" t="s">
        <v>12808</v>
      </c>
      <c r="C52" s="147" t="s">
        <v>12808</v>
      </c>
      <c r="D52" s="147" t="s">
        <v>1195</v>
      </c>
      <c r="E52" s="147" t="s">
        <v>1195</v>
      </c>
    </row>
    <row r="53" spans="1:5" x14ac:dyDescent="0.3">
      <c r="A53" s="147" t="s">
        <v>16333</v>
      </c>
      <c r="B53" s="147" t="s">
        <v>12777</v>
      </c>
      <c r="C53" s="147" t="s">
        <v>12777</v>
      </c>
      <c r="D53" s="147" t="s">
        <v>1195</v>
      </c>
      <c r="E53" s="147" t="s">
        <v>1195</v>
      </c>
    </row>
    <row r="54" spans="1:5" x14ac:dyDescent="0.3">
      <c r="A54" s="147" t="s">
        <v>16333</v>
      </c>
      <c r="B54" s="147" t="s">
        <v>1412</v>
      </c>
      <c r="C54" s="147" t="s">
        <v>1412</v>
      </c>
      <c r="D54" s="147" t="s">
        <v>135</v>
      </c>
      <c r="E54" s="147" t="s">
        <v>135</v>
      </c>
    </row>
    <row r="55" spans="1:5" x14ac:dyDescent="0.3">
      <c r="A55" s="147" t="s">
        <v>16333</v>
      </c>
      <c r="B55" s="147" t="s">
        <v>10117</v>
      </c>
      <c r="C55" s="147" t="s">
        <v>10117</v>
      </c>
      <c r="D55" s="147" t="s">
        <v>135</v>
      </c>
      <c r="E55" s="147" t="s">
        <v>969</v>
      </c>
    </row>
    <row r="56" spans="1:5" x14ac:dyDescent="0.3">
      <c r="A56" s="147" t="s">
        <v>16333</v>
      </c>
      <c r="B56" s="147" t="s">
        <v>8757</v>
      </c>
      <c r="C56" s="147" t="s">
        <v>8757</v>
      </c>
      <c r="D56" s="147" t="s">
        <v>135</v>
      </c>
      <c r="E56" s="147" t="s">
        <v>969</v>
      </c>
    </row>
    <row r="57" spans="1:5" x14ac:dyDescent="0.3">
      <c r="A57" s="147" t="s">
        <v>16333</v>
      </c>
      <c r="B57" s="147" t="s">
        <v>430</v>
      </c>
      <c r="C57" s="147" t="s">
        <v>430</v>
      </c>
      <c r="D57" s="147" t="s">
        <v>10056</v>
      </c>
      <c r="E57" s="147" t="s">
        <v>430</v>
      </c>
    </row>
    <row r="58" spans="1:5" x14ac:dyDescent="0.3">
      <c r="A58" s="147" t="s">
        <v>16333</v>
      </c>
      <c r="B58" s="147" t="s">
        <v>907</v>
      </c>
      <c r="C58" s="147" t="s">
        <v>907</v>
      </c>
      <c r="D58" s="147" t="s">
        <v>37</v>
      </c>
      <c r="E58" s="147" t="s">
        <v>906</v>
      </c>
    </row>
    <row r="59" spans="1:5" x14ac:dyDescent="0.3">
      <c r="A59" s="147" t="s">
        <v>16333</v>
      </c>
      <c r="B59" s="147" t="s">
        <v>2685</v>
      </c>
      <c r="C59" s="147" t="s">
        <v>2685</v>
      </c>
      <c r="D59" s="147" t="s">
        <v>10056</v>
      </c>
      <c r="E59" s="147" t="s">
        <v>15379</v>
      </c>
    </row>
    <row r="60" spans="1:5" x14ac:dyDescent="0.3">
      <c r="A60" s="147" t="s">
        <v>16333</v>
      </c>
      <c r="B60" s="147" t="s">
        <v>13336</v>
      </c>
      <c r="C60" s="147" t="s">
        <v>13336</v>
      </c>
      <c r="D60" s="147" t="s">
        <v>1195</v>
      </c>
      <c r="E60" s="147" t="s">
        <v>1195</v>
      </c>
    </row>
    <row r="61" spans="1:5" x14ac:dyDescent="0.3">
      <c r="A61" s="147" t="s">
        <v>16333</v>
      </c>
      <c r="B61" s="147" t="s">
        <v>15452</v>
      </c>
      <c r="C61" s="147" t="s">
        <v>14724</v>
      </c>
      <c r="D61" s="147" t="s">
        <v>1195</v>
      </c>
      <c r="E61" s="147" t="s">
        <v>1195</v>
      </c>
    </row>
    <row r="62" spans="1:5" x14ac:dyDescent="0.3">
      <c r="A62" s="147" t="s">
        <v>16333</v>
      </c>
      <c r="B62" s="147" t="s">
        <v>1160</v>
      </c>
      <c r="C62" s="147" t="s">
        <v>1160</v>
      </c>
      <c r="D62" s="147" t="s">
        <v>135</v>
      </c>
      <c r="E62" s="147" t="s">
        <v>333</v>
      </c>
    </row>
    <row r="63" spans="1:5" x14ac:dyDescent="0.3">
      <c r="A63" s="147" t="s">
        <v>16333</v>
      </c>
      <c r="B63" s="147" t="s">
        <v>15455</v>
      </c>
      <c r="C63" s="147" t="s">
        <v>10103</v>
      </c>
      <c r="D63" s="147" t="s">
        <v>135</v>
      </c>
      <c r="E63" s="147" t="s">
        <v>969</v>
      </c>
    </row>
    <row r="64" spans="1:5" x14ac:dyDescent="0.3">
      <c r="A64" s="147" t="s">
        <v>16333</v>
      </c>
      <c r="B64" s="147" t="s">
        <v>15457</v>
      </c>
      <c r="C64" s="147" t="s">
        <v>14725</v>
      </c>
      <c r="D64" s="147" t="s">
        <v>1195</v>
      </c>
      <c r="E64" s="147" t="s">
        <v>1195</v>
      </c>
    </row>
    <row r="65" spans="1:5" x14ac:dyDescent="0.3">
      <c r="A65" s="147" t="s">
        <v>16333</v>
      </c>
      <c r="B65" s="147" t="s">
        <v>15459</v>
      </c>
      <c r="C65" s="147" t="s">
        <v>10096</v>
      </c>
      <c r="D65" s="147" t="s">
        <v>135</v>
      </c>
      <c r="E65" s="147" t="s">
        <v>969</v>
      </c>
    </row>
    <row r="66" spans="1:5" x14ac:dyDescent="0.3">
      <c r="A66" s="147" t="s">
        <v>16333</v>
      </c>
      <c r="B66" s="147" t="s">
        <v>2545</v>
      </c>
      <c r="C66" s="147" t="s">
        <v>2545</v>
      </c>
      <c r="D66" s="147" t="s">
        <v>2545</v>
      </c>
      <c r="E66" s="147" t="s">
        <v>2545</v>
      </c>
    </row>
    <row r="67" spans="1:5" x14ac:dyDescent="0.3">
      <c r="A67" s="147" t="s">
        <v>16333</v>
      </c>
      <c r="B67" s="147" t="s">
        <v>15300</v>
      </c>
      <c r="C67" s="147" t="s">
        <v>15300</v>
      </c>
      <c r="D67" s="147" t="s">
        <v>10056</v>
      </c>
      <c r="E67" s="147" t="s">
        <v>15379</v>
      </c>
    </row>
    <row r="68" spans="1:5" x14ac:dyDescent="0.3">
      <c r="A68" s="147" t="s">
        <v>16333</v>
      </c>
      <c r="B68" s="147" t="s">
        <v>2950</v>
      </c>
      <c r="C68" s="147" t="s">
        <v>2950</v>
      </c>
      <c r="D68" s="147" t="s">
        <v>37</v>
      </c>
      <c r="E68" s="147" t="s">
        <v>906</v>
      </c>
    </row>
    <row r="69" spans="1:5" x14ac:dyDescent="0.3">
      <c r="A69" s="147" t="s">
        <v>16333</v>
      </c>
      <c r="B69" s="147" t="s">
        <v>15461</v>
      </c>
      <c r="C69" s="147" t="s">
        <v>14711</v>
      </c>
      <c r="D69" s="147" t="s">
        <v>135</v>
      </c>
      <c r="E69" s="147" t="s">
        <v>135</v>
      </c>
    </row>
    <row r="70" spans="1:5" x14ac:dyDescent="0.3">
      <c r="A70" s="147" t="s">
        <v>16333</v>
      </c>
      <c r="B70" s="147" t="s">
        <v>1082</v>
      </c>
      <c r="C70" s="147" t="s">
        <v>1082</v>
      </c>
      <c r="D70" s="147" t="s">
        <v>135</v>
      </c>
      <c r="E70" s="147" t="s">
        <v>333</v>
      </c>
    </row>
    <row r="71" spans="1:5" x14ac:dyDescent="0.3">
      <c r="A71" s="147" t="s">
        <v>16333</v>
      </c>
      <c r="B71" s="147" t="s">
        <v>15462</v>
      </c>
      <c r="C71" s="147" t="s">
        <v>10104</v>
      </c>
      <c r="D71" s="147" t="s">
        <v>135</v>
      </c>
      <c r="E71" s="147" t="s">
        <v>969</v>
      </c>
    </row>
    <row r="72" spans="1:5" x14ac:dyDescent="0.3">
      <c r="A72" s="147" t="s">
        <v>16333</v>
      </c>
      <c r="B72" s="147" t="s">
        <v>969</v>
      </c>
      <c r="C72" s="147" t="s">
        <v>969</v>
      </c>
      <c r="D72" s="147" t="s">
        <v>135</v>
      </c>
      <c r="E72" s="147" t="s">
        <v>969</v>
      </c>
    </row>
    <row r="73" spans="1:5" x14ac:dyDescent="0.3">
      <c r="A73" s="147" t="s">
        <v>16333</v>
      </c>
      <c r="B73" s="147" t="s">
        <v>15466</v>
      </c>
      <c r="C73" s="147" t="s">
        <v>10080</v>
      </c>
      <c r="D73" s="147" t="s">
        <v>10056</v>
      </c>
      <c r="E73" s="147" t="s">
        <v>15379</v>
      </c>
    </row>
    <row r="74" spans="1:5" x14ac:dyDescent="0.3">
      <c r="A74" s="147" t="s">
        <v>16333</v>
      </c>
      <c r="B74" s="147" t="s">
        <v>1196</v>
      </c>
      <c r="C74" s="147" t="s">
        <v>1196</v>
      </c>
      <c r="D74" s="147" t="s">
        <v>1195</v>
      </c>
      <c r="E74" s="147" t="s">
        <v>1196</v>
      </c>
    </row>
    <row r="75" spans="1:5" x14ac:dyDescent="0.3">
      <c r="A75" s="147" t="s">
        <v>16333</v>
      </c>
      <c r="B75" s="147" t="s">
        <v>1451</v>
      </c>
      <c r="C75" s="147" t="s">
        <v>1451</v>
      </c>
      <c r="D75" s="147" t="s">
        <v>37</v>
      </c>
      <c r="E75" s="147" t="s">
        <v>906</v>
      </c>
    </row>
    <row r="76" spans="1:5" x14ac:dyDescent="0.3">
      <c r="A76" s="147" t="s">
        <v>16333</v>
      </c>
      <c r="B76" s="147" t="s">
        <v>11353</v>
      </c>
      <c r="C76" s="147" t="s">
        <v>11353</v>
      </c>
      <c r="D76" s="147" t="s">
        <v>1195</v>
      </c>
      <c r="E76" s="147" t="s">
        <v>1196</v>
      </c>
    </row>
    <row r="77" spans="1:5" x14ac:dyDescent="0.3">
      <c r="A77" s="147" t="s">
        <v>16333</v>
      </c>
      <c r="B77" s="147" t="s">
        <v>2969</v>
      </c>
      <c r="C77" s="147" t="s">
        <v>2969</v>
      </c>
      <c r="D77" s="147" t="s">
        <v>135</v>
      </c>
      <c r="E77" s="147" t="s">
        <v>969</v>
      </c>
    </row>
    <row r="78" spans="1:5" x14ac:dyDescent="0.3">
      <c r="A78" s="147" t="s">
        <v>16333</v>
      </c>
      <c r="B78" s="147" t="s">
        <v>15470</v>
      </c>
      <c r="C78" s="147" t="s">
        <v>14713</v>
      </c>
      <c r="D78" s="147" t="s">
        <v>135</v>
      </c>
      <c r="E78" s="147" t="s">
        <v>135</v>
      </c>
    </row>
    <row r="79" spans="1:5" x14ac:dyDescent="0.3">
      <c r="A79" s="147" t="s">
        <v>16333</v>
      </c>
      <c r="B79" s="147" t="s">
        <v>1506</v>
      </c>
      <c r="C79" s="147" t="s">
        <v>1506</v>
      </c>
      <c r="D79" s="147" t="s">
        <v>37</v>
      </c>
      <c r="E79" s="147" t="s">
        <v>906</v>
      </c>
    </row>
    <row r="80" spans="1:5" x14ac:dyDescent="0.3">
      <c r="A80" s="147" t="s">
        <v>16333</v>
      </c>
      <c r="B80" s="147" t="s">
        <v>13715</v>
      </c>
      <c r="C80" s="147" t="s">
        <v>13715</v>
      </c>
      <c r="D80" s="147" t="s">
        <v>1195</v>
      </c>
      <c r="E80" s="147" t="s">
        <v>1195</v>
      </c>
    </row>
    <row r="81" spans="1:5" x14ac:dyDescent="0.3">
      <c r="A81" s="147" t="s">
        <v>16333</v>
      </c>
      <c r="B81" s="147" t="s">
        <v>15473</v>
      </c>
      <c r="C81" s="147" t="s">
        <v>10081</v>
      </c>
      <c r="D81" s="147" t="s">
        <v>10056</v>
      </c>
      <c r="E81" s="147" t="s">
        <v>15379</v>
      </c>
    </row>
    <row r="82" spans="1:5" x14ac:dyDescent="0.3">
      <c r="A82" s="147" t="s">
        <v>16333</v>
      </c>
      <c r="B82" s="147" t="s">
        <v>13057</v>
      </c>
      <c r="C82" s="147" t="s">
        <v>13057</v>
      </c>
      <c r="D82" s="147" t="s">
        <v>1195</v>
      </c>
      <c r="E82" s="147" t="s">
        <v>1195</v>
      </c>
    </row>
    <row r="83" spans="1:5" x14ac:dyDescent="0.3">
      <c r="A83" s="147" t="s">
        <v>16333</v>
      </c>
      <c r="B83" s="147" t="s">
        <v>12852</v>
      </c>
      <c r="C83" s="147" t="s">
        <v>12852</v>
      </c>
      <c r="D83" s="147" t="s">
        <v>1195</v>
      </c>
      <c r="E83" s="147" t="s">
        <v>1195</v>
      </c>
    </row>
    <row r="84" spans="1:5" x14ac:dyDescent="0.3">
      <c r="A84" s="147" t="s">
        <v>16333</v>
      </c>
      <c r="B84" s="147" t="s">
        <v>15476</v>
      </c>
      <c r="C84" s="147" t="s">
        <v>10083</v>
      </c>
      <c r="D84" s="147" t="s">
        <v>135</v>
      </c>
      <c r="E84" s="147" t="s">
        <v>969</v>
      </c>
    </row>
    <row r="85" spans="1:5" x14ac:dyDescent="0.3">
      <c r="A85" s="147" t="s">
        <v>16333</v>
      </c>
      <c r="B85" s="147" t="s">
        <v>13493</v>
      </c>
      <c r="C85" s="147" t="s">
        <v>13493</v>
      </c>
      <c r="D85" s="147" t="s">
        <v>1195</v>
      </c>
      <c r="E85" s="147" t="s">
        <v>1196</v>
      </c>
    </row>
    <row r="86" spans="1:5" x14ac:dyDescent="0.3">
      <c r="A86" s="147" t="s">
        <v>16333</v>
      </c>
      <c r="B86" s="147" t="s">
        <v>12367</v>
      </c>
      <c r="C86" s="147" t="s">
        <v>12367</v>
      </c>
      <c r="D86" s="147" t="s">
        <v>10056</v>
      </c>
      <c r="E86" s="147" t="s">
        <v>15379</v>
      </c>
    </row>
    <row r="87" spans="1:5" x14ac:dyDescent="0.3">
      <c r="A87" s="147" t="s">
        <v>16333</v>
      </c>
      <c r="B87" s="147" t="s">
        <v>15480</v>
      </c>
      <c r="C87" s="147" t="s">
        <v>14726</v>
      </c>
      <c r="D87" s="147" t="s">
        <v>1195</v>
      </c>
      <c r="E87" s="147" t="s">
        <v>1195</v>
      </c>
    </row>
    <row r="88" spans="1:5" x14ac:dyDescent="0.3">
      <c r="A88" s="147" t="s">
        <v>16333</v>
      </c>
      <c r="B88" s="147" t="s">
        <v>758</v>
      </c>
      <c r="C88" s="147" t="s">
        <v>758</v>
      </c>
      <c r="D88" s="147" t="s">
        <v>10056</v>
      </c>
      <c r="E88" s="147" t="s">
        <v>15379</v>
      </c>
    </row>
    <row r="89" spans="1:5" x14ac:dyDescent="0.3">
      <c r="A89" s="147" t="s">
        <v>16333</v>
      </c>
      <c r="B89" s="147" t="s">
        <v>151</v>
      </c>
      <c r="C89" s="147" t="s">
        <v>151</v>
      </c>
      <c r="D89" s="147" t="s">
        <v>135</v>
      </c>
      <c r="E89" s="147" t="s">
        <v>135</v>
      </c>
    </row>
    <row r="90" spans="1:5" x14ac:dyDescent="0.3">
      <c r="A90" s="147" t="s">
        <v>16333</v>
      </c>
      <c r="B90" s="147" t="s">
        <v>245</v>
      </c>
      <c r="C90" s="147" t="s">
        <v>245</v>
      </c>
      <c r="D90" s="147" t="s">
        <v>10056</v>
      </c>
      <c r="E90" s="147" t="s">
        <v>15379</v>
      </c>
    </row>
    <row r="91" spans="1:5" x14ac:dyDescent="0.3">
      <c r="A91" s="147" t="s">
        <v>16333</v>
      </c>
      <c r="B91" s="147" t="s">
        <v>253</v>
      </c>
      <c r="C91" s="147" t="s">
        <v>253</v>
      </c>
      <c r="D91" s="147" t="s">
        <v>10056</v>
      </c>
      <c r="E91" s="147" t="s">
        <v>15379</v>
      </c>
    </row>
    <row r="92" spans="1:5" x14ac:dyDescent="0.3">
      <c r="A92" s="147" t="s">
        <v>16333</v>
      </c>
      <c r="B92" s="147" t="s">
        <v>8282</v>
      </c>
      <c r="C92" s="147" t="s">
        <v>8282</v>
      </c>
      <c r="D92" s="147" t="s">
        <v>37</v>
      </c>
      <c r="E92" s="147" t="s">
        <v>906</v>
      </c>
    </row>
    <row r="93" spans="1:5" x14ac:dyDescent="0.3">
      <c r="A93" s="147" t="s">
        <v>16333</v>
      </c>
      <c r="B93" s="147" t="s">
        <v>15483</v>
      </c>
      <c r="C93" s="147" t="s">
        <v>10108</v>
      </c>
      <c r="D93" s="147" t="s">
        <v>135</v>
      </c>
      <c r="E93" s="147" t="s">
        <v>969</v>
      </c>
    </row>
    <row r="94" spans="1:5" x14ac:dyDescent="0.3">
      <c r="A94" s="147" t="s">
        <v>16333</v>
      </c>
      <c r="B94" s="147" t="s">
        <v>13273</v>
      </c>
      <c r="C94" s="147" t="s">
        <v>13273</v>
      </c>
      <c r="D94" s="147" t="s">
        <v>1195</v>
      </c>
      <c r="E94" s="147" t="s">
        <v>1195</v>
      </c>
    </row>
    <row r="95" spans="1:5" x14ac:dyDescent="0.3">
      <c r="A95" s="147" t="s">
        <v>16333</v>
      </c>
      <c r="B95" s="147" t="s">
        <v>15485</v>
      </c>
      <c r="C95" s="147" t="s">
        <v>10072</v>
      </c>
      <c r="D95" s="147" t="s">
        <v>1195</v>
      </c>
      <c r="E95" s="147" t="s">
        <v>1196</v>
      </c>
    </row>
    <row r="96" spans="1:5" x14ac:dyDescent="0.3">
      <c r="A96" s="147" t="s">
        <v>16333</v>
      </c>
      <c r="B96" s="147" t="s">
        <v>11380</v>
      </c>
      <c r="C96" s="147" t="s">
        <v>11380</v>
      </c>
      <c r="D96" s="147" t="s">
        <v>135</v>
      </c>
      <c r="E96" s="147" t="s">
        <v>969</v>
      </c>
    </row>
    <row r="97" spans="1:5" x14ac:dyDescent="0.3">
      <c r="A97" s="147" t="s">
        <v>16333</v>
      </c>
      <c r="B97" s="147" t="s">
        <v>16391</v>
      </c>
      <c r="C97" s="147" t="s">
        <v>10060</v>
      </c>
      <c r="D97" s="147" t="s">
        <v>135</v>
      </c>
      <c r="E97" s="147" t="s">
        <v>333</v>
      </c>
    </row>
    <row r="98" spans="1:5" x14ac:dyDescent="0.3">
      <c r="A98" s="147" t="s">
        <v>16333</v>
      </c>
      <c r="B98" s="147" t="s">
        <v>15488</v>
      </c>
      <c r="C98" s="147" t="s">
        <v>10100</v>
      </c>
      <c r="D98" s="147" t="s">
        <v>10056</v>
      </c>
      <c r="E98" s="147" t="s">
        <v>15379</v>
      </c>
    </row>
    <row r="99" spans="1:5" x14ac:dyDescent="0.3">
      <c r="A99" s="147" t="s">
        <v>16333</v>
      </c>
      <c r="B99" s="147" t="s">
        <v>13174</v>
      </c>
      <c r="C99" s="147" t="s">
        <v>13174</v>
      </c>
      <c r="D99" s="147" t="s">
        <v>1195</v>
      </c>
      <c r="E99" s="147" t="s">
        <v>1195</v>
      </c>
    </row>
    <row r="100" spans="1:5" x14ac:dyDescent="0.3">
      <c r="A100" s="147" t="s">
        <v>16333</v>
      </c>
      <c r="B100" s="147" t="s">
        <v>15489</v>
      </c>
      <c r="C100" s="147" t="s">
        <v>10047</v>
      </c>
      <c r="D100" s="147" t="s">
        <v>135</v>
      </c>
      <c r="E100" s="147" t="s">
        <v>135</v>
      </c>
    </row>
    <row r="101" spans="1:5" x14ac:dyDescent="0.3">
      <c r="A101" s="147" t="s">
        <v>16333</v>
      </c>
      <c r="B101" s="147" t="s">
        <v>1223</v>
      </c>
      <c r="C101" s="147" t="s">
        <v>1223</v>
      </c>
      <c r="D101" s="147" t="s">
        <v>1195</v>
      </c>
      <c r="E101" s="147" t="s">
        <v>1196</v>
      </c>
    </row>
    <row r="102" spans="1:5" x14ac:dyDescent="0.3">
      <c r="A102" s="147" t="s">
        <v>16333</v>
      </c>
      <c r="B102" s="147" t="s">
        <v>15491</v>
      </c>
      <c r="C102" s="147" t="s">
        <v>14723</v>
      </c>
      <c r="D102" s="147" t="s">
        <v>1195</v>
      </c>
      <c r="E102" s="147" t="s">
        <v>1195</v>
      </c>
    </row>
    <row r="103" spans="1:5" x14ac:dyDescent="0.3">
      <c r="A103" s="147" t="s">
        <v>16333</v>
      </c>
      <c r="B103" s="147" t="s">
        <v>15492</v>
      </c>
      <c r="C103" s="147" t="s">
        <v>14722</v>
      </c>
      <c r="D103" s="147" t="s">
        <v>1195</v>
      </c>
      <c r="E103" s="147" t="s">
        <v>1195</v>
      </c>
    </row>
    <row r="104" spans="1:5" x14ac:dyDescent="0.3">
      <c r="A104" s="147" t="s">
        <v>16333</v>
      </c>
      <c r="B104" s="147" t="s">
        <v>11407</v>
      </c>
      <c r="C104" s="147" t="s">
        <v>11407</v>
      </c>
      <c r="D104" s="147" t="s">
        <v>135</v>
      </c>
      <c r="E104" s="147" t="s">
        <v>135</v>
      </c>
    </row>
    <row r="105" spans="1:5" x14ac:dyDescent="0.3">
      <c r="A105" s="147" t="s">
        <v>16333</v>
      </c>
      <c r="B105" s="147" t="s">
        <v>12973</v>
      </c>
      <c r="C105" s="147" t="s">
        <v>12973</v>
      </c>
      <c r="D105" s="147" t="s">
        <v>1195</v>
      </c>
      <c r="E105" s="147" t="s">
        <v>1195</v>
      </c>
    </row>
    <row r="106" spans="1:5" x14ac:dyDescent="0.3">
      <c r="A106" s="147" t="s">
        <v>16333</v>
      </c>
      <c r="B106" s="147" t="s">
        <v>11453</v>
      </c>
      <c r="C106" s="147" t="s">
        <v>11453</v>
      </c>
      <c r="D106" s="147" t="s">
        <v>135</v>
      </c>
      <c r="E106" s="147" t="s">
        <v>135</v>
      </c>
    </row>
    <row r="107" spans="1:5" x14ac:dyDescent="0.3">
      <c r="A107" s="147" t="s">
        <v>16333</v>
      </c>
      <c r="B107" s="147" t="s">
        <v>371</v>
      </c>
      <c r="C107" s="147" t="s">
        <v>371</v>
      </c>
      <c r="D107" s="147" t="s">
        <v>135</v>
      </c>
      <c r="E107" s="147" t="s">
        <v>333</v>
      </c>
    </row>
    <row r="108" spans="1:5" x14ac:dyDescent="0.3">
      <c r="A108" s="147" t="s">
        <v>16333</v>
      </c>
      <c r="B108" s="147" t="s">
        <v>15494</v>
      </c>
      <c r="C108" s="147" t="s">
        <v>10044</v>
      </c>
      <c r="D108" s="147" t="s">
        <v>135</v>
      </c>
      <c r="E108" s="147" t="s">
        <v>135</v>
      </c>
    </row>
    <row r="109" spans="1:5" x14ac:dyDescent="0.3">
      <c r="A109" s="147" t="s">
        <v>16333</v>
      </c>
      <c r="B109" s="147" t="s">
        <v>15495</v>
      </c>
      <c r="C109" s="147" t="s">
        <v>10106</v>
      </c>
      <c r="D109" s="147" t="s">
        <v>135</v>
      </c>
      <c r="E109" s="147" t="s">
        <v>333</v>
      </c>
    </row>
    <row r="110" spans="1:5" x14ac:dyDescent="0.3">
      <c r="A110" s="147" t="s">
        <v>16333</v>
      </c>
      <c r="B110" s="147" t="s">
        <v>1313</v>
      </c>
      <c r="C110" s="147" t="s">
        <v>1313</v>
      </c>
      <c r="D110" s="147" t="s">
        <v>135</v>
      </c>
      <c r="E110" s="147" t="s">
        <v>135</v>
      </c>
    </row>
    <row r="111" spans="1:5" x14ac:dyDescent="0.3">
      <c r="A111" s="147" t="s">
        <v>16333</v>
      </c>
      <c r="B111" s="147" t="s">
        <v>12859</v>
      </c>
      <c r="C111" s="147" t="s">
        <v>12859</v>
      </c>
      <c r="D111" s="147" t="s">
        <v>1195</v>
      </c>
      <c r="E111" s="147" t="s">
        <v>1195</v>
      </c>
    </row>
    <row r="112" spans="1:5" x14ac:dyDescent="0.3">
      <c r="A112" s="147" t="s">
        <v>16333</v>
      </c>
      <c r="B112" s="147" t="s">
        <v>15497</v>
      </c>
      <c r="C112" s="147" t="s">
        <v>10070</v>
      </c>
      <c r="D112" s="147" t="s">
        <v>135</v>
      </c>
      <c r="E112" s="147" t="s">
        <v>333</v>
      </c>
    </row>
    <row r="113" spans="1:5" x14ac:dyDescent="0.3">
      <c r="A113" s="147" t="s">
        <v>16333</v>
      </c>
      <c r="B113" s="147" t="s">
        <v>15498</v>
      </c>
      <c r="C113" s="147" t="s">
        <v>10099</v>
      </c>
      <c r="D113" s="147" t="s">
        <v>10056</v>
      </c>
      <c r="E113" s="147" t="s">
        <v>15379</v>
      </c>
    </row>
    <row r="114" spans="1:5" x14ac:dyDescent="0.3">
      <c r="A114" s="147" t="s">
        <v>16333</v>
      </c>
      <c r="B114" s="147" t="s">
        <v>8718</v>
      </c>
      <c r="C114" s="147" t="s">
        <v>8718</v>
      </c>
      <c r="D114" s="147" t="s">
        <v>135</v>
      </c>
      <c r="E114" s="147" t="s">
        <v>969</v>
      </c>
    </row>
    <row r="115" spans="1:5" x14ac:dyDescent="0.3">
      <c r="A115" s="147" t="s">
        <v>16333</v>
      </c>
      <c r="B115" s="147" t="s">
        <v>13822</v>
      </c>
      <c r="C115" s="147" t="s">
        <v>13822</v>
      </c>
      <c r="D115" s="147" t="s">
        <v>1195</v>
      </c>
      <c r="E115" s="147" t="s">
        <v>1195</v>
      </c>
    </row>
    <row r="116" spans="1:5" x14ac:dyDescent="0.3">
      <c r="A116" s="147" t="s">
        <v>16333</v>
      </c>
      <c r="B116" s="147" t="s">
        <v>334</v>
      </c>
      <c r="C116" s="147" t="s">
        <v>334</v>
      </c>
      <c r="D116" s="147" t="s">
        <v>135</v>
      </c>
      <c r="E116" s="147" t="s">
        <v>333</v>
      </c>
    </row>
    <row r="117" spans="1:5" x14ac:dyDescent="0.3">
      <c r="A117" s="147" t="s">
        <v>16333</v>
      </c>
      <c r="B117" s="147" t="s">
        <v>8925</v>
      </c>
      <c r="C117" s="147" t="s">
        <v>8925</v>
      </c>
      <c r="D117" s="147" t="s">
        <v>135</v>
      </c>
      <c r="E117" s="147" t="s">
        <v>333</v>
      </c>
    </row>
    <row r="118" spans="1:5" x14ac:dyDescent="0.3">
      <c r="A118" s="147" t="s">
        <v>16333</v>
      </c>
      <c r="B118" s="147" t="s">
        <v>15373</v>
      </c>
      <c r="C118" s="147" t="s">
        <v>15373</v>
      </c>
      <c r="D118" s="147" t="s">
        <v>37</v>
      </c>
      <c r="E118" s="147" t="s">
        <v>906</v>
      </c>
    </row>
    <row r="119" spans="1:5" x14ac:dyDescent="0.3">
      <c r="A119" s="147" t="s">
        <v>16333</v>
      </c>
      <c r="B119" s="147" t="s">
        <v>3023</v>
      </c>
      <c r="C119" s="147" t="s">
        <v>3023</v>
      </c>
      <c r="D119" s="147" t="s">
        <v>10056</v>
      </c>
      <c r="E119" s="147" t="s">
        <v>15379</v>
      </c>
    </row>
    <row r="120" spans="1:5" x14ac:dyDescent="0.3">
      <c r="A120" s="147" t="s">
        <v>16333</v>
      </c>
      <c r="B120" s="147" t="s">
        <v>15375</v>
      </c>
      <c r="C120" s="147" t="s">
        <v>15375</v>
      </c>
      <c r="D120" s="147" t="s">
        <v>37</v>
      </c>
      <c r="E120" s="147" t="s">
        <v>906</v>
      </c>
    </row>
    <row r="121" spans="1:5" x14ac:dyDescent="0.3">
      <c r="A121" s="147" t="s">
        <v>16333</v>
      </c>
      <c r="B121" s="147" t="s">
        <v>9115</v>
      </c>
      <c r="C121" s="147" t="s">
        <v>9115</v>
      </c>
      <c r="D121" s="147" t="s">
        <v>135</v>
      </c>
      <c r="E121" s="147" t="s">
        <v>969</v>
      </c>
    </row>
    <row r="122" spans="1:5" x14ac:dyDescent="0.3">
      <c r="A122" s="147" t="s">
        <v>16333</v>
      </c>
      <c r="B122" s="147" t="s">
        <v>5915</v>
      </c>
      <c r="C122" s="147" t="s">
        <v>5915</v>
      </c>
      <c r="D122" s="147" t="s">
        <v>135</v>
      </c>
      <c r="E122" s="147" t="s">
        <v>969</v>
      </c>
    </row>
    <row r="123" spans="1:5" x14ac:dyDescent="0.3">
      <c r="A123" s="147" t="s">
        <v>16333</v>
      </c>
      <c r="B123" s="147" t="s">
        <v>4557</v>
      </c>
      <c r="C123" s="147" t="s">
        <v>4557</v>
      </c>
      <c r="D123" s="147" t="s">
        <v>135</v>
      </c>
      <c r="E123" s="147" t="s">
        <v>969</v>
      </c>
    </row>
    <row r="124" spans="1:5" x14ac:dyDescent="0.3">
      <c r="A124" s="147" t="s">
        <v>16333</v>
      </c>
      <c r="B124" s="147" t="s">
        <v>1446</v>
      </c>
      <c r="C124" s="147" t="s">
        <v>1446</v>
      </c>
      <c r="D124" s="147" t="s">
        <v>37</v>
      </c>
      <c r="E124" s="147" t="s">
        <v>906</v>
      </c>
    </row>
    <row r="125" spans="1:5" x14ac:dyDescent="0.3">
      <c r="A125" s="147" t="s">
        <v>16333</v>
      </c>
      <c r="B125" s="147" t="s">
        <v>15501</v>
      </c>
      <c r="C125" s="147" t="s">
        <v>10101</v>
      </c>
      <c r="D125" s="147" t="s">
        <v>135</v>
      </c>
      <c r="E125" s="147" t="s">
        <v>969</v>
      </c>
    </row>
    <row r="126" spans="1:5" x14ac:dyDescent="0.3">
      <c r="A126" s="147" t="s">
        <v>16333</v>
      </c>
      <c r="B126" s="147" t="s">
        <v>8857</v>
      </c>
      <c r="C126" s="147" t="s">
        <v>8857</v>
      </c>
      <c r="D126" s="147" t="s">
        <v>135</v>
      </c>
      <c r="E126" s="147" t="s">
        <v>333</v>
      </c>
    </row>
    <row r="127" spans="1:5" x14ac:dyDescent="0.3">
      <c r="A127" s="147" t="s">
        <v>16333</v>
      </c>
      <c r="B127" s="147" t="s">
        <v>1271</v>
      </c>
      <c r="C127" s="147" t="s">
        <v>1271</v>
      </c>
      <c r="D127" s="147" t="s">
        <v>1195</v>
      </c>
      <c r="E127" s="147" t="s">
        <v>1196</v>
      </c>
    </row>
    <row r="128" spans="1:5" x14ac:dyDescent="0.3">
      <c r="A128" s="147" t="s">
        <v>16333</v>
      </c>
      <c r="B128" s="147" t="s">
        <v>976</v>
      </c>
      <c r="C128" s="147" t="s">
        <v>976</v>
      </c>
      <c r="D128" s="147" t="s">
        <v>135</v>
      </c>
      <c r="E128" s="147" t="s">
        <v>969</v>
      </c>
    </row>
    <row r="129" spans="1:5" x14ac:dyDescent="0.3">
      <c r="A129" s="147" t="s">
        <v>16333</v>
      </c>
      <c r="B129" s="147" t="s">
        <v>1023</v>
      </c>
      <c r="C129" s="147" t="s">
        <v>1023</v>
      </c>
      <c r="D129" s="147" t="s">
        <v>135</v>
      </c>
      <c r="E129" s="147" t="s">
        <v>333</v>
      </c>
    </row>
    <row r="130" spans="1:5" x14ac:dyDescent="0.3">
      <c r="A130" s="147" t="s">
        <v>16333</v>
      </c>
      <c r="B130" s="147" t="s">
        <v>2690</v>
      </c>
      <c r="C130" s="147" t="s">
        <v>2690</v>
      </c>
      <c r="D130" s="147" t="s">
        <v>10056</v>
      </c>
      <c r="E130" s="147" t="s">
        <v>15379</v>
      </c>
    </row>
    <row r="131" spans="1:5" x14ac:dyDescent="0.3">
      <c r="A131" s="147" t="s">
        <v>16333</v>
      </c>
      <c r="B131" s="147" t="s">
        <v>13247</v>
      </c>
      <c r="C131" s="147" t="s">
        <v>13247</v>
      </c>
      <c r="D131" s="147" t="s">
        <v>1195</v>
      </c>
      <c r="E131" s="147" t="s">
        <v>1195</v>
      </c>
    </row>
    <row r="132" spans="1:5" x14ac:dyDescent="0.3">
      <c r="A132" s="147" t="s">
        <v>16333</v>
      </c>
      <c r="B132" s="147" t="s">
        <v>15503</v>
      </c>
      <c r="C132" s="147" t="s">
        <v>14715</v>
      </c>
      <c r="D132" s="147" t="s">
        <v>1195</v>
      </c>
      <c r="E132" s="147" t="s">
        <v>1196</v>
      </c>
    </row>
    <row r="133" spans="1:5" x14ac:dyDescent="0.3">
      <c r="A133" s="147" t="s">
        <v>16333</v>
      </c>
      <c r="B133" s="147" t="s">
        <v>10551</v>
      </c>
      <c r="C133" s="147" t="s">
        <v>10551</v>
      </c>
      <c r="D133" s="147" t="s">
        <v>10056</v>
      </c>
      <c r="E133" s="147" t="s">
        <v>430</v>
      </c>
    </row>
    <row r="134" spans="1:5" x14ac:dyDescent="0.3">
      <c r="A134" s="147" t="s">
        <v>16333</v>
      </c>
      <c r="B134" s="147" t="s">
        <v>15507</v>
      </c>
      <c r="C134" s="147" t="s">
        <v>14721</v>
      </c>
      <c r="D134" s="147" t="s">
        <v>1195</v>
      </c>
      <c r="E134" s="147" t="s">
        <v>1195</v>
      </c>
    </row>
    <row r="135" spans="1:5" x14ac:dyDescent="0.3">
      <c r="A135" s="147" t="s">
        <v>16333</v>
      </c>
      <c r="B135" s="147" t="s">
        <v>13032</v>
      </c>
      <c r="C135" s="147" t="s">
        <v>13032</v>
      </c>
      <c r="D135" s="147" t="s">
        <v>1195</v>
      </c>
      <c r="E135" s="147" t="s">
        <v>1195</v>
      </c>
    </row>
    <row r="136" spans="1:5" x14ac:dyDescent="0.3">
      <c r="A136" s="147" t="s">
        <v>16333</v>
      </c>
      <c r="B136" s="147" t="s">
        <v>15509</v>
      </c>
      <c r="C136" s="147" t="s">
        <v>10074</v>
      </c>
      <c r="D136" s="147" t="s">
        <v>135</v>
      </c>
      <c r="E136" s="147" t="s">
        <v>135</v>
      </c>
    </row>
    <row r="137" spans="1:5" x14ac:dyDescent="0.3">
      <c r="A137" s="147" t="s">
        <v>16333</v>
      </c>
      <c r="B137" s="147" t="s">
        <v>2125</v>
      </c>
      <c r="C137" s="147" t="s">
        <v>2125</v>
      </c>
      <c r="D137" s="147" t="s">
        <v>37</v>
      </c>
      <c r="E137" s="147" t="s">
        <v>906</v>
      </c>
    </row>
    <row r="138" spans="1:5" x14ac:dyDescent="0.3">
      <c r="A138" s="147" t="s">
        <v>16333</v>
      </c>
      <c r="B138" s="147" t="s">
        <v>906</v>
      </c>
      <c r="C138" s="147" t="s">
        <v>906</v>
      </c>
      <c r="D138" s="147" t="s">
        <v>37</v>
      </c>
      <c r="E138" s="147" t="s">
        <v>906</v>
      </c>
    </row>
    <row r="139" spans="1:5" x14ac:dyDescent="0.3">
      <c r="A139" s="147" t="s">
        <v>16333</v>
      </c>
      <c r="B139" s="147" t="s">
        <v>970</v>
      </c>
      <c r="C139" s="147" t="s">
        <v>970</v>
      </c>
      <c r="D139" s="147" t="s">
        <v>135</v>
      </c>
      <c r="E139" s="147" t="s">
        <v>969</v>
      </c>
    </row>
    <row r="140" spans="1:5" x14ac:dyDescent="0.3">
      <c r="A140" s="147" t="s">
        <v>16333</v>
      </c>
      <c r="B140" s="147" t="s">
        <v>345</v>
      </c>
      <c r="C140" s="147" t="s">
        <v>345</v>
      </c>
      <c r="D140" s="147" t="s">
        <v>135</v>
      </c>
      <c r="E140" s="147" t="s">
        <v>333</v>
      </c>
    </row>
    <row r="141" spans="1:5" x14ac:dyDescent="0.3">
      <c r="A141" s="147" t="s">
        <v>16333</v>
      </c>
      <c r="B141" s="147" t="s">
        <v>15512</v>
      </c>
      <c r="C141" s="147" t="s">
        <v>14720</v>
      </c>
      <c r="D141" s="147" t="s">
        <v>1195</v>
      </c>
      <c r="E141" s="147" t="s">
        <v>1195</v>
      </c>
    </row>
    <row r="142" spans="1:5" x14ac:dyDescent="0.3">
      <c r="A142" s="147" t="s">
        <v>16333</v>
      </c>
      <c r="B142" s="147" t="s">
        <v>12353</v>
      </c>
      <c r="C142" s="147" t="s">
        <v>12353</v>
      </c>
      <c r="D142" s="147" t="s">
        <v>10056</v>
      </c>
      <c r="E142" s="147" t="s">
        <v>15379</v>
      </c>
    </row>
    <row r="143" spans="1:5" x14ac:dyDescent="0.3">
      <c r="A143" s="147" t="s">
        <v>16333</v>
      </c>
      <c r="B143" s="147" t="s">
        <v>15514</v>
      </c>
      <c r="C143" s="147" t="s">
        <v>10077</v>
      </c>
      <c r="D143" s="147" t="s">
        <v>135</v>
      </c>
      <c r="E143" s="147" t="s">
        <v>969</v>
      </c>
    </row>
    <row r="144" spans="1:5" x14ac:dyDescent="0.3">
      <c r="A144" s="147"/>
      <c r="B144" s="147"/>
      <c r="C144" s="147"/>
      <c r="D144" s="147"/>
      <c r="E144" s="147"/>
    </row>
    <row r="145" spans="1:5" x14ac:dyDescent="0.3">
      <c r="A145" s="147" t="s">
        <v>15750</v>
      </c>
      <c r="B145" s="147" t="s">
        <v>37</v>
      </c>
      <c r="C145" s="147" t="s">
        <v>37</v>
      </c>
      <c r="D145" s="147" t="s">
        <v>37</v>
      </c>
      <c r="E145" s="147"/>
    </row>
    <row r="146" spans="1:5" x14ac:dyDescent="0.3">
      <c r="A146" s="147" t="s">
        <v>15750</v>
      </c>
      <c r="B146" s="147" t="s">
        <v>333</v>
      </c>
      <c r="C146" s="147" t="s">
        <v>333</v>
      </c>
      <c r="D146" s="147" t="s">
        <v>135</v>
      </c>
      <c r="E146" s="147"/>
    </row>
    <row r="147" spans="1:5" x14ac:dyDescent="0.3">
      <c r="A147" s="147" t="s">
        <v>15750</v>
      </c>
      <c r="B147" s="147" t="s">
        <v>135</v>
      </c>
      <c r="C147" s="147" t="s">
        <v>135</v>
      </c>
      <c r="D147" s="147" t="s">
        <v>135</v>
      </c>
      <c r="E147" s="147"/>
    </row>
    <row r="148" spans="1:5" x14ac:dyDescent="0.3">
      <c r="A148" s="147" t="s">
        <v>15750</v>
      </c>
      <c r="B148" s="147" t="s">
        <v>430</v>
      </c>
      <c r="C148" s="147" t="s">
        <v>430</v>
      </c>
      <c r="D148" s="147" t="s">
        <v>15379</v>
      </c>
      <c r="E148" s="147"/>
    </row>
    <row r="149" spans="1:5" x14ac:dyDescent="0.3">
      <c r="A149" s="147" t="s">
        <v>15750</v>
      </c>
      <c r="B149" s="147" t="s">
        <v>2545</v>
      </c>
      <c r="C149" s="147" t="s">
        <v>2545</v>
      </c>
      <c r="D149" s="147" t="s">
        <v>2545</v>
      </c>
      <c r="E149" s="147"/>
    </row>
    <row r="150" spans="1:5" x14ac:dyDescent="0.3">
      <c r="A150" s="147" t="s">
        <v>15750</v>
      </c>
      <c r="B150" s="147" t="s">
        <v>969</v>
      </c>
      <c r="C150" s="147" t="s">
        <v>969</v>
      </c>
      <c r="D150" s="147" t="s">
        <v>135</v>
      </c>
      <c r="E150" s="147"/>
    </row>
    <row r="151" spans="1:5" x14ac:dyDescent="0.3">
      <c r="A151" s="147" t="s">
        <v>15750</v>
      </c>
      <c r="B151" s="147" t="s">
        <v>1196</v>
      </c>
      <c r="C151" s="147" t="s">
        <v>1196</v>
      </c>
      <c r="D151" s="147" t="s">
        <v>1195</v>
      </c>
      <c r="E151" s="147"/>
    </row>
    <row r="152" spans="1:5" x14ac:dyDescent="0.3">
      <c r="A152" s="147" t="s">
        <v>15750</v>
      </c>
      <c r="B152" s="147" t="s">
        <v>15379</v>
      </c>
      <c r="C152" s="147" t="s">
        <v>10056</v>
      </c>
      <c r="D152" s="147" t="s">
        <v>15379</v>
      </c>
      <c r="E152" s="147"/>
    </row>
    <row r="153" spans="1:5" x14ac:dyDescent="0.3">
      <c r="A153" s="147" t="s">
        <v>15750</v>
      </c>
      <c r="B153" s="147" t="s">
        <v>1195</v>
      </c>
      <c r="C153" s="147" t="s">
        <v>1195</v>
      </c>
      <c r="D153" s="147" t="s">
        <v>1195</v>
      </c>
      <c r="E153" s="147"/>
    </row>
    <row r="154" spans="1:5" x14ac:dyDescent="0.3">
      <c r="A154" s="147" t="s">
        <v>15750</v>
      </c>
      <c r="B154" s="147" t="s">
        <v>906</v>
      </c>
      <c r="C154" s="147" t="s">
        <v>906</v>
      </c>
      <c r="D154" s="147" t="s">
        <v>37</v>
      </c>
      <c r="E154" s="147"/>
    </row>
    <row r="155" spans="1:5" x14ac:dyDescent="0.3">
      <c r="A155" s="147"/>
      <c r="B155" s="147"/>
      <c r="C155" s="147"/>
      <c r="D155" s="147"/>
      <c r="E155" s="147"/>
    </row>
    <row r="156" spans="1:5" x14ac:dyDescent="0.3">
      <c r="A156" s="147" t="s">
        <v>15858</v>
      </c>
      <c r="B156" s="147" t="s">
        <v>37</v>
      </c>
      <c r="C156" s="147" t="s">
        <v>37</v>
      </c>
      <c r="D156" s="147"/>
      <c r="E156" s="147"/>
    </row>
    <row r="157" spans="1:5" x14ac:dyDescent="0.3">
      <c r="A157" s="147" t="s">
        <v>15858</v>
      </c>
      <c r="B157" s="147" t="s">
        <v>135</v>
      </c>
      <c r="C157" s="147" t="s">
        <v>135</v>
      </c>
      <c r="D157" s="147"/>
      <c r="E157" s="147"/>
    </row>
    <row r="158" spans="1:5" x14ac:dyDescent="0.3">
      <c r="A158" s="147" t="s">
        <v>15858</v>
      </c>
      <c r="B158" s="147" t="s">
        <v>2545</v>
      </c>
      <c r="C158" s="147" t="s">
        <v>2545</v>
      </c>
      <c r="D158" s="147"/>
      <c r="E158" s="147"/>
    </row>
    <row r="159" spans="1:5" x14ac:dyDescent="0.3">
      <c r="A159" s="147" t="s">
        <v>15858</v>
      </c>
      <c r="B159" s="147" t="s">
        <v>15379</v>
      </c>
      <c r="C159" s="147" t="s">
        <v>10056</v>
      </c>
      <c r="D159" s="147"/>
      <c r="E159" s="147"/>
    </row>
    <row r="160" spans="1:5" x14ac:dyDescent="0.3">
      <c r="A160" s="147" t="s">
        <v>15858</v>
      </c>
      <c r="B160" s="147" t="s">
        <v>1195</v>
      </c>
      <c r="C160" s="147" t="s">
        <v>1195</v>
      </c>
      <c r="D160" s="147"/>
      <c r="E160" s="147"/>
    </row>
    <row r="161" spans="1:5" x14ac:dyDescent="0.3">
      <c r="A161" s="148"/>
      <c r="D161" s="147"/>
      <c r="E161" s="147"/>
    </row>
    <row r="162" spans="1:5" x14ac:dyDescent="0.3">
      <c r="A162" s="149" t="s">
        <v>16340</v>
      </c>
      <c r="B162" s="149" t="s">
        <v>15381</v>
      </c>
      <c r="C162" s="149" t="s">
        <v>15381</v>
      </c>
      <c r="D162" s="147"/>
      <c r="E162" s="147"/>
    </row>
    <row r="163" spans="1:5" x14ac:dyDescent="0.3">
      <c r="A163" s="149" t="s">
        <v>16340</v>
      </c>
      <c r="B163" s="149" t="s">
        <v>15380</v>
      </c>
      <c r="C163" s="149" t="s">
        <v>15380</v>
      </c>
      <c r="D163" s="147"/>
      <c r="E163" s="147"/>
    </row>
    <row r="164" spans="1:5" x14ac:dyDescent="0.3">
      <c r="A164" s="147"/>
      <c r="B164" s="147"/>
      <c r="D164" s="147"/>
      <c r="E164" s="147"/>
    </row>
    <row r="165" spans="1:5" x14ac:dyDescent="0.3">
      <c r="A165" s="147" t="s">
        <v>16122</v>
      </c>
      <c r="B165" s="150">
        <v>1</v>
      </c>
      <c r="C165" s="147" t="s">
        <v>16392</v>
      </c>
      <c r="D165" s="147"/>
      <c r="E165" s="147"/>
    </row>
    <row r="166" spans="1:5" x14ac:dyDescent="0.3">
      <c r="A166" s="147" t="s">
        <v>16122</v>
      </c>
      <c r="B166" s="150">
        <v>2</v>
      </c>
      <c r="C166" s="147" t="s">
        <v>16393</v>
      </c>
      <c r="D166" s="147"/>
      <c r="E166" s="147"/>
    </row>
    <row r="167" spans="1:5" x14ac:dyDescent="0.3">
      <c r="A167" s="147" t="s">
        <v>16122</v>
      </c>
      <c r="B167" s="150">
        <v>3</v>
      </c>
      <c r="C167" s="147" t="s">
        <v>16394</v>
      </c>
      <c r="D167" s="147"/>
      <c r="E167" s="147"/>
    </row>
    <row r="168" spans="1:5" x14ac:dyDescent="0.3">
      <c r="A168" s="147" t="s">
        <v>16122</v>
      </c>
      <c r="B168" s="150">
        <v>4</v>
      </c>
      <c r="C168" s="147" t="s">
        <v>16395</v>
      </c>
      <c r="D168" s="147"/>
      <c r="E168" s="147"/>
    </row>
    <row r="169" spans="1:5" x14ac:dyDescent="0.3">
      <c r="A169" s="147" t="s">
        <v>16122</v>
      </c>
      <c r="B169" s="150">
        <v>5</v>
      </c>
      <c r="C169" s="147" t="s">
        <v>16396</v>
      </c>
      <c r="D169" s="147"/>
      <c r="E169" s="147"/>
    </row>
    <row r="170" spans="1:5" x14ac:dyDescent="0.3">
      <c r="A170" s="147" t="s">
        <v>16122</v>
      </c>
      <c r="B170" s="150">
        <v>6</v>
      </c>
      <c r="C170" s="147" t="s">
        <v>16397</v>
      </c>
      <c r="D170" s="147"/>
      <c r="E170" s="147"/>
    </row>
    <row r="171" spans="1:5" x14ac:dyDescent="0.3">
      <c r="A171" s="147" t="s">
        <v>16122</v>
      </c>
      <c r="B171" s="150">
        <v>7</v>
      </c>
      <c r="C171" s="147" t="s">
        <v>16398</v>
      </c>
      <c r="D171" s="147"/>
      <c r="E171" s="147"/>
    </row>
    <row r="172" spans="1:5" x14ac:dyDescent="0.3">
      <c r="A172" s="147" t="s">
        <v>16122</v>
      </c>
      <c r="B172" s="150">
        <v>8</v>
      </c>
      <c r="C172" s="147" t="s">
        <v>16399</v>
      </c>
      <c r="D172" s="147"/>
      <c r="E172" s="147"/>
    </row>
    <row r="173" spans="1:5" x14ac:dyDescent="0.3">
      <c r="A173" s="147" t="s">
        <v>16122</v>
      </c>
      <c r="B173" s="150">
        <v>9</v>
      </c>
      <c r="C173" s="147" t="s">
        <v>16400</v>
      </c>
      <c r="D173" s="147"/>
      <c r="E173" s="147"/>
    </row>
    <row r="174" spans="1:5" x14ac:dyDescent="0.3">
      <c r="A174" s="147" t="s">
        <v>16122</v>
      </c>
      <c r="B174" s="150">
        <v>10</v>
      </c>
      <c r="C174" s="147" t="s">
        <v>16401</v>
      </c>
      <c r="D174" s="147"/>
      <c r="E174" s="147"/>
    </row>
    <row r="175" spans="1:5" x14ac:dyDescent="0.3">
      <c r="A175" s="147" t="s">
        <v>16122</v>
      </c>
      <c r="B175" s="150" t="s">
        <v>15453</v>
      </c>
      <c r="C175" s="147" t="s">
        <v>16402</v>
      </c>
      <c r="D175" s="147"/>
      <c r="E175" s="147"/>
    </row>
    <row r="176" spans="1:5" x14ac:dyDescent="0.3">
      <c r="A176" s="147" t="s">
        <v>16122</v>
      </c>
      <c r="B176" s="150" t="s">
        <v>15460</v>
      </c>
      <c r="C176" s="147" t="s">
        <v>16403</v>
      </c>
      <c r="D176" s="147"/>
      <c r="E176" s="147"/>
    </row>
    <row r="177" spans="1:5" x14ac:dyDescent="0.3">
      <c r="A177" s="147"/>
      <c r="B177" s="147"/>
      <c r="C177" s="148"/>
      <c r="D177" s="147"/>
      <c r="E177" s="147"/>
    </row>
    <row r="178" spans="1:5" x14ac:dyDescent="0.3">
      <c r="A178" s="147" t="s">
        <v>16368</v>
      </c>
      <c r="B178" s="147" t="s">
        <v>15420</v>
      </c>
      <c r="C178" s="147" t="s">
        <v>16404</v>
      </c>
      <c r="D178" s="147"/>
      <c r="E178" s="147"/>
    </row>
    <row r="179" spans="1:5" x14ac:dyDescent="0.3">
      <c r="A179" s="147" t="s">
        <v>16368</v>
      </c>
      <c r="B179" s="147" t="s">
        <v>16405</v>
      </c>
      <c r="C179" s="147" t="s">
        <v>16406</v>
      </c>
      <c r="D179" s="147"/>
      <c r="E179" s="147"/>
    </row>
    <row r="180" spans="1:5" x14ac:dyDescent="0.3">
      <c r="A180" s="147" t="s">
        <v>16368</v>
      </c>
      <c r="B180" s="147" t="s">
        <v>15406</v>
      </c>
      <c r="C180" s="147" t="s">
        <v>16407</v>
      </c>
      <c r="D180" s="147"/>
      <c r="E180" s="147"/>
    </row>
    <row r="181" spans="1:5" x14ac:dyDescent="0.3">
      <c r="A181" s="147" t="s">
        <v>16368</v>
      </c>
      <c r="B181" s="147" t="s">
        <v>16408</v>
      </c>
      <c r="C181" s="147" t="s">
        <v>16409</v>
      </c>
      <c r="D181" s="147"/>
      <c r="E181" s="147"/>
    </row>
    <row r="182" spans="1:5" x14ac:dyDescent="0.3">
      <c r="A182" s="147" t="s">
        <v>16368</v>
      </c>
      <c r="B182" s="147" t="s">
        <v>15383</v>
      </c>
      <c r="C182" s="147" t="s">
        <v>16410</v>
      </c>
      <c r="D182" s="147"/>
      <c r="E182" s="147"/>
    </row>
    <row r="183" spans="1:5" x14ac:dyDescent="0.3">
      <c r="A183" s="147" t="s">
        <v>16368</v>
      </c>
      <c r="B183" s="147" t="s">
        <v>16411</v>
      </c>
      <c r="C183" s="147" t="s">
        <v>16412</v>
      </c>
      <c r="D183" s="147"/>
      <c r="E183" s="147"/>
    </row>
    <row r="184" spans="1:5" x14ac:dyDescent="0.3">
      <c r="A184" s="147" t="s">
        <v>16368</v>
      </c>
      <c r="B184" s="147" t="s">
        <v>6749</v>
      </c>
      <c r="C184" s="147" t="s">
        <v>6749</v>
      </c>
      <c r="D184" s="147"/>
      <c r="E184" s="147"/>
    </row>
    <row r="185" spans="1:5" x14ac:dyDescent="0.3">
      <c r="A185" s="147"/>
      <c r="B185" s="147"/>
      <c r="C185" s="147"/>
      <c r="D185" s="147"/>
      <c r="E185" s="147"/>
    </row>
    <row r="186" spans="1:5" x14ac:dyDescent="0.3">
      <c r="A186" s="147" t="s">
        <v>15536</v>
      </c>
      <c r="B186" s="147" t="s">
        <v>16413</v>
      </c>
      <c r="C186" s="147" t="s">
        <v>16413</v>
      </c>
      <c r="D186" s="147"/>
      <c r="E186" s="147"/>
    </row>
    <row r="187" spans="1:5" x14ac:dyDescent="0.3">
      <c r="A187" s="147" t="s">
        <v>15536</v>
      </c>
      <c r="B187" s="147" t="s">
        <v>15415</v>
      </c>
      <c r="C187" s="147" t="s">
        <v>15415</v>
      </c>
      <c r="D187" s="147"/>
      <c r="E187" s="147"/>
    </row>
    <row r="188" spans="1:5" x14ac:dyDescent="0.3">
      <c r="A188" s="147" t="s">
        <v>15536</v>
      </c>
      <c r="B188" s="147" t="s">
        <v>16414</v>
      </c>
      <c r="C188" s="147" t="s">
        <v>16414</v>
      </c>
      <c r="D188" s="147"/>
      <c r="E188" s="147"/>
    </row>
    <row r="189" spans="1:5" x14ac:dyDescent="0.3">
      <c r="A189" s="147" t="s">
        <v>15536</v>
      </c>
      <c r="B189" s="147" t="s">
        <v>16415</v>
      </c>
      <c r="C189" s="147" t="s">
        <v>16415</v>
      </c>
      <c r="D189" s="147"/>
      <c r="E189" s="147"/>
    </row>
    <row r="190" spans="1:5" x14ac:dyDescent="0.3">
      <c r="A190" s="147" t="s">
        <v>15536</v>
      </c>
      <c r="B190" s="147" t="s">
        <v>15409</v>
      </c>
      <c r="C190" s="147" t="s">
        <v>15409</v>
      </c>
      <c r="D190" s="147"/>
      <c r="E190" s="147"/>
    </row>
    <row r="191" spans="1:5" x14ac:dyDescent="0.3">
      <c r="A191" s="147" t="s">
        <v>15536</v>
      </c>
      <c r="B191" s="147" t="s">
        <v>15398</v>
      </c>
      <c r="C191" s="147" t="s">
        <v>15398</v>
      </c>
      <c r="D191" s="147"/>
      <c r="E191" s="147"/>
    </row>
    <row r="192" spans="1:5" x14ac:dyDescent="0.3">
      <c r="A192" s="147" t="s">
        <v>15536</v>
      </c>
      <c r="B192" s="147" t="s">
        <v>15449</v>
      </c>
      <c r="C192" s="147" t="s">
        <v>15449</v>
      </c>
      <c r="D192" s="147"/>
      <c r="E192" s="147"/>
    </row>
    <row r="193" spans="1:5" x14ac:dyDescent="0.3">
      <c r="A193" s="147" t="s">
        <v>15536</v>
      </c>
      <c r="B193" s="147" t="s">
        <v>6749</v>
      </c>
      <c r="C193" s="147" t="s">
        <v>6749</v>
      </c>
      <c r="D193" s="147"/>
      <c r="E193" s="147"/>
    </row>
  </sheetData>
  <autoFilter ref="A1:F1"/>
  <hyperlinks>
    <hyperlink ref="C2" r:id="rId1" display="Adjiri"/>
    <hyperlink ref="C3" r:id="rId2" display="Argou"/>
    <hyperlink ref="C4" r:id="rId3" display="Ari Boudoumeri"/>
    <hyperlink ref="C5" r:id="rId4" display="Assaga (Niger - Nigeria)"/>
    <hyperlink ref="C6" r:id="rId5" display="Biri Boulloua"/>
    <hyperlink ref="C8" r:id="rId6" display="Boulalari"/>
    <hyperlink ref="C13" r:id="rId7" display="Djaboulam"/>
    <hyperlink ref="C14" r:id="rId8" display="Djalori"/>
    <hyperlink ref="C15" r:id="rId9" display="Djambourou"/>
    <hyperlink ref="C16" r:id="rId10" display="Elh Mainari"/>
    <hyperlink ref="C17" r:id="rId11" display="Gagamari"/>
    <hyperlink ref="C18" r:id="rId12" display="Garin Wazam"/>
    <hyperlink ref="C19" r:id="rId13" display="Garin Wazam Nouveau site"/>
    <hyperlink ref="C20" r:id="rId14" display="Guessere"/>
    <hyperlink ref="C21" r:id="rId15" display="Guidan Kaji"/>
    <hyperlink ref="C22" r:id="rId16" display="Issari Brine"/>
    <hyperlink ref="C23" r:id="rId17" display="Kabelawa "/>
    <hyperlink ref="C24" r:id="rId18" display="Kagarey"/>
    <hyperlink ref="C25" r:id="rId19" display="Kangouri"/>
    <hyperlink ref="C26" r:id="rId20" display="Kilboa Djabal-Lam"/>
    <hyperlink ref="C27" r:id="rId21" display="Kindjadi"/>
    <hyperlink ref="C28" r:id="rId22" display="Klakoumana"/>
    <hyperlink ref="C29" r:id="rId23" display="Kouble Iguir"/>
    <hyperlink ref="C31" r:id="rId24" display="Malam Boulori"/>
    <hyperlink ref="C32" r:id="rId25" display="Mourimadi"/>
    <hyperlink ref="C33" r:id="rId26" display="Ngadoua"/>
    <hyperlink ref="C34" r:id="rId27" display="Ngagam"/>
    <hyperlink ref="C9" r:id="rId28" display="Chateau 1"/>
    <hyperlink ref="C10" r:id="rId29" display="Chateau 2"/>
    <hyperlink ref="C12" r:id="rId30" display="Daorodi"/>
    <hyperlink ref="C11" r:id="rId31" display="Chetima Wango"/>
    <hyperlink ref="C30" r:id="rId32" display="Maina Karderi"/>
    <hyperlink ref="C7" r:id="rId33" display="Boudouri"/>
    <hyperlink ref="B2" r:id="rId34" display="Adjiri"/>
    <hyperlink ref="B3" r:id="rId35" display="Argou"/>
    <hyperlink ref="B4" r:id="rId36" display="Ari Boudoumeri"/>
    <hyperlink ref="B5" r:id="rId37" display="Assaga (Niger - Nigeria)"/>
    <hyperlink ref="B6" r:id="rId38" display="Biri Boulloua"/>
    <hyperlink ref="B8" r:id="rId39" display="Boulalari"/>
    <hyperlink ref="B13" r:id="rId40" display="Djaboulam"/>
    <hyperlink ref="B14" r:id="rId41" display="Djalori"/>
    <hyperlink ref="B15" r:id="rId42" display="Djambourou"/>
    <hyperlink ref="B16" r:id="rId43" display="Elh Mainari"/>
    <hyperlink ref="B17" r:id="rId44" display="Gagamari"/>
    <hyperlink ref="B18" r:id="rId45" display="Garin Wazam"/>
    <hyperlink ref="B19" r:id="rId46" display="Garin Wazam Nouveau site"/>
    <hyperlink ref="B20" r:id="rId47" display="Guessere"/>
    <hyperlink ref="B21" r:id="rId48" display="Guidan Kaji"/>
    <hyperlink ref="B22" r:id="rId49" display="Issari Brine"/>
    <hyperlink ref="B23" r:id="rId50" display="Kabelawa "/>
    <hyperlink ref="B24" r:id="rId51" display="Kagarey"/>
    <hyperlink ref="B25" r:id="rId52" display="Kangouri"/>
    <hyperlink ref="B26" r:id="rId53" display="Kilboa Djabal-Lam"/>
    <hyperlink ref="B27" r:id="rId54" display="Kindjadi"/>
    <hyperlink ref="B28" r:id="rId55" display="Klakoumana"/>
    <hyperlink ref="B29" r:id="rId56" display="Kouble Iguir"/>
    <hyperlink ref="B31" r:id="rId57" display="Malam Boulori"/>
    <hyperlink ref="B32" r:id="rId58" display="Mourimadi"/>
    <hyperlink ref="B33" r:id="rId59" display="Ngadoua"/>
    <hyperlink ref="B34" r:id="rId60" display="Ngagam"/>
    <hyperlink ref="B9" r:id="rId61" display="Chateau 1"/>
    <hyperlink ref="B10" r:id="rId62" display="Chateau 2"/>
    <hyperlink ref="B12" r:id="rId63" display="Daorodi"/>
    <hyperlink ref="B11" r:id="rId64" display="Chetima Wango"/>
    <hyperlink ref="B30" r:id="rId65" display="Maina Karderi"/>
    <hyperlink ref="B7" r:id="rId66" display="Boudouri"/>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workbookViewId="0">
      <pane ySplit="1" topLeftCell="A2" activePane="bottomLeft" state="frozen"/>
      <selection activeCell="BO1" sqref="BO1"/>
      <selection pane="bottomLeft" sqref="A1:XFD1"/>
    </sheetView>
  </sheetViews>
  <sheetFormatPr baseColWidth="10" defaultColWidth="11.44140625" defaultRowHeight="14.4" x14ac:dyDescent="0.3"/>
  <cols>
    <col min="1" max="1" width="11.5546875" customWidth="1"/>
    <col min="2" max="2" width="27" customWidth="1"/>
    <col min="3" max="4" width="11.5546875" customWidth="1"/>
    <col min="5" max="5" width="22.33203125" customWidth="1"/>
    <col min="6" max="6" width="38.44140625" customWidth="1"/>
    <col min="7" max="7" width="14.109375" customWidth="1"/>
    <col min="8" max="8" width="14.44140625" customWidth="1"/>
    <col min="9" max="13" width="11.5546875" customWidth="1"/>
    <col min="14" max="14" width="15.88671875" customWidth="1"/>
    <col min="15" max="15" width="11.5546875" customWidth="1"/>
    <col min="16" max="16" width="25.5546875" customWidth="1"/>
    <col min="17" max="17" width="16.33203125" customWidth="1"/>
    <col min="18" max="18" width="13.5546875" customWidth="1"/>
    <col min="19" max="19" width="12.6640625" customWidth="1"/>
    <col min="20" max="20" width="12.5546875" customWidth="1"/>
    <col min="21" max="21" width="13.6640625" customWidth="1"/>
    <col min="22" max="22" width="12.6640625" customWidth="1"/>
    <col min="23" max="23" width="12.88671875" customWidth="1"/>
    <col min="24" max="24" width="11.5546875" customWidth="1"/>
    <col min="25" max="25" width="13.5546875" customWidth="1"/>
    <col min="26" max="28" width="11.5546875" customWidth="1"/>
    <col min="29" max="29" width="13.109375" customWidth="1"/>
    <col min="30" max="30" width="11.5546875" customWidth="1"/>
    <col min="31" max="31" width="11.6640625" customWidth="1"/>
    <col min="32" max="32" width="11.5546875" customWidth="1"/>
    <col min="33" max="33" width="13.5546875" customWidth="1"/>
    <col min="34" max="34" width="12.6640625" customWidth="1"/>
    <col min="35" max="44" width="11.5546875" customWidth="1"/>
    <col min="45" max="45" width="15.44140625" customWidth="1"/>
  </cols>
  <sheetData>
    <row r="1" spans="1:81" ht="57.6" x14ac:dyDescent="0.3">
      <c r="A1" s="18" t="s">
        <v>15119</v>
      </c>
      <c r="B1" s="18" t="s">
        <v>6240</v>
      </c>
      <c r="C1" s="18" t="s">
        <v>15533</v>
      </c>
      <c r="D1" s="18" t="s">
        <v>15534</v>
      </c>
      <c r="E1" s="19" t="s">
        <v>15535</v>
      </c>
      <c r="F1" s="20" t="s">
        <v>15536</v>
      </c>
      <c r="G1" s="21" t="s">
        <v>15537</v>
      </c>
      <c r="H1" s="19" t="s">
        <v>15538</v>
      </c>
      <c r="I1" s="19" t="s">
        <v>15539</v>
      </c>
      <c r="J1" s="19" t="s">
        <v>16469</v>
      </c>
      <c r="K1" s="19" t="s">
        <v>15540</v>
      </c>
      <c r="L1" s="19" t="s">
        <v>16468</v>
      </c>
      <c r="M1" s="19" t="s">
        <v>16470</v>
      </c>
      <c r="N1" s="19" t="s">
        <v>15541</v>
      </c>
      <c r="O1" s="19" t="s">
        <v>15542</v>
      </c>
      <c r="P1" s="19" t="s">
        <v>15543</v>
      </c>
      <c r="Q1" s="19" t="s">
        <v>15544</v>
      </c>
      <c r="R1" s="19" t="s">
        <v>15545</v>
      </c>
      <c r="S1" s="19" t="s">
        <v>15546</v>
      </c>
      <c r="T1" s="19" t="s">
        <v>15547</v>
      </c>
      <c r="U1" s="19" t="s">
        <v>15548</v>
      </c>
      <c r="V1" s="19" t="s">
        <v>15549</v>
      </c>
      <c r="W1" s="19" t="s">
        <v>15550</v>
      </c>
      <c r="X1" s="19" t="s">
        <v>15551</v>
      </c>
      <c r="Y1" s="19" t="s">
        <v>15552</v>
      </c>
      <c r="Z1" s="19" t="s">
        <v>15553</v>
      </c>
      <c r="AA1" s="19" t="s">
        <v>15554</v>
      </c>
      <c r="AB1" s="19" t="s">
        <v>15555</v>
      </c>
      <c r="AC1" s="19" t="s">
        <v>15556</v>
      </c>
      <c r="AD1" s="19" t="s">
        <v>15557</v>
      </c>
      <c r="AE1" s="19" t="s">
        <v>16467</v>
      </c>
      <c r="AF1" s="19" t="s">
        <v>16471</v>
      </c>
      <c r="AG1" s="19" t="s">
        <v>15558</v>
      </c>
      <c r="AH1" s="22" t="s">
        <v>16466</v>
      </c>
      <c r="AI1" s="22" t="s">
        <v>16472</v>
      </c>
      <c r="AJ1" s="19" t="s">
        <v>15559</v>
      </c>
      <c r="AK1" s="19" t="s">
        <v>16465</v>
      </c>
      <c r="AL1" s="19" t="s">
        <v>16473</v>
      </c>
      <c r="AM1" s="19" t="s">
        <v>15560</v>
      </c>
      <c r="AN1" s="19" t="s">
        <v>16464</v>
      </c>
      <c r="AO1" s="19" t="s">
        <v>16474</v>
      </c>
      <c r="AP1" s="19" t="s">
        <v>15561</v>
      </c>
      <c r="AQ1" s="19" t="s">
        <v>16463</v>
      </c>
      <c r="AR1" s="19" t="s">
        <v>16475</v>
      </c>
      <c r="AS1" s="19" t="s">
        <v>15562</v>
      </c>
      <c r="AT1" s="19" t="s">
        <v>16462</v>
      </c>
      <c r="AU1" s="19" t="s">
        <v>16476</v>
      </c>
      <c r="AV1" s="19" t="s">
        <v>15563</v>
      </c>
      <c r="AW1" s="19" t="s">
        <v>16461</v>
      </c>
      <c r="AX1" s="19" t="s">
        <v>16477</v>
      </c>
      <c r="AY1" s="19" t="s">
        <v>15564</v>
      </c>
      <c r="AZ1" s="19" t="s">
        <v>16460</v>
      </c>
      <c r="BA1" s="19" t="s">
        <v>16478</v>
      </c>
      <c r="BB1" s="19" t="s">
        <v>15565</v>
      </c>
      <c r="BC1" s="22" t="s">
        <v>16459</v>
      </c>
      <c r="BD1" s="22" t="s">
        <v>16479</v>
      </c>
      <c r="BE1" s="19" t="s">
        <v>15566</v>
      </c>
      <c r="BF1" s="19" t="s">
        <v>16458</v>
      </c>
      <c r="BG1" s="19" t="s">
        <v>16480</v>
      </c>
      <c r="BH1" s="19" t="s">
        <v>15567</v>
      </c>
      <c r="BI1" s="19" t="s">
        <v>16457</v>
      </c>
      <c r="BJ1" s="19" t="s">
        <v>16481</v>
      </c>
      <c r="BK1" s="19" t="s">
        <v>15568</v>
      </c>
      <c r="BL1" s="19" t="s">
        <v>16456</v>
      </c>
      <c r="BM1" s="19" t="s">
        <v>16482</v>
      </c>
      <c r="BN1" s="19" t="s">
        <v>15569</v>
      </c>
      <c r="BO1" s="19" t="s">
        <v>16455</v>
      </c>
      <c r="BP1" s="19" t="s">
        <v>16454</v>
      </c>
      <c r="BQ1" s="19" t="s">
        <v>15570</v>
      </c>
      <c r="BR1" s="19" t="s">
        <v>16453</v>
      </c>
      <c r="BS1" s="19" t="s">
        <v>16452</v>
      </c>
      <c r="BT1" s="19" t="s">
        <v>15571</v>
      </c>
      <c r="BU1" s="19" t="s">
        <v>16451</v>
      </c>
      <c r="BV1" s="19" t="s">
        <v>16450</v>
      </c>
      <c r="BW1" s="19" t="s">
        <v>15572</v>
      </c>
      <c r="BX1" s="19" t="s">
        <v>16417</v>
      </c>
      <c r="BY1" s="19" t="s">
        <v>16416</v>
      </c>
      <c r="BZ1" s="19" t="s">
        <v>15573</v>
      </c>
      <c r="CA1" s="23" t="s">
        <v>16449</v>
      </c>
      <c r="CB1" s="23" t="s">
        <v>16448</v>
      </c>
      <c r="CC1" s="23" t="s">
        <v>16447</v>
      </c>
    </row>
    <row r="2" spans="1:81" x14ac:dyDescent="0.3">
      <c r="A2" t="s">
        <v>135</v>
      </c>
      <c r="B2" t="s">
        <v>170</v>
      </c>
      <c r="C2" s="24">
        <v>13.325275273600001</v>
      </c>
      <c r="D2" s="24">
        <v>12.5843777933</v>
      </c>
      <c r="E2" t="s">
        <v>15529</v>
      </c>
      <c r="F2" t="s">
        <v>15382</v>
      </c>
      <c r="G2" s="15" t="s">
        <v>15762</v>
      </c>
      <c r="H2" s="15">
        <v>26.980865739000002</v>
      </c>
      <c r="I2" s="25" t="s">
        <v>15574</v>
      </c>
      <c r="J2" t="s">
        <v>15575</v>
      </c>
      <c r="K2" s="41">
        <v>42795</v>
      </c>
      <c r="L2" s="26" t="s">
        <v>15575</v>
      </c>
      <c r="M2" s="27">
        <v>73097.5268774</v>
      </c>
      <c r="N2" s="27" t="s">
        <v>15575</v>
      </c>
      <c r="O2" s="6" t="s">
        <v>135</v>
      </c>
      <c r="P2" s="6" t="s">
        <v>1313</v>
      </c>
      <c r="Q2" s="6" t="s">
        <v>135</v>
      </c>
      <c r="R2" s="6" t="s">
        <v>15762</v>
      </c>
      <c r="S2" t="s">
        <v>15576</v>
      </c>
      <c r="T2" t="s">
        <v>15577</v>
      </c>
      <c r="U2" s="6" t="s">
        <v>15762</v>
      </c>
      <c r="V2" s="6" t="s">
        <v>15762</v>
      </c>
      <c r="W2" s="6" t="s">
        <v>15762</v>
      </c>
      <c r="X2" s="26">
        <v>430</v>
      </c>
      <c r="Y2" s="26">
        <v>56</v>
      </c>
      <c r="Z2" s="17">
        <v>7.6785714285714288</v>
      </c>
      <c r="AA2" s="28">
        <v>0.7069767441860465</v>
      </c>
      <c r="AB2" s="28">
        <v>0.2930232558139535</v>
      </c>
      <c r="AC2" s="28">
        <v>0</v>
      </c>
      <c r="AD2" s="17">
        <v>4.134615384615385</v>
      </c>
      <c r="AE2" s="29" t="s">
        <v>15575</v>
      </c>
      <c r="AF2" s="30">
        <v>100</v>
      </c>
      <c r="AG2" s="29" t="s">
        <v>15575</v>
      </c>
      <c r="AH2" s="29" t="s">
        <v>15575</v>
      </c>
      <c r="AI2" s="31" t="s">
        <v>15578</v>
      </c>
      <c r="AJ2" t="s">
        <v>15575</v>
      </c>
      <c r="AK2" t="s">
        <v>15575</v>
      </c>
      <c r="AL2" t="s">
        <v>15380</v>
      </c>
      <c r="AM2" t="s">
        <v>15575</v>
      </c>
      <c r="AN2" t="s">
        <v>15575</v>
      </c>
      <c r="AO2">
        <v>1.4</v>
      </c>
      <c r="AP2" t="s">
        <v>15575</v>
      </c>
      <c r="AQ2" s="26" t="s">
        <v>15575</v>
      </c>
      <c r="AR2" s="26" t="s">
        <v>15380</v>
      </c>
      <c r="AS2" s="26" t="s">
        <v>15575</v>
      </c>
      <c r="AT2" s="26" t="s">
        <v>15575</v>
      </c>
      <c r="AU2" s="26">
        <v>2</v>
      </c>
      <c r="AV2" s="26" t="s">
        <v>15575</v>
      </c>
      <c r="AW2" s="26" t="s">
        <v>15575</v>
      </c>
      <c r="AX2" s="26" t="s">
        <v>15380</v>
      </c>
      <c r="AY2" s="26" t="s">
        <v>15575</v>
      </c>
      <c r="AZ2" s="26" t="s">
        <v>15575</v>
      </c>
      <c r="BA2" s="26">
        <v>2</v>
      </c>
      <c r="BB2" s="26" t="s">
        <v>15575</v>
      </c>
      <c r="BC2" t="s">
        <v>15575</v>
      </c>
      <c r="BD2" t="s">
        <v>15380</v>
      </c>
      <c r="BE2" t="s">
        <v>15575</v>
      </c>
      <c r="BF2" t="s">
        <v>15575</v>
      </c>
      <c r="BG2" t="s">
        <v>15380</v>
      </c>
      <c r="BH2" t="s">
        <v>15575</v>
      </c>
      <c r="BI2" t="s">
        <v>15575</v>
      </c>
      <c r="BJ2" t="s">
        <v>15380</v>
      </c>
      <c r="BK2" t="s">
        <v>15575</v>
      </c>
      <c r="BL2" t="s">
        <v>15575</v>
      </c>
      <c r="BM2" t="s">
        <v>15380</v>
      </c>
      <c r="BN2" t="s">
        <v>15575</v>
      </c>
      <c r="BO2" t="s">
        <v>15575</v>
      </c>
      <c r="BP2" t="s">
        <v>15380</v>
      </c>
      <c r="BQ2" t="s">
        <v>15575</v>
      </c>
      <c r="BR2" t="s">
        <v>15575</v>
      </c>
      <c r="BS2" t="s">
        <v>15381</v>
      </c>
      <c r="BT2" t="s">
        <v>15575</v>
      </c>
      <c r="BU2" t="s">
        <v>15575</v>
      </c>
      <c r="BV2" t="s">
        <v>15381</v>
      </c>
      <c r="BW2" t="s">
        <v>15575</v>
      </c>
      <c r="BX2" t="s">
        <v>15575</v>
      </c>
      <c r="BY2" t="s">
        <v>15381</v>
      </c>
      <c r="BZ2" t="s">
        <v>15575</v>
      </c>
      <c r="CA2" t="s">
        <v>15575</v>
      </c>
      <c r="CB2" s="6">
        <v>136.88675445205993</v>
      </c>
      <c r="CC2" t="s">
        <v>15575</v>
      </c>
    </row>
    <row r="3" spans="1:81" x14ac:dyDescent="0.3">
      <c r="A3" t="s">
        <v>135</v>
      </c>
      <c r="B3" t="s">
        <v>8561</v>
      </c>
      <c r="C3" s="4">
        <v>13.341951733008401</v>
      </c>
      <c r="D3" s="4">
        <v>12.5886971306291</v>
      </c>
      <c r="E3" t="s">
        <v>15530</v>
      </c>
      <c r="F3" t="s">
        <v>15407</v>
      </c>
      <c r="G3" s="15">
        <v>82.296288452199988</v>
      </c>
      <c r="H3" s="15">
        <v>79.4695992348</v>
      </c>
      <c r="I3" s="25" t="s">
        <v>15579</v>
      </c>
      <c r="J3" t="s">
        <v>15575</v>
      </c>
      <c r="K3" s="41">
        <v>42795</v>
      </c>
      <c r="L3" s="26" t="s">
        <v>15575</v>
      </c>
      <c r="M3" s="32">
        <v>236831.84063699999</v>
      </c>
      <c r="N3" s="32" t="s">
        <v>15575</v>
      </c>
      <c r="O3" s="6" t="s">
        <v>135</v>
      </c>
      <c r="P3" s="6" t="s">
        <v>8561</v>
      </c>
      <c r="Q3" s="6" t="s">
        <v>135</v>
      </c>
      <c r="T3" s="6" t="s">
        <v>15580</v>
      </c>
      <c r="V3" t="s">
        <v>15580</v>
      </c>
      <c r="W3" t="s">
        <v>15575</v>
      </c>
      <c r="X3" s="32">
        <v>2363</v>
      </c>
      <c r="Y3" s="32">
        <v>457</v>
      </c>
      <c r="Z3" s="17">
        <v>5.1706783369803064</v>
      </c>
      <c r="AA3" s="28">
        <v>0.51629284807448161</v>
      </c>
      <c r="AB3" s="28">
        <v>0.37071519255184088</v>
      </c>
      <c r="AC3" s="28">
        <v>0.11299195937367752</v>
      </c>
      <c r="AD3" s="17">
        <v>3.8051529790660226</v>
      </c>
      <c r="AE3" s="29" t="s">
        <v>15575</v>
      </c>
      <c r="AF3" s="30" t="s">
        <v>15575</v>
      </c>
      <c r="AG3" s="29" t="s">
        <v>15575</v>
      </c>
      <c r="AH3" s="29" t="s">
        <v>15575</v>
      </c>
      <c r="AI3" s="31">
        <v>2984</v>
      </c>
      <c r="AJ3" t="s">
        <v>15575</v>
      </c>
      <c r="AK3" t="s">
        <v>15575</v>
      </c>
      <c r="AL3" t="s">
        <v>15381</v>
      </c>
      <c r="AM3" t="s">
        <v>15575</v>
      </c>
      <c r="AN3" t="s">
        <v>15575</v>
      </c>
      <c r="AO3">
        <v>0</v>
      </c>
      <c r="AP3" t="s">
        <v>15575</v>
      </c>
      <c r="AQ3" s="26" t="s">
        <v>15575</v>
      </c>
      <c r="AR3" s="26" t="s">
        <v>15380</v>
      </c>
      <c r="AS3" s="26" t="s">
        <v>15575</v>
      </c>
      <c r="AT3" s="26" t="s">
        <v>15575</v>
      </c>
      <c r="AU3" s="26">
        <v>2</v>
      </c>
      <c r="AV3" s="26" t="s">
        <v>15575</v>
      </c>
      <c r="AW3" s="26" t="s">
        <v>15575</v>
      </c>
      <c r="AX3" s="26" t="s">
        <v>15380</v>
      </c>
      <c r="AY3" s="26" t="s">
        <v>15575</v>
      </c>
      <c r="AZ3" s="26" t="s">
        <v>15575</v>
      </c>
      <c r="BA3" s="26">
        <v>2</v>
      </c>
      <c r="BB3" s="26" t="s">
        <v>15575</v>
      </c>
      <c r="BC3" t="s">
        <v>15575</v>
      </c>
      <c r="BD3" t="s">
        <v>15380</v>
      </c>
      <c r="BE3" t="s">
        <v>15575</v>
      </c>
      <c r="BF3" t="s">
        <v>15575</v>
      </c>
      <c r="BG3" t="s">
        <v>15380</v>
      </c>
      <c r="BH3" t="s">
        <v>15575</v>
      </c>
      <c r="BI3" t="s">
        <v>15575</v>
      </c>
      <c r="BJ3" t="s">
        <v>15381</v>
      </c>
      <c r="BK3" t="s">
        <v>15575</v>
      </c>
      <c r="BL3" t="s">
        <v>15575</v>
      </c>
      <c r="BM3" t="s">
        <v>15380</v>
      </c>
      <c r="BN3" t="s">
        <v>15575</v>
      </c>
      <c r="BO3" t="s">
        <v>15575</v>
      </c>
      <c r="BP3" t="s">
        <v>15380</v>
      </c>
      <c r="BQ3" t="s">
        <v>15575</v>
      </c>
      <c r="BR3" t="s">
        <v>15575</v>
      </c>
      <c r="BS3" t="s">
        <v>15381</v>
      </c>
      <c r="BT3" t="s">
        <v>15575</v>
      </c>
      <c r="BU3" t="s">
        <v>15575</v>
      </c>
      <c r="BV3" t="s">
        <v>15381</v>
      </c>
      <c r="BW3" t="s">
        <v>15575</v>
      </c>
      <c r="BX3" t="s">
        <v>15575</v>
      </c>
      <c r="BY3" t="s">
        <v>15381</v>
      </c>
      <c r="BZ3" t="s">
        <v>15575</v>
      </c>
      <c r="CA3" t="s">
        <v>15575</v>
      </c>
      <c r="CB3" s="6">
        <v>79.367238819369973</v>
      </c>
      <c r="CC3" t="s">
        <v>15575</v>
      </c>
    </row>
    <row r="4" spans="1:81" x14ac:dyDescent="0.3">
      <c r="A4" t="s">
        <v>135</v>
      </c>
      <c r="B4" t="s">
        <v>3924</v>
      </c>
      <c r="C4" s="24">
        <v>13.290894035099999</v>
      </c>
      <c r="D4" s="24">
        <v>12.592099706300001</v>
      </c>
      <c r="E4" t="s">
        <v>15529</v>
      </c>
      <c r="F4" t="s">
        <v>15384</v>
      </c>
      <c r="G4" s="15">
        <v>120.88003275300001</v>
      </c>
      <c r="H4" s="15">
        <v>199.77603550699999</v>
      </c>
      <c r="I4" s="25" t="s">
        <v>15581</v>
      </c>
      <c r="J4" t="s">
        <v>15575</v>
      </c>
      <c r="K4" s="41">
        <v>42795</v>
      </c>
      <c r="L4" s="26" t="s">
        <v>15575</v>
      </c>
      <c r="M4" s="27">
        <v>586968.53438099998</v>
      </c>
      <c r="N4" s="27" t="s">
        <v>15575</v>
      </c>
      <c r="O4" s="6" t="s">
        <v>3924</v>
      </c>
      <c r="P4" s="6" t="s">
        <v>3924</v>
      </c>
      <c r="Q4" s="6" t="s">
        <v>3924</v>
      </c>
      <c r="T4" s="6" t="s">
        <v>15582</v>
      </c>
      <c r="W4" t="s">
        <v>15575</v>
      </c>
      <c r="X4" s="32">
        <v>478</v>
      </c>
      <c r="Y4" s="32">
        <v>67</v>
      </c>
      <c r="Z4" s="17">
        <v>7.1343283582089549</v>
      </c>
      <c r="AA4" s="28">
        <v>0</v>
      </c>
      <c r="AB4" s="28">
        <v>0.33263598326359833</v>
      </c>
      <c r="AC4" s="28">
        <v>0.66736401673640167</v>
      </c>
      <c r="AD4" s="17">
        <v>3.7054263565891472</v>
      </c>
      <c r="AE4" s="29" t="s">
        <v>15575</v>
      </c>
      <c r="AF4" s="30">
        <v>100</v>
      </c>
      <c r="AG4" s="29" t="s">
        <v>15575</v>
      </c>
      <c r="AH4" s="29" t="s">
        <v>15575</v>
      </c>
      <c r="AI4" s="31">
        <v>121.4</v>
      </c>
      <c r="AJ4" t="s">
        <v>15575</v>
      </c>
      <c r="AK4" t="s">
        <v>15575</v>
      </c>
      <c r="AL4" t="s">
        <v>15381</v>
      </c>
      <c r="AM4" t="s">
        <v>15575</v>
      </c>
      <c r="AN4" t="s">
        <v>15575</v>
      </c>
      <c r="AO4">
        <v>0</v>
      </c>
      <c r="AP4" t="s">
        <v>15575</v>
      </c>
      <c r="AQ4" s="26" t="s">
        <v>15575</v>
      </c>
      <c r="AR4" s="26" t="s">
        <v>15381</v>
      </c>
      <c r="AS4" s="26" t="s">
        <v>15575</v>
      </c>
      <c r="AT4" s="26" t="s">
        <v>15575</v>
      </c>
      <c r="AU4" s="26">
        <v>0</v>
      </c>
      <c r="AV4" s="26" t="s">
        <v>15575</v>
      </c>
      <c r="AW4" s="26" t="s">
        <v>15575</v>
      </c>
      <c r="AX4" s="26" t="s">
        <v>15381</v>
      </c>
      <c r="AY4" s="26" t="s">
        <v>15575</v>
      </c>
      <c r="AZ4" s="26" t="s">
        <v>15575</v>
      </c>
      <c r="BA4" s="26">
        <v>0</v>
      </c>
      <c r="BB4" s="26" t="s">
        <v>15575</v>
      </c>
      <c r="BC4" t="s">
        <v>15575</v>
      </c>
      <c r="BD4" t="s">
        <v>15380</v>
      </c>
      <c r="BE4" t="s">
        <v>15575</v>
      </c>
      <c r="BF4" t="s">
        <v>15575</v>
      </c>
      <c r="BG4" t="s">
        <v>15380</v>
      </c>
      <c r="BH4" t="s">
        <v>15575</v>
      </c>
      <c r="BI4" t="s">
        <v>15575</v>
      </c>
      <c r="BJ4" t="s">
        <v>15381</v>
      </c>
      <c r="BK4" t="s">
        <v>15575</v>
      </c>
      <c r="BL4" t="s">
        <v>15575</v>
      </c>
      <c r="BM4" t="s">
        <v>15380</v>
      </c>
      <c r="BN4" t="s">
        <v>15575</v>
      </c>
      <c r="BO4" t="s">
        <v>15575</v>
      </c>
      <c r="BP4" t="s">
        <v>15380</v>
      </c>
      <c r="BQ4" t="s">
        <v>15575</v>
      </c>
      <c r="BR4" t="s">
        <v>15575</v>
      </c>
      <c r="BS4" t="s">
        <v>15381</v>
      </c>
      <c r="BT4" t="s">
        <v>15575</v>
      </c>
      <c r="BU4" t="s">
        <v>15575</v>
      </c>
      <c r="BV4" t="s">
        <v>15381</v>
      </c>
      <c r="BW4" t="s">
        <v>15575</v>
      </c>
      <c r="BX4" t="s">
        <v>15575</v>
      </c>
      <c r="BY4" t="s">
        <v>15381</v>
      </c>
      <c r="BZ4" t="s">
        <v>15575</v>
      </c>
      <c r="CA4" t="s">
        <v>15575</v>
      </c>
      <c r="CB4" s="6">
        <v>966.99923291762764</v>
      </c>
      <c r="CC4" t="s">
        <v>15575</v>
      </c>
    </row>
    <row r="5" spans="1:81" x14ac:dyDescent="0.3">
      <c r="A5" t="s">
        <v>37</v>
      </c>
      <c r="B5" t="s">
        <v>10028</v>
      </c>
      <c r="C5" s="24">
        <v>13.6981218713</v>
      </c>
      <c r="D5" s="24">
        <v>13.3110699669</v>
      </c>
      <c r="E5" t="s">
        <v>15529</v>
      </c>
      <c r="F5" t="s">
        <v>15445</v>
      </c>
      <c r="G5" t="s">
        <v>15762</v>
      </c>
      <c r="H5" s="15">
        <v>3.9867439895199999</v>
      </c>
      <c r="I5" s="25" t="s">
        <v>15583</v>
      </c>
      <c r="J5" t="s">
        <v>15575</v>
      </c>
      <c r="K5" s="41">
        <v>42795</v>
      </c>
      <c r="L5" s="26" t="s">
        <v>15575</v>
      </c>
      <c r="M5" s="27" t="s">
        <v>15575</v>
      </c>
      <c r="N5" s="26" t="s">
        <v>15575</v>
      </c>
      <c r="O5" s="6" t="s">
        <v>10028</v>
      </c>
      <c r="P5" s="6" t="s">
        <v>10028</v>
      </c>
      <c r="Q5" s="6" t="s">
        <v>10028</v>
      </c>
      <c r="W5" t="s">
        <v>15575</v>
      </c>
      <c r="X5" s="32">
        <v>4646</v>
      </c>
      <c r="Y5" s="32">
        <v>941</v>
      </c>
      <c r="Z5" s="17">
        <v>4.9373007438894794</v>
      </c>
      <c r="AA5" s="28">
        <v>0.41024537236332331</v>
      </c>
      <c r="AB5" s="28">
        <v>0.5021523891519587</v>
      </c>
      <c r="AC5" s="28">
        <v>8.7602238484718042E-2</v>
      </c>
      <c r="AD5" s="17">
        <v>0.97461715963918605</v>
      </c>
      <c r="AE5" s="29" t="s">
        <v>15575</v>
      </c>
      <c r="AF5" s="30">
        <v>100</v>
      </c>
      <c r="AG5" s="29" t="s">
        <v>15575</v>
      </c>
      <c r="AH5" s="29" t="s">
        <v>15575</v>
      </c>
      <c r="AI5" s="31">
        <v>134.47142857142856</v>
      </c>
      <c r="AJ5" t="s">
        <v>15575</v>
      </c>
      <c r="AK5" t="s">
        <v>15575</v>
      </c>
      <c r="AL5" t="s">
        <v>15381</v>
      </c>
      <c r="AM5" t="s">
        <v>15575</v>
      </c>
      <c r="AN5" t="s">
        <v>15575</v>
      </c>
      <c r="AO5">
        <v>0</v>
      </c>
      <c r="AP5" t="s">
        <v>15575</v>
      </c>
      <c r="AQ5" s="26" t="s">
        <v>15575</v>
      </c>
      <c r="AR5" s="26" t="s">
        <v>15381</v>
      </c>
      <c r="AS5" s="26" t="s">
        <v>15575</v>
      </c>
      <c r="AT5" s="26" t="s">
        <v>15575</v>
      </c>
      <c r="AU5" s="26">
        <v>0</v>
      </c>
      <c r="AV5" s="26" t="s">
        <v>15575</v>
      </c>
      <c r="AW5" s="26" t="s">
        <v>15575</v>
      </c>
      <c r="AX5" s="33" t="s">
        <v>15381</v>
      </c>
      <c r="AY5" s="33" t="s">
        <v>15575</v>
      </c>
      <c r="AZ5" s="33" t="s">
        <v>15575</v>
      </c>
      <c r="BA5" s="33">
        <v>0</v>
      </c>
      <c r="BB5" s="26" t="s">
        <v>15575</v>
      </c>
      <c r="BC5" t="s">
        <v>15575</v>
      </c>
      <c r="BD5" t="s">
        <v>15380</v>
      </c>
      <c r="BE5" t="s">
        <v>15575</v>
      </c>
      <c r="BF5" t="s">
        <v>15575</v>
      </c>
      <c r="BG5" t="s">
        <v>15381</v>
      </c>
      <c r="BH5" t="s">
        <v>15575</v>
      </c>
      <c r="BI5" t="s">
        <v>15575</v>
      </c>
      <c r="BJ5" t="s">
        <v>15381</v>
      </c>
      <c r="BK5" t="s">
        <v>15575</v>
      </c>
      <c r="BL5" t="s">
        <v>15575</v>
      </c>
      <c r="BM5" t="s">
        <v>15380</v>
      </c>
      <c r="BN5" t="s">
        <v>15575</v>
      </c>
      <c r="BO5" t="s">
        <v>15575</v>
      </c>
      <c r="BP5" t="s">
        <v>15381</v>
      </c>
      <c r="BQ5" t="s">
        <v>15575</v>
      </c>
      <c r="BR5" t="s">
        <v>15575</v>
      </c>
      <c r="BS5" t="s">
        <v>15381</v>
      </c>
      <c r="BT5" t="s">
        <v>15575</v>
      </c>
      <c r="BU5" t="s">
        <v>15575</v>
      </c>
      <c r="BV5" t="s">
        <v>15381</v>
      </c>
      <c r="BW5" t="s">
        <v>15575</v>
      </c>
      <c r="BX5" t="s">
        <v>15575</v>
      </c>
      <c r="BY5" t="s">
        <v>15381</v>
      </c>
      <c r="BZ5" t="s">
        <v>15575</v>
      </c>
      <c r="CA5" t="s">
        <v>15575</v>
      </c>
      <c r="CB5" s="58" t="s">
        <v>15575</v>
      </c>
      <c r="CC5" t="s">
        <v>15575</v>
      </c>
    </row>
    <row r="6" spans="1:81" x14ac:dyDescent="0.3">
      <c r="A6" t="s">
        <v>135</v>
      </c>
      <c r="B6" t="s">
        <v>10087</v>
      </c>
      <c r="C6" s="24">
        <v>13.419287170300001</v>
      </c>
      <c r="D6" s="24">
        <v>12.603782431899999</v>
      </c>
      <c r="E6" t="s">
        <v>15529</v>
      </c>
      <c r="F6" t="s">
        <v>15384</v>
      </c>
      <c r="G6" t="s">
        <v>15762</v>
      </c>
      <c r="H6" s="15">
        <v>37.490185118300005</v>
      </c>
      <c r="I6" s="25" t="s">
        <v>15584</v>
      </c>
      <c r="J6" t="s">
        <v>15575</v>
      </c>
      <c r="K6" s="41">
        <v>42795</v>
      </c>
      <c r="L6" s="26" t="s">
        <v>15575</v>
      </c>
      <c r="M6" s="27">
        <v>619507.86498299998</v>
      </c>
      <c r="N6" s="27" t="s">
        <v>15575</v>
      </c>
      <c r="O6" s="6" t="s">
        <v>10087</v>
      </c>
      <c r="P6" s="6" t="s">
        <v>10087</v>
      </c>
      <c r="Q6" s="6" t="s">
        <v>10087</v>
      </c>
      <c r="W6" t="s">
        <v>15575</v>
      </c>
      <c r="X6" s="32">
        <v>195</v>
      </c>
      <c r="Y6" s="32">
        <v>31</v>
      </c>
      <c r="Z6" s="17">
        <v>6.290322580645161</v>
      </c>
      <c r="AA6" s="28">
        <v>0</v>
      </c>
      <c r="AB6" s="28">
        <v>0.81025641025641026</v>
      </c>
      <c r="AC6" s="28">
        <v>0.18974358974358974</v>
      </c>
      <c r="AD6" s="17">
        <v>0.26785714285714285</v>
      </c>
      <c r="AE6" s="29" t="s">
        <v>15575</v>
      </c>
      <c r="AF6" s="30">
        <v>54.17118093174431</v>
      </c>
      <c r="AG6" s="29" t="s">
        <v>15575</v>
      </c>
      <c r="AH6" s="29" t="s">
        <v>15575</v>
      </c>
      <c r="AI6" s="31">
        <v>307.66666666666669</v>
      </c>
      <c r="AJ6" t="s">
        <v>15575</v>
      </c>
      <c r="AK6" t="s">
        <v>15575</v>
      </c>
      <c r="AL6" t="s">
        <v>15381</v>
      </c>
      <c r="AM6" t="s">
        <v>15575</v>
      </c>
      <c r="AN6" t="s">
        <v>15575</v>
      </c>
      <c r="AO6">
        <v>0</v>
      </c>
      <c r="AP6" t="s">
        <v>15575</v>
      </c>
      <c r="AQ6" s="26" t="s">
        <v>15575</v>
      </c>
      <c r="AR6" s="26" t="s">
        <v>15381</v>
      </c>
      <c r="AS6" s="26" t="s">
        <v>15575</v>
      </c>
      <c r="AT6" s="26" t="s">
        <v>15575</v>
      </c>
      <c r="AU6" s="26">
        <v>0</v>
      </c>
      <c r="AV6" s="26" t="s">
        <v>15575</v>
      </c>
      <c r="AW6" s="26" t="s">
        <v>15575</v>
      </c>
      <c r="AX6" s="26" t="s">
        <v>15381</v>
      </c>
      <c r="AY6" s="26" t="s">
        <v>15575</v>
      </c>
      <c r="AZ6" s="26" t="s">
        <v>15575</v>
      </c>
      <c r="BA6" s="26">
        <v>0</v>
      </c>
      <c r="BB6" s="26" t="s">
        <v>15575</v>
      </c>
      <c r="BC6" t="s">
        <v>15575</v>
      </c>
      <c r="BD6" t="s">
        <v>15380</v>
      </c>
      <c r="BE6" t="s">
        <v>15575</v>
      </c>
      <c r="BF6" t="s">
        <v>15575</v>
      </c>
      <c r="BG6" t="s">
        <v>15380</v>
      </c>
      <c r="BH6" t="s">
        <v>15575</v>
      </c>
      <c r="BI6" t="s">
        <v>15575</v>
      </c>
      <c r="BJ6" t="s">
        <v>15381</v>
      </c>
      <c r="BK6" t="s">
        <v>15575</v>
      </c>
      <c r="BL6" t="s">
        <v>15575</v>
      </c>
      <c r="BM6" t="s">
        <v>15380</v>
      </c>
      <c r="BN6" t="s">
        <v>15575</v>
      </c>
      <c r="BO6" t="s">
        <v>15575</v>
      </c>
      <c r="BP6" t="s">
        <v>15380</v>
      </c>
      <c r="BQ6" t="s">
        <v>15575</v>
      </c>
      <c r="BR6" t="s">
        <v>15575</v>
      </c>
      <c r="BS6" t="s">
        <v>15380</v>
      </c>
      <c r="BT6" t="s">
        <v>15575</v>
      </c>
      <c r="BU6" t="s">
        <v>15575</v>
      </c>
      <c r="BV6" s="1" t="s">
        <v>15380</v>
      </c>
      <c r="BW6" t="s">
        <v>15575</v>
      </c>
      <c r="BX6" t="s">
        <v>15575</v>
      </c>
      <c r="BY6" t="s">
        <v>15381</v>
      </c>
      <c r="BZ6" t="s">
        <v>15575</v>
      </c>
      <c r="CA6" t="s">
        <v>15575</v>
      </c>
      <c r="CB6" s="6">
        <v>671.18945285265431</v>
      </c>
      <c r="CC6" t="s">
        <v>15575</v>
      </c>
    </row>
    <row r="7" spans="1:81" x14ac:dyDescent="0.3">
      <c r="A7" t="s">
        <v>135</v>
      </c>
      <c r="B7" t="s">
        <v>155</v>
      </c>
      <c r="C7" s="24">
        <v>13.337006324800001</v>
      </c>
      <c r="D7" s="24">
        <v>12.637078215300001</v>
      </c>
      <c r="E7" t="s">
        <v>15529</v>
      </c>
      <c r="F7" t="s">
        <v>15585</v>
      </c>
      <c r="G7" s="15">
        <v>14.413408137099999</v>
      </c>
      <c r="H7" s="15">
        <v>30.630357728099998</v>
      </c>
      <c r="I7" s="25" t="s">
        <v>15586</v>
      </c>
      <c r="J7" t="s">
        <v>15575</v>
      </c>
      <c r="K7" s="41">
        <v>42795</v>
      </c>
      <c r="L7" s="26" t="s">
        <v>15575</v>
      </c>
      <c r="M7" s="27">
        <v>195269.98492300001</v>
      </c>
      <c r="N7" s="27" t="s">
        <v>15575</v>
      </c>
      <c r="O7" s="6" t="s">
        <v>155</v>
      </c>
      <c r="P7" s="6" t="s">
        <v>155</v>
      </c>
      <c r="Q7" s="6" t="s">
        <v>135</v>
      </c>
      <c r="S7" s="6" t="s">
        <v>15580</v>
      </c>
      <c r="T7" s="34" t="s">
        <v>15587</v>
      </c>
      <c r="V7" t="s">
        <v>15580</v>
      </c>
      <c r="W7" t="s">
        <v>15575</v>
      </c>
      <c r="X7" s="32">
        <v>462</v>
      </c>
      <c r="Y7" s="32">
        <v>82</v>
      </c>
      <c r="Z7" s="17">
        <v>5.6341463414634143</v>
      </c>
      <c r="AA7" s="28">
        <v>0</v>
      </c>
      <c r="AB7" s="28">
        <v>0.85497835497835495</v>
      </c>
      <c r="AC7" s="28">
        <v>0.14502164502164502</v>
      </c>
      <c r="AD7" s="17">
        <v>0.92031872509960155</v>
      </c>
      <c r="AE7" s="29" t="s">
        <v>15575</v>
      </c>
      <c r="AF7" s="30">
        <v>100</v>
      </c>
      <c r="AG7" s="29" t="s">
        <v>15575</v>
      </c>
      <c r="AH7" s="29" t="s">
        <v>15575</v>
      </c>
      <c r="AI7" s="31">
        <v>482</v>
      </c>
      <c r="AJ7" t="s">
        <v>15575</v>
      </c>
      <c r="AK7" t="s">
        <v>15575</v>
      </c>
      <c r="AL7" t="s">
        <v>15381</v>
      </c>
      <c r="AM7" t="s">
        <v>15575</v>
      </c>
      <c r="AN7" t="s">
        <v>15575</v>
      </c>
      <c r="AO7">
        <v>0</v>
      </c>
      <c r="AP7" t="s">
        <v>15575</v>
      </c>
      <c r="AQ7" s="26" t="s">
        <v>15575</v>
      </c>
      <c r="AR7" s="26" t="s">
        <v>15381</v>
      </c>
      <c r="AS7" s="26" t="s">
        <v>15575</v>
      </c>
      <c r="AT7" s="26" t="s">
        <v>15575</v>
      </c>
      <c r="AU7" s="26">
        <v>0</v>
      </c>
      <c r="AV7" s="26" t="s">
        <v>15575</v>
      </c>
      <c r="AW7" s="26" t="s">
        <v>15575</v>
      </c>
      <c r="AX7" s="26" t="s">
        <v>15380</v>
      </c>
      <c r="AY7" s="26" t="s">
        <v>15575</v>
      </c>
      <c r="AZ7" s="26" t="s">
        <v>15575</v>
      </c>
      <c r="BA7" s="26">
        <v>3</v>
      </c>
      <c r="BB7" s="26" t="s">
        <v>15575</v>
      </c>
      <c r="BC7" t="s">
        <v>15575</v>
      </c>
      <c r="BD7" t="s">
        <v>15380</v>
      </c>
      <c r="BE7" t="s">
        <v>15575</v>
      </c>
      <c r="BF7" t="s">
        <v>15575</v>
      </c>
      <c r="BG7" t="s">
        <v>15380</v>
      </c>
      <c r="BH7" t="s">
        <v>15575</v>
      </c>
      <c r="BI7" t="s">
        <v>15575</v>
      </c>
      <c r="BJ7" t="s">
        <v>15381</v>
      </c>
      <c r="BK7" t="s">
        <v>15575</v>
      </c>
      <c r="BL7" t="s">
        <v>15575</v>
      </c>
      <c r="BM7" t="s">
        <v>15380</v>
      </c>
      <c r="BN7" t="s">
        <v>15575</v>
      </c>
      <c r="BO7" t="s">
        <v>15575</v>
      </c>
      <c r="BP7" t="s">
        <v>15380</v>
      </c>
      <c r="BQ7" t="s">
        <v>15575</v>
      </c>
      <c r="BR7" t="s">
        <v>15575</v>
      </c>
      <c r="BS7" t="s">
        <v>15381</v>
      </c>
      <c r="BT7" t="s">
        <v>15575</v>
      </c>
      <c r="BU7" t="s">
        <v>15575</v>
      </c>
      <c r="BV7" t="s">
        <v>15381</v>
      </c>
      <c r="BW7" t="s">
        <v>15575</v>
      </c>
      <c r="BX7" t="s">
        <v>15575</v>
      </c>
      <c r="BY7" t="s">
        <v>15381</v>
      </c>
      <c r="BZ7" t="s">
        <v>15575</v>
      </c>
      <c r="CA7" t="s">
        <v>15575</v>
      </c>
      <c r="CB7" s="6">
        <v>202.56222502385893</v>
      </c>
      <c r="CC7" t="s">
        <v>15575</v>
      </c>
    </row>
    <row r="8" spans="1:81" x14ac:dyDescent="0.3">
      <c r="A8" t="s">
        <v>906</v>
      </c>
      <c r="B8" t="s">
        <v>916</v>
      </c>
      <c r="C8" s="24">
        <v>13.970936397499999</v>
      </c>
      <c r="D8" s="24">
        <v>12.4848890792</v>
      </c>
      <c r="E8" t="s">
        <v>15531</v>
      </c>
      <c r="F8" t="s">
        <v>15384</v>
      </c>
      <c r="G8" s="15">
        <v>91.377079086600006</v>
      </c>
      <c r="H8" s="15" t="s">
        <v>15762</v>
      </c>
      <c r="I8" s="25" t="s">
        <v>15588</v>
      </c>
      <c r="J8" t="s">
        <v>15575</v>
      </c>
      <c r="K8" s="41">
        <v>42795</v>
      </c>
      <c r="L8" s="26" t="s">
        <v>15575</v>
      </c>
      <c r="M8" s="27">
        <v>106660.567925</v>
      </c>
      <c r="N8" s="27" t="s">
        <v>15575</v>
      </c>
      <c r="O8" s="6" t="s">
        <v>907</v>
      </c>
      <c r="P8" s="6" t="s">
        <v>916</v>
      </c>
      <c r="Q8" s="6" t="s">
        <v>907</v>
      </c>
      <c r="R8" s="6" t="s">
        <v>15762</v>
      </c>
      <c r="S8" s="6" t="s">
        <v>15762</v>
      </c>
      <c r="T8" s="6" t="s">
        <v>15762</v>
      </c>
      <c r="U8" s="6" t="s">
        <v>15762</v>
      </c>
      <c r="V8" s="6" t="s">
        <v>15762</v>
      </c>
      <c r="W8" s="6" t="s">
        <v>15762</v>
      </c>
      <c r="X8" s="32">
        <v>252</v>
      </c>
      <c r="Y8" s="32">
        <v>53</v>
      </c>
      <c r="Z8" s="17">
        <v>4.7547169811320753</v>
      </c>
      <c r="AA8" s="28">
        <v>0.51190476190476186</v>
      </c>
      <c r="AB8" s="28">
        <v>7.1428571428571425E-2</v>
      </c>
      <c r="AC8" s="28">
        <v>0.41666666666666669</v>
      </c>
      <c r="AD8" s="17" t="s">
        <v>15578</v>
      </c>
      <c r="AE8" s="29" t="s">
        <v>15575</v>
      </c>
      <c r="AF8" s="30">
        <v>100</v>
      </c>
      <c r="AG8" s="29" t="s">
        <v>15575</v>
      </c>
      <c r="AH8" s="29" t="s">
        <v>15575</v>
      </c>
      <c r="AI8" s="31" t="s">
        <v>15578</v>
      </c>
      <c r="AJ8" t="s">
        <v>15575</v>
      </c>
      <c r="AK8" t="s">
        <v>15575</v>
      </c>
      <c r="AL8" t="s">
        <v>15381</v>
      </c>
      <c r="AM8" t="s">
        <v>15575</v>
      </c>
      <c r="AN8" t="s">
        <v>15575</v>
      </c>
      <c r="AO8">
        <v>0</v>
      </c>
      <c r="AP8" t="s">
        <v>15575</v>
      </c>
      <c r="AQ8" s="26" t="s">
        <v>15575</v>
      </c>
      <c r="AR8" s="26" t="s">
        <v>15380</v>
      </c>
      <c r="AS8" s="26" t="s">
        <v>15575</v>
      </c>
      <c r="AT8" s="26" t="s">
        <v>15575</v>
      </c>
      <c r="AU8" s="26">
        <v>26</v>
      </c>
      <c r="AV8" s="26" t="s">
        <v>15575</v>
      </c>
      <c r="AW8" s="26" t="s">
        <v>15575</v>
      </c>
      <c r="AX8" s="26" t="s">
        <v>15380</v>
      </c>
      <c r="AY8" s="26" t="s">
        <v>15575</v>
      </c>
      <c r="AZ8" s="26" t="s">
        <v>15575</v>
      </c>
      <c r="BA8" s="26">
        <v>26</v>
      </c>
      <c r="BB8" s="26" t="s">
        <v>15575</v>
      </c>
      <c r="BC8" t="s">
        <v>15575</v>
      </c>
      <c r="BD8" t="s">
        <v>15381</v>
      </c>
      <c r="BE8" t="s">
        <v>15575</v>
      </c>
      <c r="BF8" t="s">
        <v>15575</v>
      </c>
      <c r="BG8" t="s">
        <v>15381</v>
      </c>
      <c r="BH8" t="s">
        <v>15575</v>
      </c>
      <c r="BI8" t="s">
        <v>15575</v>
      </c>
      <c r="BJ8" t="s">
        <v>15380</v>
      </c>
      <c r="BK8" t="s">
        <v>15575</v>
      </c>
      <c r="BL8" t="s">
        <v>15575</v>
      </c>
      <c r="BM8" t="s">
        <v>15380</v>
      </c>
      <c r="BN8" t="s">
        <v>15575</v>
      </c>
      <c r="BO8" t="s">
        <v>15575</v>
      </c>
      <c r="BP8" t="s">
        <v>15380</v>
      </c>
      <c r="BQ8" t="s">
        <v>15575</v>
      </c>
      <c r="BR8" t="s">
        <v>15575</v>
      </c>
      <c r="BS8" t="s">
        <v>15381</v>
      </c>
      <c r="BT8" t="s">
        <v>15575</v>
      </c>
      <c r="BU8" t="s">
        <v>15575</v>
      </c>
      <c r="BV8" t="s">
        <v>15381</v>
      </c>
      <c r="BW8" t="s">
        <v>15575</v>
      </c>
      <c r="BX8" t="s">
        <v>15575</v>
      </c>
      <c r="BY8" t="s">
        <v>15381</v>
      </c>
      <c r="BZ8" t="s">
        <v>15575</v>
      </c>
      <c r="CA8" t="s">
        <v>15575</v>
      </c>
      <c r="CB8" s="6">
        <v>423.25622192460315</v>
      </c>
      <c r="CC8" t="s">
        <v>15575</v>
      </c>
    </row>
    <row r="9" spans="1:81" x14ac:dyDescent="0.3">
      <c r="A9" t="s">
        <v>906</v>
      </c>
      <c r="B9" t="s">
        <v>3664</v>
      </c>
      <c r="C9" s="24">
        <v>13.6879464094</v>
      </c>
      <c r="D9" s="24">
        <v>13.0593100593</v>
      </c>
      <c r="E9" t="s">
        <v>15531</v>
      </c>
      <c r="F9" t="s">
        <v>15398</v>
      </c>
      <c r="G9" s="15" t="s">
        <v>15575</v>
      </c>
      <c r="H9" s="15" t="s">
        <v>15762</v>
      </c>
      <c r="I9" s="35" t="s">
        <v>15589</v>
      </c>
      <c r="J9" t="s">
        <v>15575</v>
      </c>
      <c r="K9" s="41">
        <v>42795</v>
      </c>
      <c r="L9" s="26" t="s">
        <v>15575</v>
      </c>
      <c r="M9" s="27">
        <v>242416.18983300001</v>
      </c>
      <c r="N9" s="27" t="s">
        <v>15575</v>
      </c>
      <c r="O9" s="6" t="s">
        <v>906</v>
      </c>
      <c r="P9" s="6" t="s">
        <v>906</v>
      </c>
      <c r="Q9" s="6" t="s">
        <v>906</v>
      </c>
      <c r="U9" t="s">
        <v>15590</v>
      </c>
      <c r="W9" t="s">
        <v>15575</v>
      </c>
      <c r="X9" s="32">
        <v>131</v>
      </c>
      <c r="Y9" s="32">
        <v>27</v>
      </c>
      <c r="Z9" s="17">
        <v>4.8518518518518521</v>
      </c>
      <c r="AA9" s="28">
        <v>0.27480916030534353</v>
      </c>
      <c r="AB9" s="28">
        <v>0.72519083969465647</v>
      </c>
      <c r="AC9" s="28">
        <v>0</v>
      </c>
      <c r="AD9" s="17" t="s">
        <v>15578</v>
      </c>
      <c r="AE9" s="29" t="s">
        <v>15575</v>
      </c>
      <c r="AF9" s="30" t="s">
        <v>15575</v>
      </c>
      <c r="AG9" s="29" t="s">
        <v>15575</v>
      </c>
      <c r="AH9" s="29" t="s">
        <v>15575</v>
      </c>
      <c r="AI9" s="31" t="s">
        <v>15578</v>
      </c>
      <c r="AJ9" t="s">
        <v>15575</v>
      </c>
      <c r="AK9" t="s">
        <v>15575</v>
      </c>
      <c r="AL9" t="s">
        <v>15380</v>
      </c>
      <c r="AM9" t="s">
        <v>15575</v>
      </c>
      <c r="AN9" t="s">
        <v>15575</v>
      </c>
      <c r="AO9" s="15">
        <v>7.3016419198800007</v>
      </c>
      <c r="AP9" t="s">
        <v>15575</v>
      </c>
      <c r="AQ9" s="26" t="s">
        <v>15575</v>
      </c>
      <c r="AR9" s="26" t="s">
        <v>15380</v>
      </c>
      <c r="AS9" s="26" t="s">
        <v>15575</v>
      </c>
      <c r="AT9" s="26" t="s">
        <v>15575</v>
      </c>
      <c r="AU9" s="26">
        <v>7</v>
      </c>
      <c r="AV9" s="26" t="s">
        <v>15575</v>
      </c>
      <c r="AW9" s="26" t="s">
        <v>15575</v>
      </c>
      <c r="AX9" s="26" t="s">
        <v>15380</v>
      </c>
      <c r="AY9" s="26" t="s">
        <v>15575</v>
      </c>
      <c r="AZ9" s="26" t="s">
        <v>15575</v>
      </c>
      <c r="BA9" s="26">
        <v>7</v>
      </c>
      <c r="BB9" s="26" t="s">
        <v>15575</v>
      </c>
      <c r="BC9" t="s">
        <v>15575</v>
      </c>
      <c r="BD9" t="s">
        <v>15381</v>
      </c>
      <c r="BE9" t="s">
        <v>15575</v>
      </c>
      <c r="BF9" t="s">
        <v>15575</v>
      </c>
      <c r="BG9" t="s">
        <v>15380</v>
      </c>
      <c r="BH9" t="s">
        <v>15575</v>
      </c>
      <c r="BI9" t="s">
        <v>15575</v>
      </c>
      <c r="BJ9" t="s">
        <v>15381</v>
      </c>
      <c r="BK9" t="s">
        <v>15575</v>
      </c>
      <c r="BL9" t="s">
        <v>15575</v>
      </c>
      <c r="BM9" t="s">
        <v>15380</v>
      </c>
      <c r="BN9" t="s">
        <v>15575</v>
      </c>
      <c r="BO9" t="s">
        <v>15575</v>
      </c>
      <c r="BP9" t="s">
        <v>15381</v>
      </c>
      <c r="BQ9" t="s">
        <v>15575</v>
      </c>
      <c r="BR9" t="s">
        <v>15575</v>
      </c>
      <c r="BS9" t="s">
        <v>15380</v>
      </c>
      <c r="BT9" t="s">
        <v>15575</v>
      </c>
      <c r="BU9" t="s">
        <v>15575</v>
      </c>
      <c r="BV9" s="1" t="s">
        <v>15380</v>
      </c>
      <c r="BW9" t="s">
        <v>15575</v>
      </c>
      <c r="BX9" t="s">
        <v>15575</v>
      </c>
      <c r="BY9" t="s">
        <v>15381</v>
      </c>
      <c r="BZ9" t="s">
        <v>15575</v>
      </c>
      <c r="CA9" t="s">
        <v>15575</v>
      </c>
      <c r="CB9" s="6">
        <v>1850.5052659007633</v>
      </c>
      <c r="CC9" t="s">
        <v>15575</v>
      </c>
    </row>
    <row r="10" spans="1:81" x14ac:dyDescent="0.3">
      <c r="A10" t="s">
        <v>135</v>
      </c>
      <c r="B10" t="s">
        <v>15591</v>
      </c>
      <c r="C10" s="24">
        <v>13.3222283232985</v>
      </c>
      <c r="D10" s="24">
        <v>12.616835432462</v>
      </c>
      <c r="E10" t="s">
        <v>15529</v>
      </c>
      <c r="F10" t="s">
        <v>15592</v>
      </c>
      <c r="G10" s="15">
        <v>199.667943568</v>
      </c>
      <c r="H10" s="15">
        <v>188.41157957299998</v>
      </c>
      <c r="I10" s="25" t="s">
        <v>15593</v>
      </c>
      <c r="J10" t="s">
        <v>15575</v>
      </c>
      <c r="K10" s="41">
        <v>42795</v>
      </c>
      <c r="L10" s="26" t="s">
        <v>15575</v>
      </c>
      <c r="M10" s="26">
        <v>2052214.8705151002</v>
      </c>
      <c r="N10" s="27" t="s">
        <v>15575</v>
      </c>
      <c r="O10" s="6" t="s">
        <v>135</v>
      </c>
      <c r="P10" s="6" t="s">
        <v>135</v>
      </c>
      <c r="Q10" s="6" t="s">
        <v>135</v>
      </c>
      <c r="R10" s="6" t="s">
        <v>15762</v>
      </c>
      <c r="S10" s="6" t="s">
        <v>15762</v>
      </c>
      <c r="T10" s="6" t="s">
        <v>15762</v>
      </c>
      <c r="U10" s="6" t="s">
        <v>15762</v>
      </c>
      <c r="V10" s="6" t="s">
        <v>15762</v>
      </c>
      <c r="W10" s="6" t="s">
        <v>15762</v>
      </c>
      <c r="X10" s="32">
        <v>14721</v>
      </c>
      <c r="Y10" s="32">
        <v>2864</v>
      </c>
      <c r="Z10" s="17">
        <v>5.1400139664804465</v>
      </c>
      <c r="AA10" s="28">
        <v>0.26207458732423067</v>
      </c>
      <c r="AB10" s="28">
        <v>0.46613681135792406</v>
      </c>
      <c r="AC10" s="28">
        <v>0.27178860131784527</v>
      </c>
      <c r="AD10" s="17">
        <v>0.74247238614011202</v>
      </c>
      <c r="AE10" s="29" t="s">
        <v>15575</v>
      </c>
      <c r="AF10" s="30">
        <v>100</v>
      </c>
      <c r="AG10" s="29" t="s">
        <v>15575</v>
      </c>
      <c r="AH10" s="29" t="s">
        <v>15575</v>
      </c>
      <c r="AI10" s="31">
        <v>280.8780487804878</v>
      </c>
      <c r="AJ10" t="s">
        <v>15575</v>
      </c>
      <c r="AK10" t="s">
        <v>15575</v>
      </c>
      <c r="AL10" t="s">
        <v>15381</v>
      </c>
      <c r="AM10" t="s">
        <v>15575</v>
      </c>
      <c r="AN10" t="s">
        <v>15575</v>
      </c>
      <c r="AO10">
        <v>0</v>
      </c>
      <c r="AP10" t="s">
        <v>15575</v>
      </c>
      <c r="AQ10" s="26" t="s">
        <v>15575</v>
      </c>
      <c r="AR10" s="26" t="s">
        <v>15381</v>
      </c>
      <c r="AS10" s="26" t="s">
        <v>15575</v>
      </c>
      <c r="AT10" s="26" t="s">
        <v>15575</v>
      </c>
      <c r="AU10" s="26">
        <v>0</v>
      </c>
      <c r="AV10" s="26" t="s">
        <v>15575</v>
      </c>
      <c r="AW10" s="26" t="s">
        <v>15575</v>
      </c>
      <c r="AX10" s="26" t="s">
        <v>15381</v>
      </c>
      <c r="AY10" s="26" t="s">
        <v>15575</v>
      </c>
      <c r="AZ10" s="26" t="s">
        <v>15575</v>
      </c>
      <c r="BA10" s="26">
        <v>0</v>
      </c>
      <c r="BB10" s="26" t="s">
        <v>15575</v>
      </c>
      <c r="BC10" t="s">
        <v>15575</v>
      </c>
      <c r="BD10" t="s">
        <v>15380</v>
      </c>
      <c r="BE10" t="s">
        <v>15575</v>
      </c>
      <c r="BF10" t="s">
        <v>15575</v>
      </c>
      <c r="BG10" t="s">
        <v>15380</v>
      </c>
      <c r="BH10" t="s">
        <v>15575</v>
      </c>
      <c r="BI10" t="s">
        <v>15575</v>
      </c>
      <c r="BJ10" t="s">
        <v>15380</v>
      </c>
      <c r="BK10" t="s">
        <v>15575</v>
      </c>
      <c r="BL10" t="s">
        <v>15575</v>
      </c>
      <c r="BM10" t="s">
        <v>15381</v>
      </c>
      <c r="BN10" t="s">
        <v>15575</v>
      </c>
      <c r="BO10" t="s">
        <v>15575</v>
      </c>
      <c r="BP10" t="s">
        <v>15381</v>
      </c>
      <c r="BQ10" t="s">
        <v>15575</v>
      </c>
      <c r="BR10" t="s">
        <v>15575</v>
      </c>
      <c r="BS10" t="s">
        <v>15381</v>
      </c>
      <c r="BT10" t="s">
        <v>15575</v>
      </c>
      <c r="BU10" t="s">
        <v>15575</v>
      </c>
      <c r="BV10" s="1" t="s">
        <v>15380</v>
      </c>
      <c r="BW10" t="s">
        <v>15575</v>
      </c>
      <c r="BX10" t="s">
        <v>15575</v>
      </c>
      <c r="BY10" t="s">
        <v>15381</v>
      </c>
      <c r="BZ10" t="s">
        <v>15575</v>
      </c>
      <c r="CA10" t="s">
        <v>15575</v>
      </c>
      <c r="CB10" s="6">
        <v>139.40729999999999</v>
      </c>
      <c r="CC10" t="s">
        <v>15575</v>
      </c>
    </row>
    <row r="11" spans="1:81" x14ac:dyDescent="0.3">
      <c r="A11" t="s">
        <v>906</v>
      </c>
      <c r="B11" t="s">
        <v>11344</v>
      </c>
      <c r="C11" s="24">
        <v>13.891713035</v>
      </c>
      <c r="D11" s="24">
        <v>12.7543124419</v>
      </c>
      <c r="E11" t="s">
        <v>15531</v>
      </c>
      <c r="F11" t="s">
        <v>15398</v>
      </c>
      <c r="G11" t="s">
        <v>15762</v>
      </c>
      <c r="H11" s="15">
        <v>103.88256409499999</v>
      </c>
      <c r="I11" s="25" t="s">
        <v>15594</v>
      </c>
      <c r="J11" t="s">
        <v>15575</v>
      </c>
      <c r="K11" s="41">
        <v>42795</v>
      </c>
      <c r="L11" s="26" t="s">
        <v>15575</v>
      </c>
      <c r="M11" s="27">
        <v>1447041.17307</v>
      </c>
      <c r="N11" s="27" t="s">
        <v>15575</v>
      </c>
      <c r="O11" s="6" t="s">
        <v>11344</v>
      </c>
      <c r="P11" s="6" t="s">
        <v>11344</v>
      </c>
      <c r="Q11" s="6" t="s">
        <v>11344</v>
      </c>
      <c r="R11" s="6" t="s">
        <v>15762</v>
      </c>
      <c r="S11" s="6" t="s">
        <v>15762</v>
      </c>
      <c r="T11" s="6" t="s">
        <v>15595</v>
      </c>
      <c r="V11" s="6" t="s">
        <v>15762</v>
      </c>
      <c r="W11" s="6" t="s">
        <v>15762</v>
      </c>
      <c r="X11" s="32">
        <v>1557</v>
      </c>
      <c r="Y11" s="32">
        <v>290</v>
      </c>
      <c r="Z11" s="17">
        <v>5.3689655172413797</v>
      </c>
      <c r="AA11" s="28">
        <v>0.50738599871547851</v>
      </c>
      <c r="AB11" s="28">
        <v>0.34296724470134876</v>
      </c>
      <c r="AC11" s="28">
        <v>0.14964675658317278</v>
      </c>
      <c r="AD11" s="17" t="s">
        <v>15578</v>
      </c>
      <c r="AE11" s="29" t="s">
        <v>15575</v>
      </c>
      <c r="AF11" s="30">
        <v>32.113037893384714</v>
      </c>
      <c r="AG11" s="29" t="s">
        <v>15575</v>
      </c>
      <c r="AH11" s="29" t="s">
        <v>15575</v>
      </c>
      <c r="AI11" s="31" t="s">
        <v>15578</v>
      </c>
      <c r="AJ11" t="s">
        <v>15575</v>
      </c>
      <c r="AK11" t="s">
        <v>15575</v>
      </c>
      <c r="AL11" t="s">
        <v>15381</v>
      </c>
      <c r="AM11" t="s">
        <v>15575</v>
      </c>
      <c r="AN11" t="s">
        <v>15575</v>
      </c>
      <c r="AO11">
        <v>0</v>
      </c>
      <c r="AP11" t="s">
        <v>15575</v>
      </c>
      <c r="AQ11" s="26" t="s">
        <v>15575</v>
      </c>
      <c r="AR11" s="26" t="s">
        <v>15381</v>
      </c>
      <c r="AS11" s="26" t="s">
        <v>15575</v>
      </c>
      <c r="AT11" s="26" t="s">
        <v>15575</v>
      </c>
      <c r="AU11" s="26">
        <v>0</v>
      </c>
      <c r="AV11" s="26" t="s">
        <v>15575</v>
      </c>
      <c r="AW11" s="26" t="s">
        <v>15575</v>
      </c>
      <c r="AX11" s="26" t="s">
        <v>15381</v>
      </c>
      <c r="AY11" s="26" t="s">
        <v>15575</v>
      </c>
      <c r="AZ11" s="26" t="s">
        <v>15575</v>
      </c>
      <c r="BA11" s="26">
        <v>0</v>
      </c>
      <c r="BB11" s="26" t="s">
        <v>15575</v>
      </c>
      <c r="BC11" t="s">
        <v>15575</v>
      </c>
      <c r="BD11" t="s">
        <v>15380</v>
      </c>
      <c r="BE11" t="s">
        <v>15575</v>
      </c>
      <c r="BF11" t="s">
        <v>15575</v>
      </c>
      <c r="BG11" t="s">
        <v>15380</v>
      </c>
      <c r="BH11" t="s">
        <v>15575</v>
      </c>
      <c r="BI11" t="s">
        <v>15575</v>
      </c>
      <c r="BJ11" t="s">
        <v>15380</v>
      </c>
      <c r="BK11" t="s">
        <v>15575</v>
      </c>
      <c r="BL11" t="s">
        <v>15575</v>
      </c>
      <c r="BM11" t="s">
        <v>15380</v>
      </c>
      <c r="BN11" t="s">
        <v>15575</v>
      </c>
      <c r="BO11" t="s">
        <v>15575</v>
      </c>
      <c r="BP11" t="s">
        <v>15380</v>
      </c>
      <c r="BQ11" t="s">
        <v>15575</v>
      </c>
      <c r="BR11" t="s">
        <v>15575</v>
      </c>
      <c r="BS11" t="s">
        <v>15381</v>
      </c>
      <c r="BT11" t="s">
        <v>15575</v>
      </c>
      <c r="BU11" t="s">
        <v>15575</v>
      </c>
      <c r="BV11" t="s">
        <v>15381</v>
      </c>
      <c r="BW11" t="s">
        <v>15575</v>
      </c>
      <c r="BX11" t="s">
        <v>15575</v>
      </c>
      <c r="BY11" t="s">
        <v>15380</v>
      </c>
      <c r="BZ11" t="s">
        <v>15575</v>
      </c>
      <c r="CA11" t="s">
        <v>15575</v>
      </c>
      <c r="CB11" s="6">
        <v>929.37776048169553</v>
      </c>
      <c r="CC11" t="s">
        <v>15575</v>
      </c>
    </row>
    <row r="12" spans="1:81" x14ac:dyDescent="0.3">
      <c r="A12" t="s">
        <v>906</v>
      </c>
      <c r="B12" t="s">
        <v>907</v>
      </c>
      <c r="C12" s="24">
        <v>13.7634987029</v>
      </c>
      <c r="D12" s="24">
        <v>12.6056873651</v>
      </c>
      <c r="E12" t="s">
        <v>15530</v>
      </c>
      <c r="F12" t="s">
        <v>15398</v>
      </c>
      <c r="G12" t="s">
        <v>15762</v>
      </c>
      <c r="H12" s="15">
        <v>99.514661669600002</v>
      </c>
      <c r="I12" s="25" t="s">
        <v>15596</v>
      </c>
      <c r="J12" t="s">
        <v>15575</v>
      </c>
      <c r="K12" s="41">
        <v>42795</v>
      </c>
      <c r="L12" s="26" t="s">
        <v>15575</v>
      </c>
      <c r="M12" s="27">
        <v>153802.836193</v>
      </c>
      <c r="N12" s="27" t="s">
        <v>15575</v>
      </c>
      <c r="O12" s="6" t="s">
        <v>907</v>
      </c>
      <c r="P12" s="6" t="s">
        <v>907</v>
      </c>
      <c r="Q12" s="6" t="s">
        <v>907</v>
      </c>
      <c r="R12" s="6" t="s">
        <v>15762</v>
      </c>
      <c r="S12" s="6" t="s">
        <v>15597</v>
      </c>
      <c r="T12" s="6" t="s">
        <v>15762</v>
      </c>
      <c r="U12" s="6" t="s">
        <v>15762</v>
      </c>
      <c r="V12" s="6" t="s">
        <v>15762</v>
      </c>
      <c r="W12" s="6" t="s">
        <v>15762</v>
      </c>
      <c r="X12" s="32">
        <v>477</v>
      </c>
      <c r="Y12" s="32">
        <v>83</v>
      </c>
      <c r="Z12" s="17">
        <v>5.7469879518072293</v>
      </c>
      <c r="AA12" s="28">
        <v>0.5911949685534591</v>
      </c>
      <c r="AB12" s="28">
        <v>0.25786163522012578</v>
      </c>
      <c r="AC12" s="28">
        <v>0.15094339622641509</v>
      </c>
      <c r="AD12" s="17">
        <v>1.0392156862745099</v>
      </c>
      <c r="AE12" s="29" t="s">
        <v>15575</v>
      </c>
      <c r="AF12" s="30">
        <v>100</v>
      </c>
      <c r="AG12" s="29" t="s">
        <v>15575</v>
      </c>
      <c r="AH12" s="29" t="s">
        <v>15575</v>
      </c>
      <c r="AI12" s="31">
        <v>234</v>
      </c>
      <c r="AJ12" t="s">
        <v>15575</v>
      </c>
      <c r="AK12" t="s">
        <v>15575</v>
      </c>
      <c r="AL12" t="s">
        <v>15381</v>
      </c>
      <c r="AM12" t="s">
        <v>15575</v>
      </c>
      <c r="AN12" t="s">
        <v>15575</v>
      </c>
      <c r="AO12">
        <v>0</v>
      </c>
      <c r="AP12" t="s">
        <v>15575</v>
      </c>
      <c r="AQ12" s="26" t="s">
        <v>15575</v>
      </c>
      <c r="AR12" s="26" t="s">
        <v>15381</v>
      </c>
      <c r="AS12" s="26" t="s">
        <v>15575</v>
      </c>
      <c r="AT12" s="26" t="s">
        <v>15575</v>
      </c>
      <c r="AU12" s="26">
        <v>0</v>
      </c>
      <c r="AV12" s="26" t="s">
        <v>15575</v>
      </c>
      <c r="AW12" s="26" t="s">
        <v>15575</v>
      </c>
      <c r="AX12" s="26" t="s">
        <v>15381</v>
      </c>
      <c r="AY12" s="26" t="s">
        <v>15575</v>
      </c>
      <c r="AZ12" s="26" t="s">
        <v>15575</v>
      </c>
      <c r="BA12" s="26">
        <v>0</v>
      </c>
      <c r="BB12" s="26" t="s">
        <v>15575</v>
      </c>
      <c r="BC12" t="s">
        <v>15575</v>
      </c>
      <c r="BD12" t="s">
        <v>15380</v>
      </c>
      <c r="BE12" t="s">
        <v>15575</v>
      </c>
      <c r="BF12" t="s">
        <v>15575</v>
      </c>
      <c r="BG12" t="s">
        <v>15380</v>
      </c>
      <c r="BH12" t="s">
        <v>15575</v>
      </c>
      <c r="BI12" t="s">
        <v>15575</v>
      </c>
      <c r="BJ12" t="s">
        <v>15380</v>
      </c>
      <c r="BK12" t="s">
        <v>15575</v>
      </c>
      <c r="BL12" t="s">
        <v>15575</v>
      </c>
      <c r="BM12" t="s">
        <v>15380</v>
      </c>
      <c r="BN12" t="s">
        <v>15575</v>
      </c>
      <c r="BO12" t="s">
        <v>15575</v>
      </c>
      <c r="BP12" t="s">
        <v>15380</v>
      </c>
      <c r="BQ12" t="s">
        <v>15575</v>
      </c>
      <c r="BR12" t="s">
        <v>15575</v>
      </c>
      <c r="BS12" t="s">
        <v>15380</v>
      </c>
      <c r="BT12" t="s">
        <v>15575</v>
      </c>
      <c r="BU12" t="s">
        <v>15575</v>
      </c>
      <c r="BV12" t="s">
        <v>15381</v>
      </c>
      <c r="BW12" t="s">
        <v>15575</v>
      </c>
      <c r="BX12" t="s">
        <v>15575</v>
      </c>
      <c r="BY12" t="s">
        <v>15380</v>
      </c>
      <c r="BZ12" t="s">
        <v>15575</v>
      </c>
      <c r="CA12" t="s">
        <v>15575</v>
      </c>
      <c r="CB12" s="6">
        <v>164.31926943696581</v>
      </c>
      <c r="CC12" t="s">
        <v>15575</v>
      </c>
    </row>
    <row r="13" spans="1:81" x14ac:dyDescent="0.3">
      <c r="A13" t="s">
        <v>906</v>
      </c>
      <c r="B13" t="s">
        <v>2950</v>
      </c>
      <c r="C13" s="24">
        <v>13.724644075600001</v>
      </c>
      <c r="D13" s="24">
        <v>13.1360266485</v>
      </c>
      <c r="E13" t="s">
        <v>15531</v>
      </c>
      <c r="F13" t="s">
        <v>15398</v>
      </c>
      <c r="G13" s="15">
        <v>34.4454450522</v>
      </c>
      <c r="H13" s="15">
        <v>101.97574787200001</v>
      </c>
      <c r="I13" s="25" t="s">
        <v>15598</v>
      </c>
      <c r="J13" t="s">
        <v>15575</v>
      </c>
      <c r="K13" s="41">
        <v>42795</v>
      </c>
      <c r="L13" s="26" t="s">
        <v>15575</v>
      </c>
      <c r="M13" s="27">
        <v>607143.05267400004</v>
      </c>
      <c r="N13" s="27" t="s">
        <v>15575</v>
      </c>
      <c r="O13" s="6" t="s">
        <v>906</v>
      </c>
      <c r="P13" s="6" t="s">
        <v>906</v>
      </c>
      <c r="Q13" s="6" t="s">
        <v>906</v>
      </c>
      <c r="R13" s="6" t="s">
        <v>15762</v>
      </c>
      <c r="S13" s="6" t="s">
        <v>15762</v>
      </c>
      <c r="T13" s="6" t="s">
        <v>15762</v>
      </c>
      <c r="U13" s="6" t="s">
        <v>15762</v>
      </c>
      <c r="V13" s="6" t="s">
        <v>15762</v>
      </c>
      <c r="W13" s="6" t="s">
        <v>15762</v>
      </c>
      <c r="X13" s="32">
        <v>1033</v>
      </c>
      <c r="Y13" s="32">
        <v>218</v>
      </c>
      <c r="Z13" s="17">
        <v>4.738532110091743</v>
      </c>
      <c r="AA13" s="28">
        <v>0.69796708615682479</v>
      </c>
      <c r="AB13" s="28">
        <v>2.1297192642787996E-2</v>
      </c>
      <c r="AC13" s="28">
        <v>0.2807357212003872</v>
      </c>
      <c r="AD13" s="17" t="s">
        <v>15578</v>
      </c>
      <c r="AE13" s="29" t="s">
        <v>15575</v>
      </c>
      <c r="AF13" s="30" t="s">
        <v>15575</v>
      </c>
      <c r="AG13" s="29" t="s">
        <v>15575</v>
      </c>
      <c r="AH13" s="29" t="s">
        <v>15575</v>
      </c>
      <c r="AI13" s="31" t="s">
        <v>15578</v>
      </c>
      <c r="AJ13" t="s">
        <v>15575</v>
      </c>
      <c r="AK13" t="s">
        <v>15575</v>
      </c>
      <c r="AL13" t="s">
        <v>15380</v>
      </c>
      <c r="AM13" t="s">
        <v>15575</v>
      </c>
      <c r="AN13" t="s">
        <v>15575</v>
      </c>
      <c r="AO13" s="15">
        <v>6.1477312578399994</v>
      </c>
      <c r="AP13" t="s">
        <v>15575</v>
      </c>
      <c r="AQ13" s="26" t="s">
        <v>15575</v>
      </c>
      <c r="AR13" s="26" t="s">
        <v>15380</v>
      </c>
      <c r="AS13" s="26" t="s">
        <v>15575</v>
      </c>
      <c r="AT13" s="26" t="s">
        <v>15575</v>
      </c>
      <c r="AU13" s="26">
        <v>6</v>
      </c>
      <c r="AV13" s="26" t="s">
        <v>15575</v>
      </c>
      <c r="AW13" s="26" t="s">
        <v>15575</v>
      </c>
      <c r="AX13" s="26" t="s">
        <v>15380</v>
      </c>
      <c r="AY13" s="26" t="s">
        <v>15575</v>
      </c>
      <c r="AZ13" s="26" t="s">
        <v>15575</v>
      </c>
      <c r="BA13" s="26">
        <v>6</v>
      </c>
      <c r="BB13" s="26" t="s">
        <v>15575</v>
      </c>
      <c r="BC13" t="s">
        <v>15575</v>
      </c>
      <c r="BD13" t="s">
        <v>15380</v>
      </c>
      <c r="BE13" t="s">
        <v>15575</v>
      </c>
      <c r="BF13" t="s">
        <v>15575</v>
      </c>
      <c r="BG13" t="s">
        <v>15380</v>
      </c>
      <c r="BH13" t="s">
        <v>15575</v>
      </c>
      <c r="BI13" t="s">
        <v>15575</v>
      </c>
      <c r="BJ13" t="s">
        <v>15380</v>
      </c>
      <c r="BK13" t="s">
        <v>15575</v>
      </c>
      <c r="BL13" t="s">
        <v>15575</v>
      </c>
      <c r="BM13" t="s">
        <v>15380</v>
      </c>
      <c r="BN13" t="s">
        <v>15575</v>
      </c>
      <c r="BO13" t="s">
        <v>15575</v>
      </c>
      <c r="BP13" t="s">
        <v>15380</v>
      </c>
      <c r="BQ13" t="s">
        <v>15575</v>
      </c>
      <c r="BR13" t="s">
        <v>15575</v>
      </c>
      <c r="BS13" t="s">
        <v>15380</v>
      </c>
      <c r="BT13" t="s">
        <v>15575</v>
      </c>
      <c r="BU13" t="s">
        <v>15575</v>
      </c>
      <c r="BV13" t="s">
        <v>15381</v>
      </c>
      <c r="BW13" t="s">
        <v>15575</v>
      </c>
      <c r="BX13" t="s">
        <v>15575</v>
      </c>
      <c r="BY13" t="s">
        <v>15380</v>
      </c>
      <c r="BZ13" t="s">
        <v>15575</v>
      </c>
      <c r="CA13" t="s">
        <v>15575</v>
      </c>
      <c r="CB13" s="6">
        <v>587.74738884220722</v>
      </c>
      <c r="CC13" t="s">
        <v>15575</v>
      </c>
    </row>
    <row r="14" spans="1:81" x14ac:dyDescent="0.3">
      <c r="A14" t="s">
        <v>135</v>
      </c>
      <c r="B14" t="s">
        <v>14711</v>
      </c>
      <c r="C14" s="24">
        <v>13.2956952118</v>
      </c>
      <c r="D14" s="24">
        <v>12.6373088309</v>
      </c>
      <c r="E14" t="s">
        <v>15529</v>
      </c>
      <c r="F14" t="s">
        <v>15409</v>
      </c>
      <c r="G14" t="s">
        <v>15762</v>
      </c>
      <c r="H14">
        <v>170.142065382</v>
      </c>
      <c r="I14" s="25" t="s">
        <v>15599</v>
      </c>
      <c r="J14" t="s">
        <v>15575</v>
      </c>
      <c r="K14" s="41">
        <v>42795</v>
      </c>
      <c r="L14" s="26" t="s">
        <v>15575</v>
      </c>
      <c r="M14" s="27">
        <v>184381.68909100001</v>
      </c>
      <c r="N14" s="27" t="s">
        <v>15575</v>
      </c>
      <c r="O14" s="6" t="s">
        <v>14711</v>
      </c>
      <c r="P14" s="6" t="s">
        <v>11407</v>
      </c>
      <c r="Q14" s="6" t="s">
        <v>135</v>
      </c>
      <c r="R14" s="6" t="s">
        <v>15762</v>
      </c>
      <c r="S14" s="6" t="s">
        <v>15762</v>
      </c>
      <c r="T14" s="6" t="s">
        <v>15762</v>
      </c>
      <c r="U14" s="6" t="s">
        <v>15762</v>
      </c>
      <c r="V14" s="6" t="s">
        <v>15762</v>
      </c>
      <c r="W14" s="6" t="s">
        <v>15762</v>
      </c>
      <c r="X14" s="32">
        <v>436</v>
      </c>
      <c r="Y14" s="32">
        <v>99</v>
      </c>
      <c r="Z14" s="17">
        <v>4.404040404040404</v>
      </c>
      <c r="AA14" s="28">
        <v>0</v>
      </c>
      <c r="AB14" s="28">
        <v>0.72706422018348627</v>
      </c>
      <c r="AC14" s="28">
        <v>0.27293577981651373</v>
      </c>
      <c r="AD14" s="17">
        <v>0.90082644628099173</v>
      </c>
      <c r="AE14" s="29" t="s">
        <v>15575</v>
      </c>
      <c r="AF14" s="30">
        <v>100</v>
      </c>
      <c r="AG14" s="29" t="s">
        <v>15575</v>
      </c>
      <c r="AH14" s="29" t="s">
        <v>15575</v>
      </c>
      <c r="AI14" s="31">
        <v>920</v>
      </c>
      <c r="AJ14" t="s">
        <v>15575</v>
      </c>
      <c r="AK14" t="s">
        <v>15575</v>
      </c>
      <c r="AL14" t="s">
        <v>15380</v>
      </c>
      <c r="AM14" t="s">
        <v>15575</v>
      </c>
      <c r="AN14" t="s">
        <v>15575</v>
      </c>
      <c r="AO14" s="15">
        <v>1.3684777501999998</v>
      </c>
      <c r="AP14" t="s">
        <v>15575</v>
      </c>
      <c r="AQ14" s="26" t="s">
        <v>15575</v>
      </c>
      <c r="AR14" s="26" t="s">
        <v>15381</v>
      </c>
      <c r="AS14" s="26" t="s">
        <v>15575</v>
      </c>
      <c r="AT14" s="26" t="s">
        <v>15575</v>
      </c>
      <c r="AU14" s="26">
        <v>0</v>
      </c>
      <c r="AV14" s="26" t="s">
        <v>15575</v>
      </c>
      <c r="AW14" s="26" t="s">
        <v>15575</v>
      </c>
      <c r="AX14" s="26" t="s">
        <v>15380</v>
      </c>
      <c r="AY14" s="26" t="s">
        <v>15575</v>
      </c>
      <c r="AZ14" s="26" t="s">
        <v>15575</v>
      </c>
      <c r="BA14" s="26">
        <v>3</v>
      </c>
      <c r="BB14" s="26" t="s">
        <v>15575</v>
      </c>
      <c r="BC14" t="s">
        <v>15575</v>
      </c>
      <c r="BD14" t="s">
        <v>15380</v>
      </c>
      <c r="BE14" t="s">
        <v>15575</v>
      </c>
      <c r="BF14" t="s">
        <v>15575</v>
      </c>
      <c r="BG14" t="s">
        <v>15380</v>
      </c>
      <c r="BH14" t="s">
        <v>15575</v>
      </c>
      <c r="BI14" t="s">
        <v>15575</v>
      </c>
      <c r="BJ14" t="s">
        <v>15380</v>
      </c>
      <c r="BK14" t="s">
        <v>15575</v>
      </c>
      <c r="BL14" t="s">
        <v>15575</v>
      </c>
      <c r="BM14" t="s">
        <v>15380</v>
      </c>
      <c r="BN14" t="s">
        <v>15575</v>
      </c>
      <c r="BO14" t="s">
        <v>15575</v>
      </c>
      <c r="BP14" t="s">
        <v>15380</v>
      </c>
      <c r="BQ14" t="s">
        <v>15575</v>
      </c>
      <c r="BR14" t="s">
        <v>15575</v>
      </c>
      <c r="BS14" t="s">
        <v>15381</v>
      </c>
      <c r="BT14" t="s">
        <v>15575</v>
      </c>
      <c r="BU14" t="s">
        <v>15575</v>
      </c>
      <c r="BV14" s="1" t="s">
        <v>15380</v>
      </c>
      <c r="BW14" t="s">
        <v>15575</v>
      </c>
      <c r="BX14" t="s">
        <v>15575</v>
      </c>
      <c r="BY14" t="s">
        <v>15381</v>
      </c>
      <c r="BZ14" t="s">
        <v>15575</v>
      </c>
      <c r="CA14" t="s">
        <v>15575</v>
      </c>
      <c r="CB14" s="6">
        <v>200.41487944673915</v>
      </c>
      <c r="CC14" t="s">
        <v>15575</v>
      </c>
    </row>
    <row r="15" spans="1:81" x14ac:dyDescent="0.3">
      <c r="A15" t="s">
        <v>906</v>
      </c>
      <c r="B15" t="s">
        <v>1451</v>
      </c>
      <c r="C15" s="24">
        <v>13.6950022475</v>
      </c>
      <c r="D15" s="24">
        <v>13.1766434714</v>
      </c>
      <c r="E15" t="s">
        <v>15530</v>
      </c>
      <c r="F15" t="s">
        <v>15382</v>
      </c>
      <c r="G15" t="s">
        <v>15762</v>
      </c>
      <c r="H15">
        <v>55.6727739544</v>
      </c>
      <c r="I15" s="25" t="s">
        <v>15600</v>
      </c>
      <c r="J15" t="s">
        <v>15575</v>
      </c>
      <c r="K15" s="41">
        <v>42795</v>
      </c>
      <c r="L15" s="26" t="s">
        <v>15575</v>
      </c>
      <c r="M15" s="27">
        <v>320682.52734099998</v>
      </c>
      <c r="N15" s="27" t="s">
        <v>15575</v>
      </c>
      <c r="O15" s="6" t="s">
        <v>906</v>
      </c>
      <c r="P15" s="6" t="s">
        <v>1446</v>
      </c>
      <c r="Q15" s="6" t="s">
        <v>906</v>
      </c>
      <c r="R15" s="6" t="s">
        <v>15762</v>
      </c>
      <c r="S15" s="6" t="s">
        <v>15762</v>
      </c>
      <c r="T15" s="6" t="s">
        <v>15762</v>
      </c>
      <c r="U15" s="6" t="s">
        <v>15762</v>
      </c>
      <c r="V15" s="6" t="s">
        <v>15762</v>
      </c>
      <c r="W15" s="6" t="s">
        <v>15762</v>
      </c>
      <c r="X15" s="32">
        <v>793</v>
      </c>
      <c r="Y15" s="32">
        <v>160</v>
      </c>
      <c r="Z15" s="17">
        <v>4.9562499999999998</v>
      </c>
      <c r="AA15" s="28">
        <v>0.52459016393442626</v>
      </c>
      <c r="AB15" s="28">
        <v>0.40353089533417402</v>
      </c>
      <c r="AC15" s="28">
        <v>7.1878940731399749E-2</v>
      </c>
      <c r="AD15" s="17">
        <v>1.221879815100154</v>
      </c>
      <c r="AE15" s="29" t="s">
        <v>15575</v>
      </c>
      <c r="AF15" s="30" t="s">
        <v>15575</v>
      </c>
      <c r="AG15" s="29" t="s">
        <v>15575</v>
      </c>
      <c r="AH15" s="29" t="s">
        <v>15575</v>
      </c>
      <c r="AI15" s="31" t="s">
        <v>15578</v>
      </c>
      <c r="AJ15" t="s">
        <v>15575</v>
      </c>
      <c r="AK15" t="s">
        <v>15575</v>
      </c>
      <c r="AL15" t="s">
        <v>15380</v>
      </c>
      <c r="AM15" t="s">
        <v>15575</v>
      </c>
      <c r="AN15" t="s">
        <v>15575</v>
      </c>
      <c r="AO15" s="15">
        <v>3.3655570202200003</v>
      </c>
      <c r="AP15" t="s">
        <v>15575</v>
      </c>
      <c r="AQ15" s="26" t="s">
        <v>15575</v>
      </c>
      <c r="AR15" s="26" t="s">
        <v>15380</v>
      </c>
      <c r="AS15" s="26" t="s">
        <v>15575</v>
      </c>
      <c r="AT15" s="26" t="s">
        <v>15575</v>
      </c>
      <c r="AU15" s="26">
        <v>6</v>
      </c>
      <c r="AV15" s="26" t="s">
        <v>15575</v>
      </c>
      <c r="AW15" s="26" t="s">
        <v>15575</v>
      </c>
      <c r="AX15" s="26" t="s">
        <v>15380</v>
      </c>
      <c r="AY15" s="26" t="s">
        <v>15575</v>
      </c>
      <c r="AZ15" s="26" t="s">
        <v>15575</v>
      </c>
      <c r="BA15" s="26">
        <v>6</v>
      </c>
      <c r="BB15" s="26" t="s">
        <v>15575</v>
      </c>
      <c r="BC15" t="s">
        <v>15575</v>
      </c>
      <c r="BD15" t="s">
        <v>15380</v>
      </c>
      <c r="BE15" t="s">
        <v>15575</v>
      </c>
      <c r="BF15" t="s">
        <v>15575</v>
      </c>
      <c r="BG15" t="s">
        <v>15380</v>
      </c>
      <c r="BH15" t="s">
        <v>15575</v>
      </c>
      <c r="BI15" t="s">
        <v>15575</v>
      </c>
      <c r="BJ15" t="s">
        <v>15380</v>
      </c>
      <c r="BK15" t="s">
        <v>15575</v>
      </c>
      <c r="BL15" t="s">
        <v>15575</v>
      </c>
      <c r="BM15" t="s">
        <v>15380</v>
      </c>
      <c r="BN15" t="s">
        <v>15575</v>
      </c>
      <c r="BO15" t="s">
        <v>15575</v>
      </c>
      <c r="BP15" t="s">
        <v>15380</v>
      </c>
      <c r="BQ15" t="s">
        <v>15575</v>
      </c>
      <c r="BR15" t="s">
        <v>15575</v>
      </c>
      <c r="BS15" t="s">
        <v>15380</v>
      </c>
      <c r="BT15" t="s">
        <v>15575</v>
      </c>
      <c r="BU15" t="s">
        <v>15575</v>
      </c>
      <c r="BV15" t="s">
        <v>15381</v>
      </c>
      <c r="BW15" t="s">
        <v>15575</v>
      </c>
      <c r="BX15" t="s">
        <v>15575</v>
      </c>
      <c r="BY15" t="s">
        <v>15381</v>
      </c>
      <c r="BZ15" t="s">
        <v>15575</v>
      </c>
      <c r="CA15" t="s">
        <v>15575</v>
      </c>
      <c r="CB15" s="6">
        <v>222.38732825312064</v>
      </c>
      <c r="CC15" t="s">
        <v>15575</v>
      </c>
    </row>
    <row r="16" spans="1:81" x14ac:dyDescent="0.3">
      <c r="A16" t="s">
        <v>135</v>
      </c>
      <c r="B16" t="s">
        <v>14713</v>
      </c>
      <c r="C16" s="24">
        <v>13.366551113</v>
      </c>
      <c r="D16" s="24">
        <v>12.668409949000001</v>
      </c>
      <c r="E16" t="s">
        <v>15529</v>
      </c>
      <c r="F16" t="s">
        <v>15409</v>
      </c>
      <c r="G16">
        <v>79.162028400599993</v>
      </c>
      <c r="H16">
        <v>80.185279077700002</v>
      </c>
      <c r="I16" s="25" t="s">
        <v>15601</v>
      </c>
      <c r="J16" t="s">
        <v>15575</v>
      </c>
      <c r="K16" s="41">
        <v>42795</v>
      </c>
      <c r="L16" s="26" t="s">
        <v>15575</v>
      </c>
      <c r="M16" s="27">
        <v>378849.22754699999</v>
      </c>
      <c r="N16" s="27" t="s">
        <v>15575</v>
      </c>
      <c r="O16" s="6" t="s">
        <v>1835</v>
      </c>
      <c r="P16" s="6" t="s">
        <v>14713</v>
      </c>
      <c r="Q16" s="6" t="s">
        <v>135</v>
      </c>
      <c r="R16" s="6" t="s">
        <v>15762</v>
      </c>
      <c r="S16" s="6" t="s">
        <v>15762</v>
      </c>
      <c r="T16" s="6" t="s">
        <v>15762</v>
      </c>
      <c r="U16" s="6" t="s">
        <v>15762</v>
      </c>
      <c r="V16" s="6" t="s">
        <v>15762</v>
      </c>
      <c r="W16" s="6" t="s">
        <v>15762</v>
      </c>
      <c r="X16" s="26">
        <v>1125</v>
      </c>
      <c r="Y16" s="26">
        <v>295</v>
      </c>
      <c r="Z16" s="17">
        <v>3.8135593220338984</v>
      </c>
      <c r="AA16" s="28">
        <v>0.43</v>
      </c>
      <c r="AB16" s="28">
        <v>1.8666666666666668E-2</v>
      </c>
      <c r="AC16" s="28">
        <v>0.54577777777777781</v>
      </c>
      <c r="AD16" s="17">
        <v>1.897133220910624</v>
      </c>
      <c r="AE16" s="29" t="s">
        <v>15575</v>
      </c>
      <c r="AF16" s="30">
        <v>100</v>
      </c>
      <c r="AG16" s="29" t="s">
        <v>15575</v>
      </c>
      <c r="AH16" s="29" t="s">
        <v>15575</v>
      </c>
      <c r="AI16" s="31">
        <v>859</v>
      </c>
      <c r="AJ16" t="s">
        <v>15575</v>
      </c>
      <c r="AK16" t="s">
        <v>15575</v>
      </c>
      <c r="AL16" t="s">
        <v>15381</v>
      </c>
      <c r="AM16" t="s">
        <v>15575</v>
      </c>
      <c r="AN16" t="s">
        <v>15575</v>
      </c>
      <c r="AO16" s="15">
        <v>0</v>
      </c>
      <c r="AP16" t="s">
        <v>15575</v>
      </c>
      <c r="AQ16" s="26" t="s">
        <v>15575</v>
      </c>
      <c r="AR16" s="26" t="s">
        <v>15380</v>
      </c>
      <c r="AS16" s="26" t="s">
        <v>15575</v>
      </c>
      <c r="AT16" s="26" t="s">
        <v>15575</v>
      </c>
      <c r="AU16" s="26">
        <v>2</v>
      </c>
      <c r="AV16" s="26" t="s">
        <v>15575</v>
      </c>
      <c r="AW16" s="26" t="s">
        <v>15575</v>
      </c>
      <c r="AX16" s="26" t="s">
        <v>15380</v>
      </c>
      <c r="AY16" s="26" t="s">
        <v>15575</v>
      </c>
      <c r="AZ16" s="26" t="s">
        <v>15575</v>
      </c>
      <c r="BA16" s="26">
        <v>8</v>
      </c>
      <c r="BB16" s="26" t="s">
        <v>15575</v>
      </c>
      <c r="BC16" t="s">
        <v>15575</v>
      </c>
      <c r="BD16" t="s">
        <v>15381</v>
      </c>
      <c r="BE16" t="s">
        <v>15575</v>
      </c>
      <c r="BF16" t="s">
        <v>15575</v>
      </c>
      <c r="BG16" t="s">
        <v>15381</v>
      </c>
      <c r="BH16" t="s">
        <v>15575</v>
      </c>
      <c r="BI16" t="s">
        <v>15575</v>
      </c>
      <c r="BJ16" t="s">
        <v>15380</v>
      </c>
      <c r="BK16" t="s">
        <v>15575</v>
      </c>
      <c r="BL16" t="s">
        <v>15575</v>
      </c>
      <c r="BM16" t="s">
        <v>15380</v>
      </c>
      <c r="BN16" t="s">
        <v>15575</v>
      </c>
      <c r="BO16" t="s">
        <v>15575</v>
      </c>
      <c r="BP16" t="s">
        <v>15380</v>
      </c>
      <c r="BQ16" t="s">
        <v>15575</v>
      </c>
      <c r="BR16" t="s">
        <v>15575</v>
      </c>
      <c r="BS16" t="s">
        <v>15380</v>
      </c>
      <c r="BT16" t="s">
        <v>15575</v>
      </c>
      <c r="BU16" t="s">
        <v>15575</v>
      </c>
      <c r="BV16" t="s">
        <v>15381</v>
      </c>
      <c r="BW16" t="s">
        <v>15575</v>
      </c>
      <c r="BX16" t="s">
        <v>15575</v>
      </c>
      <c r="BY16" t="s">
        <v>15381</v>
      </c>
      <c r="BZ16" t="s">
        <v>15575</v>
      </c>
      <c r="CA16" t="s">
        <v>15575</v>
      </c>
      <c r="CB16" s="6">
        <v>220.51759461408614</v>
      </c>
      <c r="CC16" t="s">
        <v>15575</v>
      </c>
    </row>
    <row r="17" spans="1:81" x14ac:dyDescent="0.3">
      <c r="A17" t="s">
        <v>906</v>
      </c>
      <c r="B17" t="s">
        <v>1506</v>
      </c>
      <c r="C17" s="24">
        <v>13.733696286900001</v>
      </c>
      <c r="D17" s="24">
        <v>13.088377274600001</v>
      </c>
      <c r="E17" t="s">
        <v>15530</v>
      </c>
      <c r="F17" t="s">
        <v>15398</v>
      </c>
      <c r="G17" t="s">
        <v>15762</v>
      </c>
      <c r="H17">
        <v>65.257337548400002</v>
      </c>
      <c r="I17" s="25" t="s">
        <v>15602</v>
      </c>
      <c r="J17" t="s">
        <v>15575</v>
      </c>
      <c r="K17" s="41">
        <v>42795</v>
      </c>
      <c r="L17" s="26" t="s">
        <v>15575</v>
      </c>
      <c r="M17" s="27">
        <v>71922.041748699994</v>
      </c>
      <c r="N17" s="27" t="s">
        <v>15575</v>
      </c>
      <c r="O17" s="6" t="s">
        <v>906</v>
      </c>
      <c r="P17" s="6" t="s">
        <v>906</v>
      </c>
      <c r="Q17" s="6" t="s">
        <v>906</v>
      </c>
      <c r="R17" s="6" t="s">
        <v>15762</v>
      </c>
      <c r="S17" s="6" t="s">
        <v>15762</v>
      </c>
      <c r="T17" s="6" t="s">
        <v>15762</v>
      </c>
      <c r="U17" s="6" t="s">
        <v>15762</v>
      </c>
      <c r="V17" s="6" t="s">
        <v>15762</v>
      </c>
      <c r="W17" s="6" t="s">
        <v>15762</v>
      </c>
      <c r="X17" s="32">
        <v>209</v>
      </c>
      <c r="Y17" s="32">
        <v>44</v>
      </c>
      <c r="Z17" s="17">
        <v>4.75</v>
      </c>
      <c r="AA17" s="28">
        <v>0.83732057416267947</v>
      </c>
      <c r="AB17" s="28">
        <v>4.3062200956937802E-2</v>
      </c>
      <c r="AC17" s="28">
        <v>0.11961722488038277</v>
      </c>
      <c r="AD17" s="17">
        <v>0.49643705463182897</v>
      </c>
      <c r="AE17" s="29" t="s">
        <v>15575</v>
      </c>
      <c r="AF17" s="30">
        <v>100</v>
      </c>
      <c r="AG17" s="29" t="s">
        <v>15575</v>
      </c>
      <c r="AH17" s="29" t="s">
        <v>15575</v>
      </c>
      <c r="AI17" s="31" t="s">
        <v>15578</v>
      </c>
      <c r="AJ17" t="s">
        <v>15575</v>
      </c>
      <c r="AK17" t="s">
        <v>15575</v>
      </c>
      <c r="AL17" t="s">
        <v>15380</v>
      </c>
      <c r="AM17" t="s">
        <v>15575</v>
      </c>
      <c r="AN17" t="s">
        <v>15575</v>
      </c>
      <c r="AO17" s="15">
        <v>8.0463105558399999</v>
      </c>
      <c r="AP17" t="s">
        <v>15575</v>
      </c>
      <c r="AQ17" s="26" t="s">
        <v>15575</v>
      </c>
      <c r="AR17" s="26" t="s">
        <v>15380</v>
      </c>
      <c r="AS17" s="26" t="s">
        <v>15575</v>
      </c>
      <c r="AT17" s="26" t="s">
        <v>15575</v>
      </c>
      <c r="AU17" s="26">
        <v>8</v>
      </c>
      <c r="AV17" s="26" t="s">
        <v>15575</v>
      </c>
      <c r="AW17" s="26" t="s">
        <v>15575</v>
      </c>
      <c r="AX17" s="26" t="s">
        <v>15380</v>
      </c>
      <c r="AY17" s="26" t="s">
        <v>15575</v>
      </c>
      <c r="AZ17" s="26" t="s">
        <v>15575</v>
      </c>
      <c r="BA17" s="26">
        <v>8</v>
      </c>
      <c r="BB17" s="26" t="s">
        <v>15575</v>
      </c>
      <c r="BC17" t="s">
        <v>15575</v>
      </c>
      <c r="BD17" t="s">
        <v>15380</v>
      </c>
      <c r="BE17" t="s">
        <v>15575</v>
      </c>
      <c r="BF17" t="s">
        <v>15575</v>
      </c>
      <c r="BG17" t="s">
        <v>15380</v>
      </c>
      <c r="BH17" t="s">
        <v>15575</v>
      </c>
      <c r="BI17" t="s">
        <v>15575</v>
      </c>
      <c r="BJ17" t="s">
        <v>15380</v>
      </c>
      <c r="BK17" t="s">
        <v>15575</v>
      </c>
      <c r="BL17" t="s">
        <v>15575</v>
      </c>
      <c r="BM17" t="s">
        <v>15380</v>
      </c>
      <c r="BN17" t="s">
        <v>15575</v>
      </c>
      <c r="BO17" t="s">
        <v>15575</v>
      </c>
      <c r="BP17" t="s">
        <v>15380</v>
      </c>
      <c r="BQ17" t="s">
        <v>15575</v>
      </c>
      <c r="BR17" t="s">
        <v>15575</v>
      </c>
      <c r="BS17" t="s">
        <v>15380</v>
      </c>
      <c r="BT17" t="s">
        <v>15575</v>
      </c>
      <c r="BU17" t="s">
        <v>15575</v>
      </c>
      <c r="BV17" t="s">
        <v>15381</v>
      </c>
      <c r="BW17" t="s">
        <v>15575</v>
      </c>
      <c r="BX17" t="s">
        <v>15575</v>
      </c>
      <c r="BY17" t="s">
        <v>15381</v>
      </c>
      <c r="BZ17" t="s">
        <v>15575</v>
      </c>
      <c r="CA17" t="s">
        <v>15575</v>
      </c>
      <c r="CB17" s="6">
        <v>114.16197102968253</v>
      </c>
      <c r="CC17" t="s">
        <v>15575</v>
      </c>
    </row>
    <row r="18" spans="1:81" x14ac:dyDescent="0.3">
      <c r="A18" t="s">
        <v>135</v>
      </c>
      <c r="B18" t="s">
        <v>151</v>
      </c>
      <c r="C18" s="24">
        <v>13.329054537599999</v>
      </c>
      <c r="D18" s="24">
        <v>12.666721256300001</v>
      </c>
      <c r="E18" t="s">
        <v>15530</v>
      </c>
      <c r="F18" t="s">
        <v>15407</v>
      </c>
      <c r="G18" t="s">
        <v>15762</v>
      </c>
      <c r="H18">
        <v>8.22049491762</v>
      </c>
      <c r="I18" s="25" t="s">
        <v>15603</v>
      </c>
      <c r="J18" t="s">
        <v>15575</v>
      </c>
      <c r="K18" s="41">
        <v>42795</v>
      </c>
      <c r="L18" s="26" t="s">
        <v>15575</v>
      </c>
      <c r="M18" s="27">
        <v>590866.84044000006</v>
      </c>
      <c r="N18" s="27" t="s">
        <v>15575</v>
      </c>
      <c r="O18" s="6" t="s">
        <v>151</v>
      </c>
      <c r="P18" s="6" t="s">
        <v>155</v>
      </c>
      <c r="Q18" s="6" t="s">
        <v>135</v>
      </c>
      <c r="R18" s="6" t="s">
        <v>15762</v>
      </c>
      <c r="S18" s="6" t="s">
        <v>15762</v>
      </c>
      <c r="T18" s="6" t="s">
        <v>15762</v>
      </c>
      <c r="U18" s="6" t="s">
        <v>15762</v>
      </c>
      <c r="V18" s="6" t="s">
        <v>15762</v>
      </c>
      <c r="W18" s="6" t="s">
        <v>15762</v>
      </c>
      <c r="X18" s="32">
        <v>631</v>
      </c>
      <c r="Y18" s="32">
        <v>116</v>
      </c>
      <c r="Z18" s="17">
        <v>5.4396551724137927</v>
      </c>
      <c r="AA18" s="28">
        <v>0.16006339144215531</v>
      </c>
      <c r="AB18" s="28">
        <v>0.74643423137876386</v>
      </c>
      <c r="AC18" s="28">
        <v>9.3502377179080817E-2</v>
      </c>
      <c r="AD18" s="17">
        <v>0.57836846929422547</v>
      </c>
      <c r="AE18" s="29" t="s">
        <v>15575</v>
      </c>
      <c r="AF18" s="30">
        <v>100</v>
      </c>
      <c r="AG18" s="29" t="s">
        <v>15575</v>
      </c>
      <c r="AH18" s="29" t="s">
        <v>15575</v>
      </c>
      <c r="AI18" s="31" t="s">
        <v>15578</v>
      </c>
      <c r="AJ18" t="s">
        <v>15575</v>
      </c>
      <c r="AK18" t="s">
        <v>15575</v>
      </c>
      <c r="AL18" t="s">
        <v>15380</v>
      </c>
      <c r="AM18" t="s">
        <v>15575</v>
      </c>
      <c r="AN18" t="s">
        <v>15575</v>
      </c>
      <c r="AO18" s="15">
        <v>3.3584562439600001</v>
      </c>
      <c r="AP18" t="s">
        <v>15575</v>
      </c>
      <c r="AQ18" s="26" t="s">
        <v>15575</v>
      </c>
      <c r="AR18" s="26" t="s">
        <v>15381</v>
      </c>
      <c r="AS18" s="26" t="s">
        <v>15575</v>
      </c>
      <c r="AT18" s="26" t="s">
        <v>15575</v>
      </c>
      <c r="AU18" s="26">
        <v>0</v>
      </c>
      <c r="AV18" s="26" t="s">
        <v>15575</v>
      </c>
      <c r="AW18" s="26" t="s">
        <v>15575</v>
      </c>
      <c r="AX18" s="26" t="s">
        <v>15380</v>
      </c>
      <c r="AY18" s="26" t="s">
        <v>15575</v>
      </c>
      <c r="AZ18" s="26" t="s">
        <v>15575</v>
      </c>
      <c r="BA18" s="26">
        <v>6</v>
      </c>
      <c r="BB18" s="26" t="s">
        <v>15575</v>
      </c>
      <c r="BC18" t="s">
        <v>15575</v>
      </c>
      <c r="BD18" t="s">
        <v>15380</v>
      </c>
      <c r="BE18" t="s">
        <v>15575</v>
      </c>
      <c r="BF18" t="s">
        <v>15575</v>
      </c>
      <c r="BG18" t="s">
        <v>15380</v>
      </c>
      <c r="BH18" t="s">
        <v>15575</v>
      </c>
      <c r="BI18" t="s">
        <v>15575</v>
      </c>
      <c r="BJ18" t="s">
        <v>15380</v>
      </c>
      <c r="BK18" t="s">
        <v>15575</v>
      </c>
      <c r="BL18" t="s">
        <v>15575</v>
      </c>
      <c r="BM18" t="s">
        <v>15380</v>
      </c>
      <c r="BN18" t="s">
        <v>15575</v>
      </c>
      <c r="BO18" t="s">
        <v>15575</v>
      </c>
      <c r="BP18" t="s">
        <v>15380</v>
      </c>
      <c r="BQ18" t="s">
        <v>15575</v>
      </c>
      <c r="BR18" t="s">
        <v>15575</v>
      </c>
      <c r="BS18" t="s">
        <v>15380</v>
      </c>
      <c r="BT18" t="s">
        <v>15575</v>
      </c>
      <c r="BU18" t="s">
        <v>15575</v>
      </c>
      <c r="BV18" t="s">
        <v>15381</v>
      </c>
      <c r="BW18" t="s">
        <v>15575</v>
      </c>
      <c r="BX18" t="s">
        <v>15575</v>
      </c>
      <c r="BY18" t="s">
        <v>15381</v>
      </c>
      <c r="BZ18" t="s">
        <v>15575</v>
      </c>
      <c r="CA18" t="s">
        <v>15575</v>
      </c>
      <c r="CB18" s="6">
        <v>343.12824648083625</v>
      </c>
      <c r="CC18" t="s">
        <v>15575</v>
      </c>
    </row>
    <row r="19" spans="1:81" x14ac:dyDescent="0.3">
      <c r="A19" t="s">
        <v>135</v>
      </c>
      <c r="B19" t="s">
        <v>10047</v>
      </c>
      <c r="C19" s="24">
        <v>13.281219062</v>
      </c>
      <c r="D19" s="24">
        <v>12.6684529847</v>
      </c>
      <c r="E19" t="s">
        <v>15530</v>
      </c>
      <c r="F19" t="s">
        <v>15384</v>
      </c>
      <c r="G19" t="s">
        <v>15762</v>
      </c>
      <c r="H19">
        <v>126.90006181499999</v>
      </c>
      <c r="I19" s="25" t="s">
        <v>15604</v>
      </c>
      <c r="J19" t="s">
        <v>15575</v>
      </c>
      <c r="K19" s="41">
        <v>42795</v>
      </c>
      <c r="L19" s="26" t="s">
        <v>15575</v>
      </c>
      <c r="M19" s="27">
        <v>228503.06550999999</v>
      </c>
      <c r="N19" s="27" t="s">
        <v>15575</v>
      </c>
      <c r="O19" s="6" t="s">
        <v>10047</v>
      </c>
      <c r="P19" s="6" t="s">
        <v>11407</v>
      </c>
      <c r="Q19" s="6" t="s">
        <v>135</v>
      </c>
      <c r="W19" t="s">
        <v>15575</v>
      </c>
      <c r="X19" s="32">
        <v>554</v>
      </c>
      <c r="Y19" s="32">
        <v>256</v>
      </c>
      <c r="Z19" s="17">
        <v>2.1640625</v>
      </c>
      <c r="AA19" s="28">
        <v>0</v>
      </c>
      <c r="AB19" s="28">
        <v>0.59927797833935015</v>
      </c>
      <c r="AC19" s="28">
        <v>0.4007220216606498</v>
      </c>
      <c r="AD19" s="17">
        <v>0.65484633569739947</v>
      </c>
      <c r="AE19" s="29" t="s">
        <v>15575</v>
      </c>
      <c r="AF19" s="30">
        <v>100</v>
      </c>
      <c r="AG19" s="29" t="s">
        <v>15575</v>
      </c>
      <c r="AH19" s="29" t="s">
        <v>15575</v>
      </c>
      <c r="AI19" s="31" t="s">
        <v>15578</v>
      </c>
      <c r="AJ19" t="s">
        <v>15575</v>
      </c>
      <c r="AK19" t="s">
        <v>15575</v>
      </c>
      <c r="AL19" t="s">
        <v>15380</v>
      </c>
      <c r="AM19" t="s">
        <v>15575</v>
      </c>
      <c r="AN19" t="s">
        <v>15575</v>
      </c>
      <c r="AO19" s="15">
        <v>3.0388663651299996</v>
      </c>
      <c r="AP19" t="s">
        <v>15575</v>
      </c>
      <c r="AQ19" s="26" t="s">
        <v>15575</v>
      </c>
      <c r="AR19" s="26" t="s">
        <v>15381</v>
      </c>
      <c r="AS19" s="26" t="s">
        <v>15575</v>
      </c>
      <c r="AT19" s="26" t="s">
        <v>15575</v>
      </c>
      <c r="AU19" s="26">
        <v>0</v>
      </c>
      <c r="AV19" s="26" t="s">
        <v>15575</v>
      </c>
      <c r="AW19" s="26" t="s">
        <v>15575</v>
      </c>
      <c r="AX19" s="26" t="s">
        <v>15380</v>
      </c>
      <c r="AY19" s="26" t="s">
        <v>15575</v>
      </c>
      <c r="AZ19" s="26" t="s">
        <v>15575</v>
      </c>
      <c r="BA19" s="26">
        <v>7</v>
      </c>
      <c r="BB19" s="26" t="s">
        <v>15575</v>
      </c>
      <c r="BC19" t="s">
        <v>15575</v>
      </c>
      <c r="BD19" t="s">
        <v>15380</v>
      </c>
      <c r="BE19" t="s">
        <v>15575</v>
      </c>
      <c r="BF19" t="s">
        <v>15575</v>
      </c>
      <c r="BG19" t="s">
        <v>15380</v>
      </c>
      <c r="BH19" t="s">
        <v>15575</v>
      </c>
      <c r="BI19" t="s">
        <v>15575</v>
      </c>
      <c r="BJ19" t="s">
        <v>15381</v>
      </c>
      <c r="BK19" t="s">
        <v>15575</v>
      </c>
      <c r="BL19" t="s">
        <v>15575</v>
      </c>
      <c r="BM19" t="s">
        <v>15380</v>
      </c>
      <c r="BN19" t="s">
        <v>15575</v>
      </c>
      <c r="BO19" t="s">
        <v>15575</v>
      </c>
      <c r="BP19" t="s">
        <v>15380</v>
      </c>
      <c r="BQ19" t="s">
        <v>15575</v>
      </c>
      <c r="BR19" t="s">
        <v>15575</v>
      </c>
      <c r="BS19" t="s">
        <v>15380</v>
      </c>
      <c r="BT19" t="s">
        <v>15575</v>
      </c>
      <c r="BU19" t="s">
        <v>15575</v>
      </c>
      <c r="BV19" t="s">
        <v>15381</v>
      </c>
      <c r="BW19" t="s">
        <v>15575</v>
      </c>
      <c r="BX19" t="s">
        <v>15575</v>
      </c>
      <c r="BY19" t="s">
        <v>15381</v>
      </c>
      <c r="BZ19" t="s">
        <v>15575</v>
      </c>
      <c r="CA19" t="s">
        <v>15575</v>
      </c>
      <c r="CB19" s="6">
        <v>163.21647536428571</v>
      </c>
      <c r="CC19" t="s">
        <v>15575</v>
      </c>
    </row>
    <row r="20" spans="1:81" x14ac:dyDescent="0.3">
      <c r="A20" t="s">
        <v>135</v>
      </c>
      <c r="B20" t="s">
        <v>11407</v>
      </c>
      <c r="C20" s="24">
        <v>13.3017830643</v>
      </c>
      <c r="D20" s="24">
        <v>12.645055963800001</v>
      </c>
      <c r="E20" t="s">
        <v>15529</v>
      </c>
      <c r="F20" t="s">
        <v>15384</v>
      </c>
      <c r="G20">
        <v>84.123125938200005</v>
      </c>
      <c r="H20">
        <v>281.37330486299999</v>
      </c>
      <c r="I20" s="25" t="s">
        <v>15605</v>
      </c>
      <c r="J20" t="s">
        <v>15575</v>
      </c>
      <c r="K20" s="41">
        <v>42795</v>
      </c>
      <c r="L20" s="26" t="s">
        <v>15575</v>
      </c>
      <c r="M20" s="27">
        <v>795716.97304099996</v>
      </c>
      <c r="N20" s="27" t="s">
        <v>15575</v>
      </c>
      <c r="O20" s="6" t="s">
        <v>11407</v>
      </c>
      <c r="P20" s="6" t="s">
        <v>11407</v>
      </c>
      <c r="Q20" s="6" t="s">
        <v>135</v>
      </c>
      <c r="W20" t="s">
        <v>15575</v>
      </c>
      <c r="X20" s="32">
        <v>703</v>
      </c>
      <c r="Y20" s="32">
        <v>149</v>
      </c>
      <c r="Z20" s="17">
        <v>4.7181208053691277</v>
      </c>
      <c r="AA20" s="28">
        <v>0</v>
      </c>
      <c r="AB20" s="28">
        <v>0.85917496443812236</v>
      </c>
      <c r="AC20" s="28">
        <v>0.14082503556187767</v>
      </c>
      <c r="AD20" s="17">
        <v>0.21238670694864048</v>
      </c>
      <c r="AE20" s="29" t="s">
        <v>15575</v>
      </c>
      <c r="AF20" s="6">
        <v>74.757039621231002</v>
      </c>
      <c r="AG20" s="29" t="s">
        <v>15575</v>
      </c>
      <c r="AH20" s="29" t="s">
        <v>15575</v>
      </c>
      <c r="AI20" s="31">
        <v>4013</v>
      </c>
      <c r="AJ20" t="s">
        <v>15575</v>
      </c>
      <c r="AK20" t="s">
        <v>15575</v>
      </c>
      <c r="AL20" t="s">
        <v>15381</v>
      </c>
      <c r="AM20" t="s">
        <v>15575</v>
      </c>
      <c r="AN20" t="s">
        <v>15575</v>
      </c>
      <c r="AO20" s="6">
        <v>0</v>
      </c>
      <c r="AP20" t="s">
        <v>15575</v>
      </c>
      <c r="AQ20" s="26" t="s">
        <v>15575</v>
      </c>
      <c r="AR20" s="26" t="s">
        <v>15381</v>
      </c>
      <c r="AS20" s="26" t="s">
        <v>15575</v>
      </c>
      <c r="AT20" s="26" t="s">
        <v>15575</v>
      </c>
      <c r="AU20" s="26">
        <v>0</v>
      </c>
      <c r="AV20" s="26" t="s">
        <v>15575</v>
      </c>
      <c r="AW20" s="26" t="s">
        <v>15575</v>
      </c>
      <c r="AX20" s="26" t="s">
        <v>15380</v>
      </c>
      <c r="AY20" s="26" t="s">
        <v>15575</v>
      </c>
      <c r="AZ20" s="26" t="s">
        <v>15575</v>
      </c>
      <c r="BA20" s="26">
        <v>3</v>
      </c>
      <c r="BB20" s="26" t="s">
        <v>15575</v>
      </c>
      <c r="BC20" t="s">
        <v>15575</v>
      </c>
      <c r="BD20" t="s">
        <v>15380</v>
      </c>
      <c r="BE20" t="s">
        <v>15575</v>
      </c>
      <c r="BF20" t="s">
        <v>15575</v>
      </c>
      <c r="BG20" t="s">
        <v>15380</v>
      </c>
      <c r="BH20" t="s">
        <v>15575</v>
      </c>
      <c r="BI20" t="s">
        <v>15575</v>
      </c>
      <c r="BJ20" t="s">
        <v>15381</v>
      </c>
      <c r="BK20" t="s">
        <v>15575</v>
      </c>
      <c r="BL20" t="s">
        <v>15575</v>
      </c>
      <c r="BM20" t="s">
        <v>15380</v>
      </c>
      <c r="BN20" t="s">
        <v>15575</v>
      </c>
      <c r="BO20" t="s">
        <v>15575</v>
      </c>
      <c r="BP20" t="s">
        <v>15380</v>
      </c>
      <c r="BQ20" t="s">
        <v>15575</v>
      </c>
      <c r="BR20" t="s">
        <v>15575</v>
      </c>
      <c r="BS20" t="s">
        <v>15381</v>
      </c>
      <c r="BT20" t="s">
        <v>15575</v>
      </c>
      <c r="BU20" t="s">
        <v>15575</v>
      </c>
      <c r="BV20" t="s">
        <v>15381</v>
      </c>
      <c r="BW20" t="s">
        <v>15575</v>
      </c>
      <c r="BX20" t="s">
        <v>15575</v>
      </c>
      <c r="BY20" t="s">
        <v>15381</v>
      </c>
      <c r="BZ20" t="s">
        <v>15575</v>
      </c>
      <c r="CA20" t="s">
        <v>15575</v>
      </c>
      <c r="CB20" s="6">
        <v>198.2848176030401</v>
      </c>
      <c r="CC20" t="s">
        <v>15575</v>
      </c>
    </row>
    <row r="21" spans="1:81" x14ac:dyDescent="0.3">
      <c r="A21" t="s">
        <v>135</v>
      </c>
      <c r="B21" t="s">
        <v>11453</v>
      </c>
      <c r="C21" s="24">
        <v>13.3347085929</v>
      </c>
      <c r="D21" s="24">
        <v>12.531239830400001</v>
      </c>
      <c r="E21" t="s">
        <v>15529</v>
      </c>
      <c r="F21" t="s">
        <v>15606</v>
      </c>
      <c r="G21">
        <v>90.879516362700002</v>
      </c>
      <c r="H21">
        <v>85.541934977600008</v>
      </c>
      <c r="I21" s="25" t="s">
        <v>15607</v>
      </c>
      <c r="J21" t="s">
        <v>15575</v>
      </c>
      <c r="K21" s="41">
        <v>42795</v>
      </c>
      <c r="L21" s="26" t="s">
        <v>15575</v>
      </c>
      <c r="M21" s="27">
        <v>110587.456022</v>
      </c>
      <c r="N21" s="27" t="s">
        <v>15575</v>
      </c>
      <c r="O21" s="6" t="s">
        <v>11453</v>
      </c>
      <c r="P21" s="6" t="s">
        <v>11453</v>
      </c>
      <c r="Q21" s="6" t="s">
        <v>135</v>
      </c>
      <c r="R21" s="6" t="s">
        <v>15762</v>
      </c>
      <c r="S21" s="6" t="s">
        <v>15576</v>
      </c>
      <c r="T21" s="6" t="s">
        <v>15608</v>
      </c>
      <c r="V21" s="6" t="s">
        <v>15762</v>
      </c>
      <c r="W21" s="6" t="s">
        <v>15762</v>
      </c>
      <c r="X21" s="32">
        <v>629</v>
      </c>
      <c r="Y21" s="32">
        <v>107</v>
      </c>
      <c r="Z21" s="17">
        <v>5.8785046728971961</v>
      </c>
      <c r="AA21" s="28">
        <v>0</v>
      </c>
      <c r="AB21" s="28">
        <v>0.53577106518282991</v>
      </c>
      <c r="AC21" s="28">
        <v>0.46422893481717009</v>
      </c>
      <c r="AD21" s="17">
        <v>1.7569832402234637</v>
      </c>
      <c r="AE21" s="29" t="s">
        <v>15575</v>
      </c>
      <c r="AF21" s="6">
        <v>100</v>
      </c>
      <c r="AG21" s="29" t="s">
        <v>15575</v>
      </c>
      <c r="AH21" s="29" t="s">
        <v>15575</v>
      </c>
      <c r="AI21" s="31">
        <v>329</v>
      </c>
      <c r="AJ21" t="s">
        <v>15575</v>
      </c>
      <c r="AK21" t="s">
        <v>15575</v>
      </c>
      <c r="AL21" t="s">
        <v>15381</v>
      </c>
      <c r="AM21" t="s">
        <v>15575</v>
      </c>
      <c r="AN21" t="s">
        <v>15575</v>
      </c>
      <c r="AO21" s="6">
        <v>0</v>
      </c>
      <c r="AP21" t="s">
        <v>15575</v>
      </c>
      <c r="AQ21" s="26" t="s">
        <v>15575</v>
      </c>
      <c r="AR21" s="26" t="s">
        <v>15381</v>
      </c>
      <c r="AS21" s="26" t="s">
        <v>15575</v>
      </c>
      <c r="AT21" s="26" t="s">
        <v>15575</v>
      </c>
      <c r="AU21" s="26">
        <v>0</v>
      </c>
      <c r="AV21" s="26" t="s">
        <v>15575</v>
      </c>
      <c r="AW21" s="26" t="s">
        <v>15575</v>
      </c>
      <c r="AX21" s="26" t="s">
        <v>15380</v>
      </c>
      <c r="AY21" s="26" t="s">
        <v>15575</v>
      </c>
      <c r="AZ21" s="26" t="s">
        <v>15575</v>
      </c>
      <c r="BA21" s="26">
        <v>8</v>
      </c>
      <c r="BB21" s="26" t="s">
        <v>15575</v>
      </c>
      <c r="BC21" t="s">
        <v>15575</v>
      </c>
      <c r="BD21" t="s">
        <v>15380</v>
      </c>
      <c r="BE21" t="s">
        <v>15575</v>
      </c>
      <c r="BF21" t="s">
        <v>15575</v>
      </c>
      <c r="BG21" t="s">
        <v>15380</v>
      </c>
      <c r="BH21" t="s">
        <v>15575</v>
      </c>
      <c r="BI21" t="s">
        <v>15575</v>
      </c>
      <c r="BJ21" t="s">
        <v>15380</v>
      </c>
      <c r="BK21" t="s">
        <v>15575</v>
      </c>
      <c r="BL21" t="s">
        <v>15575</v>
      </c>
      <c r="BM21" t="s">
        <v>15380</v>
      </c>
      <c r="BN21" t="s">
        <v>15575</v>
      </c>
      <c r="BO21" t="s">
        <v>15575</v>
      </c>
      <c r="BP21" t="s">
        <v>15380</v>
      </c>
      <c r="BQ21" t="s">
        <v>15575</v>
      </c>
      <c r="BR21" t="s">
        <v>15575</v>
      </c>
      <c r="BS21" t="s">
        <v>15381</v>
      </c>
      <c r="BT21" t="s">
        <v>15575</v>
      </c>
      <c r="BU21" t="s">
        <v>15575</v>
      </c>
      <c r="BV21" t="s">
        <v>15381</v>
      </c>
      <c r="BW21" t="s">
        <v>15575</v>
      </c>
      <c r="BX21" t="s">
        <v>15575</v>
      </c>
      <c r="BY21" t="s">
        <v>15381</v>
      </c>
      <c r="BZ21" t="s">
        <v>15575</v>
      </c>
      <c r="CA21" t="s">
        <v>15575</v>
      </c>
      <c r="CB21" s="6">
        <v>112.0440283910841</v>
      </c>
      <c r="CC21" t="s">
        <v>15575</v>
      </c>
    </row>
    <row r="22" spans="1:81" x14ac:dyDescent="0.3">
      <c r="A22" t="s">
        <v>135</v>
      </c>
      <c r="B22" t="s">
        <v>10044</v>
      </c>
      <c r="C22" s="24">
        <v>13.336610845099999</v>
      </c>
      <c r="D22" s="24">
        <v>12.6706464305</v>
      </c>
      <c r="E22" t="s">
        <v>15529</v>
      </c>
      <c r="F22" t="s">
        <v>15409</v>
      </c>
      <c r="G22">
        <v>79.762420212099997</v>
      </c>
      <c r="H22">
        <v>5.5174492302999996</v>
      </c>
      <c r="I22" s="25" t="s">
        <v>15609</v>
      </c>
      <c r="J22" t="s">
        <v>15575</v>
      </c>
      <c r="K22" s="41">
        <v>42795</v>
      </c>
      <c r="L22" s="26" t="s">
        <v>15575</v>
      </c>
      <c r="M22" s="27">
        <v>242880.98052799999</v>
      </c>
      <c r="N22" s="27" t="s">
        <v>15575</v>
      </c>
      <c r="O22" s="6" t="s">
        <v>151</v>
      </c>
      <c r="P22" s="6" t="s">
        <v>14713</v>
      </c>
      <c r="Q22" s="6" t="s">
        <v>135</v>
      </c>
      <c r="R22" s="6" t="s">
        <v>15762</v>
      </c>
      <c r="S22" s="6" t="s">
        <v>15762</v>
      </c>
      <c r="T22" s="6" t="s">
        <v>15762</v>
      </c>
      <c r="U22" s="6" t="s">
        <v>15762</v>
      </c>
      <c r="V22" s="6" t="s">
        <v>15762</v>
      </c>
      <c r="W22" s="6" t="s">
        <v>15762</v>
      </c>
      <c r="X22" s="32">
        <v>912</v>
      </c>
      <c r="Y22" s="32">
        <v>61</v>
      </c>
      <c r="Z22" s="17">
        <v>14.950819672131148</v>
      </c>
      <c r="AA22" s="28">
        <v>0</v>
      </c>
      <c r="AB22" s="28">
        <v>0.64144736842105265</v>
      </c>
      <c r="AC22" s="28">
        <v>0.35855263157894735</v>
      </c>
      <c r="AD22" s="17">
        <v>1.7110694183864916</v>
      </c>
      <c r="AE22" s="29" t="s">
        <v>15575</v>
      </c>
      <c r="AF22" s="6">
        <v>100</v>
      </c>
      <c r="AG22" s="29" t="s">
        <v>15575</v>
      </c>
      <c r="AH22" s="29" t="s">
        <v>15575</v>
      </c>
      <c r="AI22" s="31" t="s">
        <v>15578</v>
      </c>
      <c r="AJ22" t="s">
        <v>15575</v>
      </c>
      <c r="AK22" t="s">
        <v>15575</v>
      </c>
      <c r="AL22" t="s">
        <v>15380</v>
      </c>
      <c r="AM22" t="s">
        <v>15575</v>
      </c>
      <c r="AN22" t="s">
        <v>15575</v>
      </c>
      <c r="AO22" s="15">
        <v>3.3901496873600001</v>
      </c>
      <c r="AP22" t="s">
        <v>15575</v>
      </c>
      <c r="AQ22" s="26" t="s">
        <v>15575</v>
      </c>
      <c r="AR22" s="26" t="s">
        <v>15380</v>
      </c>
      <c r="AS22" s="26" t="s">
        <v>15575</v>
      </c>
      <c r="AT22" s="26" t="s">
        <v>15575</v>
      </c>
      <c r="AU22" s="26">
        <v>1</v>
      </c>
      <c r="AV22" s="26" t="s">
        <v>15575</v>
      </c>
      <c r="AW22" s="26" t="s">
        <v>15575</v>
      </c>
      <c r="AX22" s="26" t="s">
        <v>15380</v>
      </c>
      <c r="AY22" s="26" t="s">
        <v>15575</v>
      </c>
      <c r="AZ22" s="26" t="s">
        <v>15575</v>
      </c>
      <c r="BA22" s="26">
        <v>6</v>
      </c>
      <c r="BB22" s="26" t="s">
        <v>15575</v>
      </c>
      <c r="BC22" t="s">
        <v>15575</v>
      </c>
      <c r="BD22" t="s">
        <v>15380</v>
      </c>
      <c r="BE22" t="s">
        <v>15575</v>
      </c>
      <c r="BF22" t="s">
        <v>15575</v>
      </c>
      <c r="BG22" t="s">
        <v>15380</v>
      </c>
      <c r="BH22" t="s">
        <v>15575</v>
      </c>
      <c r="BI22" t="s">
        <v>15575</v>
      </c>
      <c r="BJ22" t="s">
        <v>15380</v>
      </c>
      <c r="BK22" t="s">
        <v>15575</v>
      </c>
      <c r="BL22" t="s">
        <v>15575</v>
      </c>
      <c r="BM22" t="s">
        <v>15380</v>
      </c>
      <c r="BN22" t="s">
        <v>15575</v>
      </c>
      <c r="BO22" t="s">
        <v>15575</v>
      </c>
      <c r="BP22" t="s">
        <v>15380</v>
      </c>
      <c r="BQ22" t="s">
        <v>15575</v>
      </c>
      <c r="BR22" t="s">
        <v>15575</v>
      </c>
      <c r="BS22" t="s">
        <v>15381</v>
      </c>
      <c r="BT22" t="s">
        <v>15575</v>
      </c>
      <c r="BU22" t="s">
        <v>15575</v>
      </c>
      <c r="BV22" t="s">
        <v>15381</v>
      </c>
      <c r="BW22" t="s">
        <v>15575</v>
      </c>
      <c r="BX22" t="s">
        <v>15575</v>
      </c>
      <c r="BY22" t="s">
        <v>15381</v>
      </c>
      <c r="BZ22" t="s">
        <v>15575</v>
      </c>
      <c r="CA22" t="s">
        <v>15575</v>
      </c>
      <c r="CB22" s="6">
        <v>168.08372354878892</v>
      </c>
      <c r="CC22" t="s">
        <v>15575</v>
      </c>
    </row>
    <row r="23" spans="1:81" x14ac:dyDescent="0.3">
      <c r="A23" t="s">
        <v>906</v>
      </c>
      <c r="B23" t="s">
        <v>15375</v>
      </c>
      <c r="C23" s="24">
        <v>13.679768169900001</v>
      </c>
      <c r="D23" s="24">
        <v>13.016647117</v>
      </c>
      <c r="E23" t="s">
        <v>15531</v>
      </c>
      <c r="F23" t="s">
        <v>15398</v>
      </c>
      <c r="G23">
        <v>31.520767839400001</v>
      </c>
      <c r="H23">
        <v>157.93948382699998</v>
      </c>
      <c r="I23" s="25" t="s">
        <v>15610</v>
      </c>
      <c r="J23" t="s">
        <v>15575</v>
      </c>
      <c r="K23" s="41">
        <v>42795</v>
      </c>
      <c r="L23" s="26" t="s">
        <v>15575</v>
      </c>
      <c r="M23" s="27">
        <v>526013.91013500001</v>
      </c>
      <c r="N23" s="27" t="s">
        <v>15575</v>
      </c>
      <c r="O23" s="6" t="s">
        <v>8282</v>
      </c>
      <c r="P23" s="6" t="s">
        <v>8282</v>
      </c>
      <c r="Q23" s="6" t="s">
        <v>8282</v>
      </c>
      <c r="R23" s="6" t="s">
        <v>15762</v>
      </c>
      <c r="S23" s="6" t="s">
        <v>15762</v>
      </c>
      <c r="T23" s="6" t="s">
        <v>15611</v>
      </c>
      <c r="U23" s="6" t="s">
        <v>15762</v>
      </c>
      <c r="V23" s="6" t="s">
        <v>15762</v>
      </c>
      <c r="W23" s="6" t="s">
        <v>15762</v>
      </c>
      <c r="X23" s="32">
        <v>367</v>
      </c>
      <c r="Y23" s="32">
        <v>64</v>
      </c>
      <c r="Z23" s="17">
        <v>5.734375</v>
      </c>
      <c r="AA23" s="28">
        <v>0.7901907356948229</v>
      </c>
      <c r="AB23" s="28">
        <v>0.13896457765667575</v>
      </c>
      <c r="AC23" s="28">
        <v>7.0844686648501368E-2</v>
      </c>
      <c r="AD23" s="17" t="s">
        <v>15578</v>
      </c>
      <c r="AE23" s="29" t="s">
        <v>15575</v>
      </c>
      <c r="AF23" s="6" t="s">
        <v>15575</v>
      </c>
      <c r="AG23" s="29" t="s">
        <v>15575</v>
      </c>
      <c r="AH23" s="29" t="s">
        <v>15575</v>
      </c>
      <c r="AI23" s="31" t="s">
        <v>15578</v>
      </c>
      <c r="AJ23" t="s">
        <v>15575</v>
      </c>
      <c r="AK23" t="s">
        <v>15575</v>
      </c>
      <c r="AL23" t="s">
        <v>15380</v>
      </c>
      <c r="AM23" t="s">
        <v>15575</v>
      </c>
      <c r="AN23" t="s">
        <v>15575</v>
      </c>
      <c r="AO23" s="15">
        <v>10.8636168519</v>
      </c>
      <c r="AP23" t="s">
        <v>15575</v>
      </c>
      <c r="AQ23" s="26" t="s">
        <v>15575</v>
      </c>
      <c r="AR23" s="26" t="s">
        <v>15380</v>
      </c>
      <c r="AS23" s="26" t="s">
        <v>15575</v>
      </c>
      <c r="AT23" s="26" t="s">
        <v>15575</v>
      </c>
      <c r="AU23" s="26">
        <v>11</v>
      </c>
      <c r="AV23" s="26" t="s">
        <v>15575</v>
      </c>
      <c r="AW23" s="26" t="s">
        <v>15575</v>
      </c>
      <c r="AX23" s="26" t="s">
        <v>15380</v>
      </c>
      <c r="AY23" s="26" t="s">
        <v>15575</v>
      </c>
      <c r="AZ23" s="26" t="s">
        <v>15575</v>
      </c>
      <c r="BA23" s="26">
        <v>11</v>
      </c>
      <c r="BB23" s="26" t="s">
        <v>15575</v>
      </c>
      <c r="BC23" t="s">
        <v>15575</v>
      </c>
      <c r="BD23" t="s">
        <v>15380</v>
      </c>
      <c r="BE23" t="s">
        <v>15575</v>
      </c>
      <c r="BF23" t="s">
        <v>15575</v>
      </c>
      <c r="BG23" t="s">
        <v>15380</v>
      </c>
      <c r="BH23" t="s">
        <v>15575</v>
      </c>
      <c r="BI23" t="s">
        <v>15575</v>
      </c>
      <c r="BJ23" t="s">
        <v>15380</v>
      </c>
      <c r="BK23" t="s">
        <v>15575</v>
      </c>
      <c r="BL23" t="s">
        <v>15575</v>
      </c>
      <c r="BM23" t="s">
        <v>15380</v>
      </c>
      <c r="BN23" t="s">
        <v>15575</v>
      </c>
      <c r="BO23" t="s">
        <v>15575</v>
      </c>
      <c r="BP23" t="s">
        <v>15380</v>
      </c>
      <c r="BQ23" t="s">
        <v>15575</v>
      </c>
      <c r="BR23" t="s">
        <v>15575</v>
      </c>
      <c r="BS23" t="s">
        <v>15381</v>
      </c>
      <c r="BT23" t="s">
        <v>15575</v>
      </c>
      <c r="BU23" t="s">
        <v>15575</v>
      </c>
      <c r="BV23" s="1" t="s">
        <v>15380</v>
      </c>
      <c r="BW23" t="s">
        <v>15575</v>
      </c>
      <c r="BX23" t="s">
        <v>15575</v>
      </c>
      <c r="BY23" t="s">
        <v>15380</v>
      </c>
      <c r="BZ23" t="s">
        <v>15575</v>
      </c>
      <c r="CA23" t="s">
        <v>15575</v>
      </c>
      <c r="CB23" s="6">
        <v>1433.2804090871934</v>
      </c>
      <c r="CC23" t="s">
        <v>15575</v>
      </c>
    </row>
    <row r="24" spans="1:81" x14ac:dyDescent="0.3">
      <c r="A24" t="s">
        <v>906</v>
      </c>
      <c r="B24" t="s">
        <v>1446</v>
      </c>
      <c r="C24" s="36">
        <v>13.6668568866</v>
      </c>
      <c r="D24" s="36">
        <v>13.188443018599999</v>
      </c>
      <c r="E24" t="s">
        <v>15529</v>
      </c>
      <c r="F24" t="s">
        <v>15398</v>
      </c>
      <c r="G24" t="s">
        <v>15762</v>
      </c>
      <c r="H24">
        <v>93.470891924900002</v>
      </c>
      <c r="I24" s="25" t="s">
        <v>15612</v>
      </c>
      <c r="J24" t="s">
        <v>15575</v>
      </c>
      <c r="K24" s="41">
        <v>42795</v>
      </c>
      <c r="L24" s="26" t="s">
        <v>15575</v>
      </c>
      <c r="M24" s="27">
        <v>489315.73438600003</v>
      </c>
      <c r="N24" s="27" t="s">
        <v>15575</v>
      </c>
      <c r="O24" s="6" t="s">
        <v>906</v>
      </c>
      <c r="P24" s="6" t="s">
        <v>1446</v>
      </c>
      <c r="Q24" s="6" t="s">
        <v>906</v>
      </c>
      <c r="R24" s="6" t="s">
        <v>15762</v>
      </c>
      <c r="S24" s="6" t="s">
        <v>15762</v>
      </c>
      <c r="T24" s="6" t="s">
        <v>15762</v>
      </c>
      <c r="U24" s="6" t="s">
        <v>15762</v>
      </c>
      <c r="V24" s="6" t="s">
        <v>15762</v>
      </c>
      <c r="W24" s="6" t="s">
        <v>15762</v>
      </c>
      <c r="X24" s="32">
        <v>346</v>
      </c>
      <c r="Y24" s="32">
        <v>80</v>
      </c>
      <c r="Z24" s="17">
        <v>4.3250000000000002</v>
      </c>
      <c r="AA24" s="28">
        <v>0.45664739884393063</v>
      </c>
      <c r="AB24" s="28">
        <v>0.47398843930635837</v>
      </c>
      <c r="AC24" s="28">
        <v>6.9364161849710976E-2</v>
      </c>
      <c r="AD24" s="17">
        <v>1.3675889328063242</v>
      </c>
      <c r="AE24" s="29" t="s">
        <v>15575</v>
      </c>
      <c r="AF24" s="6">
        <v>100</v>
      </c>
      <c r="AG24" s="29" t="s">
        <v>15575</v>
      </c>
      <c r="AH24" s="29" t="s">
        <v>15575</v>
      </c>
      <c r="AI24" s="31">
        <v>59.9</v>
      </c>
      <c r="AJ24" t="s">
        <v>15575</v>
      </c>
      <c r="AK24" t="s">
        <v>15575</v>
      </c>
      <c r="AL24" t="s">
        <v>15381</v>
      </c>
      <c r="AM24" t="s">
        <v>15575</v>
      </c>
      <c r="AN24" t="s">
        <v>15575</v>
      </c>
      <c r="AO24" s="6">
        <v>0</v>
      </c>
      <c r="AP24" t="s">
        <v>15575</v>
      </c>
      <c r="AQ24" s="26" t="s">
        <v>15575</v>
      </c>
      <c r="AR24" s="26" t="s">
        <v>15380</v>
      </c>
      <c r="AS24" s="26" t="s">
        <v>15575</v>
      </c>
      <c r="AT24" s="26" t="s">
        <v>15575</v>
      </c>
      <c r="AU24" s="26">
        <v>7</v>
      </c>
      <c r="AV24" s="26" t="s">
        <v>15575</v>
      </c>
      <c r="AW24" s="26" t="s">
        <v>15575</v>
      </c>
      <c r="AX24" s="26" t="s">
        <v>15380</v>
      </c>
      <c r="AY24" s="26" t="s">
        <v>15575</v>
      </c>
      <c r="AZ24" s="26" t="s">
        <v>15575</v>
      </c>
      <c r="BA24" s="26">
        <v>7</v>
      </c>
      <c r="BB24" s="26" t="s">
        <v>15575</v>
      </c>
      <c r="BC24" t="s">
        <v>15575</v>
      </c>
      <c r="BD24" t="s">
        <v>15380</v>
      </c>
      <c r="BE24" t="s">
        <v>15575</v>
      </c>
      <c r="BF24" t="s">
        <v>15575</v>
      </c>
      <c r="BG24" t="s">
        <v>15380</v>
      </c>
      <c r="BH24" t="s">
        <v>15575</v>
      </c>
      <c r="BI24" t="s">
        <v>15575</v>
      </c>
      <c r="BJ24" t="s">
        <v>15380</v>
      </c>
      <c r="BK24" t="s">
        <v>15575</v>
      </c>
      <c r="BL24" t="s">
        <v>15575</v>
      </c>
      <c r="BM24" t="s">
        <v>15380</v>
      </c>
      <c r="BN24" t="s">
        <v>15575</v>
      </c>
      <c r="BO24" t="s">
        <v>15575</v>
      </c>
      <c r="BP24" t="s">
        <v>15380</v>
      </c>
      <c r="BQ24" t="s">
        <v>15575</v>
      </c>
      <c r="BR24" t="s">
        <v>15575</v>
      </c>
      <c r="BS24" t="s">
        <v>15380</v>
      </c>
      <c r="BT24" t="s">
        <v>15575</v>
      </c>
      <c r="BU24" t="s">
        <v>15575</v>
      </c>
      <c r="BV24" t="s">
        <v>15381</v>
      </c>
      <c r="BW24" t="s">
        <v>15575</v>
      </c>
      <c r="BX24" t="s">
        <v>15575</v>
      </c>
      <c r="BY24" t="s">
        <v>15380</v>
      </c>
      <c r="BZ24" t="s">
        <v>15575</v>
      </c>
      <c r="CA24" t="s">
        <v>15575</v>
      </c>
      <c r="CB24" s="6">
        <v>816.88770348247078</v>
      </c>
      <c r="CC24" t="s">
        <v>15575</v>
      </c>
    </row>
    <row r="25" spans="1:81" x14ac:dyDescent="0.3">
      <c r="A25" t="s">
        <v>906</v>
      </c>
      <c r="B25" t="s">
        <v>2125</v>
      </c>
      <c r="C25" s="36">
        <v>13.6043008596</v>
      </c>
      <c r="D25" s="36">
        <v>12.977236084199999</v>
      </c>
      <c r="E25" t="s">
        <v>15529</v>
      </c>
      <c r="F25" t="s">
        <v>15398</v>
      </c>
      <c r="G25">
        <v>27.455355946700003</v>
      </c>
      <c r="H25">
        <v>349.97405417700003</v>
      </c>
      <c r="I25" s="25" t="s">
        <v>15613</v>
      </c>
      <c r="J25" t="s">
        <v>15575</v>
      </c>
      <c r="K25" s="41">
        <v>42795</v>
      </c>
      <c r="L25" s="26" t="s">
        <v>15575</v>
      </c>
      <c r="M25" s="27">
        <v>205960.79336800001</v>
      </c>
      <c r="N25" s="27" t="s">
        <v>15575</v>
      </c>
      <c r="O25" s="6" t="s">
        <v>10096</v>
      </c>
      <c r="P25" s="6" t="s">
        <v>10096</v>
      </c>
      <c r="Q25" s="6" t="s">
        <v>10096</v>
      </c>
      <c r="R25" s="6" t="s">
        <v>15762</v>
      </c>
      <c r="S25" s="6" t="s">
        <v>15762</v>
      </c>
      <c r="T25" s="6" t="s">
        <v>15762</v>
      </c>
      <c r="U25" s="6" t="s">
        <v>15762</v>
      </c>
      <c r="V25" s="6" t="s">
        <v>15762</v>
      </c>
      <c r="W25" s="6" t="s">
        <v>15762</v>
      </c>
      <c r="X25" s="32">
        <v>7051</v>
      </c>
      <c r="Y25" s="32">
        <v>1010</v>
      </c>
      <c r="Z25" s="17">
        <v>6.9811881188118816</v>
      </c>
      <c r="AA25" s="28">
        <v>1</v>
      </c>
      <c r="AB25" s="28">
        <v>0</v>
      </c>
      <c r="AC25" s="28">
        <v>0</v>
      </c>
      <c r="AD25" s="17">
        <v>44.068750000000001</v>
      </c>
      <c r="AE25" s="29" t="s">
        <v>15575</v>
      </c>
      <c r="AF25" s="6">
        <v>14.182385477237272</v>
      </c>
      <c r="AG25" s="29" t="s">
        <v>15575</v>
      </c>
      <c r="AH25" s="29" t="s">
        <v>15575</v>
      </c>
      <c r="AI25" s="31" t="s">
        <v>15578</v>
      </c>
      <c r="AJ25" t="s">
        <v>15575</v>
      </c>
      <c r="AK25" t="s">
        <v>15575</v>
      </c>
      <c r="AL25" t="s">
        <v>15380</v>
      </c>
      <c r="AM25" t="s">
        <v>15575</v>
      </c>
      <c r="AN25" t="s">
        <v>15575</v>
      </c>
      <c r="AO25" s="15">
        <v>8.7881741630600008</v>
      </c>
      <c r="AP25" t="s">
        <v>15575</v>
      </c>
      <c r="AQ25" s="26" t="s">
        <v>15575</v>
      </c>
      <c r="AR25" s="26" t="s">
        <v>15380</v>
      </c>
      <c r="AS25" s="26" t="s">
        <v>15575</v>
      </c>
      <c r="AT25" s="26" t="s">
        <v>15575</v>
      </c>
      <c r="AU25" s="26">
        <v>9</v>
      </c>
      <c r="AV25" s="26" t="s">
        <v>15575</v>
      </c>
      <c r="AW25" s="26" t="s">
        <v>15575</v>
      </c>
      <c r="AX25" s="26" t="s">
        <v>15380</v>
      </c>
      <c r="AY25" s="26" t="s">
        <v>15575</v>
      </c>
      <c r="AZ25" s="26" t="s">
        <v>15575</v>
      </c>
      <c r="BA25" s="26">
        <v>13</v>
      </c>
      <c r="BB25" s="26" t="s">
        <v>15575</v>
      </c>
      <c r="BC25" t="s">
        <v>15575</v>
      </c>
      <c r="BD25" t="s">
        <v>15380</v>
      </c>
      <c r="BE25" t="s">
        <v>15575</v>
      </c>
      <c r="BF25" t="s">
        <v>15575</v>
      </c>
      <c r="BG25" t="s">
        <v>15380</v>
      </c>
      <c r="BH25" t="s">
        <v>15575</v>
      </c>
      <c r="BI25" t="s">
        <v>15575</v>
      </c>
      <c r="BJ25" t="s">
        <v>15380</v>
      </c>
      <c r="BK25" t="s">
        <v>15575</v>
      </c>
      <c r="BL25" t="s">
        <v>15575</v>
      </c>
      <c r="BM25" t="s">
        <v>15380</v>
      </c>
      <c r="BN25" t="s">
        <v>15575</v>
      </c>
      <c r="BO25" t="s">
        <v>15575</v>
      </c>
      <c r="BP25" t="s">
        <v>15380</v>
      </c>
      <c r="BQ25" t="s">
        <v>15575</v>
      </c>
      <c r="BR25" t="s">
        <v>15575</v>
      </c>
      <c r="BS25" t="s">
        <v>15380</v>
      </c>
      <c r="BT25" t="s">
        <v>15575</v>
      </c>
      <c r="BU25" t="s">
        <v>15575</v>
      </c>
      <c r="BV25" s="1" t="s">
        <v>15380</v>
      </c>
      <c r="BW25" t="s">
        <v>15575</v>
      </c>
      <c r="BX25" t="s">
        <v>15575</v>
      </c>
      <c r="BY25" t="s">
        <v>15380</v>
      </c>
      <c r="BZ25" t="s">
        <v>15575</v>
      </c>
      <c r="CA25" t="s">
        <v>15575</v>
      </c>
      <c r="CB25" s="6">
        <v>29.210153647425898</v>
      </c>
      <c r="CC25" t="s">
        <v>15575</v>
      </c>
    </row>
    <row r="26" spans="1:81" x14ac:dyDescent="0.3">
      <c r="A26" t="s">
        <v>906</v>
      </c>
      <c r="B26" t="s">
        <v>906</v>
      </c>
      <c r="C26" s="36">
        <v>13.671676489899999</v>
      </c>
      <c r="D26" s="36">
        <v>13.126682034</v>
      </c>
      <c r="E26" t="s">
        <v>15529</v>
      </c>
      <c r="F26" t="s">
        <v>15398</v>
      </c>
      <c r="G26">
        <v>93.358925267200007</v>
      </c>
      <c r="H26" t="s">
        <v>15762</v>
      </c>
      <c r="I26" s="25" t="s">
        <v>15614</v>
      </c>
      <c r="J26" t="s">
        <v>15575</v>
      </c>
      <c r="K26" s="41">
        <v>42795</v>
      </c>
      <c r="L26" s="26" t="s">
        <v>15575</v>
      </c>
      <c r="M26" s="27">
        <v>4297944.4728699997</v>
      </c>
      <c r="N26" s="27" t="s">
        <v>15575</v>
      </c>
      <c r="O26" s="6" t="s">
        <v>906</v>
      </c>
      <c r="P26" t="s">
        <v>906</v>
      </c>
      <c r="Q26" s="6" t="s">
        <v>906</v>
      </c>
      <c r="R26" t="s">
        <v>15615</v>
      </c>
      <c r="S26" s="6" t="s">
        <v>15597</v>
      </c>
      <c r="T26" t="s">
        <v>15616</v>
      </c>
      <c r="U26" s="6" t="s">
        <v>15617</v>
      </c>
      <c r="V26" t="s">
        <v>15618</v>
      </c>
      <c r="W26" s="6" t="s">
        <v>15762</v>
      </c>
      <c r="X26" s="32">
        <v>33124</v>
      </c>
      <c r="Y26" s="32">
        <v>7164</v>
      </c>
      <c r="Z26" s="17">
        <v>4.6236739251814631</v>
      </c>
      <c r="AA26" s="28">
        <v>0.38878154812220744</v>
      </c>
      <c r="AB26" s="28">
        <v>0.57595701002294408</v>
      </c>
      <c r="AC26" s="28">
        <v>0.03</v>
      </c>
      <c r="AD26" s="17">
        <v>4.9130821714624737</v>
      </c>
      <c r="AE26" s="29" t="s">
        <v>15575</v>
      </c>
      <c r="AF26" s="6">
        <v>10.033612602217429</v>
      </c>
      <c r="AG26" s="29" t="s">
        <v>15575</v>
      </c>
      <c r="AH26" s="29" t="s">
        <v>15575</v>
      </c>
      <c r="AI26" s="31">
        <v>349.70175438596493</v>
      </c>
      <c r="AJ26" t="s">
        <v>15575</v>
      </c>
      <c r="AK26" t="s">
        <v>15575</v>
      </c>
      <c r="AL26" t="s">
        <v>15381</v>
      </c>
      <c r="AM26" t="s">
        <v>15575</v>
      </c>
      <c r="AN26" t="s">
        <v>15575</v>
      </c>
      <c r="AO26" s="6">
        <v>0</v>
      </c>
      <c r="AP26" t="s">
        <v>15575</v>
      </c>
      <c r="AQ26" s="26" t="s">
        <v>15575</v>
      </c>
      <c r="AR26" s="26" t="s">
        <v>15381</v>
      </c>
      <c r="AS26" s="26" t="s">
        <v>15575</v>
      </c>
      <c r="AT26" s="26" t="s">
        <v>15575</v>
      </c>
      <c r="AU26" s="26">
        <v>0</v>
      </c>
      <c r="AV26" s="26" t="s">
        <v>15575</v>
      </c>
      <c r="AW26" s="26" t="s">
        <v>15575</v>
      </c>
      <c r="AX26" s="26" t="s">
        <v>15381</v>
      </c>
      <c r="AY26" s="26" t="s">
        <v>15575</v>
      </c>
      <c r="AZ26" s="26" t="s">
        <v>15575</v>
      </c>
      <c r="BA26" s="26">
        <v>0</v>
      </c>
      <c r="BB26" s="26" t="s">
        <v>15575</v>
      </c>
      <c r="BC26" t="s">
        <v>15575</v>
      </c>
      <c r="BD26" t="s">
        <v>15380</v>
      </c>
      <c r="BE26" t="s">
        <v>15575</v>
      </c>
      <c r="BF26" t="s">
        <v>15575</v>
      </c>
      <c r="BG26" t="s">
        <v>15380</v>
      </c>
      <c r="BH26" t="s">
        <v>15575</v>
      </c>
      <c r="BI26" t="s">
        <v>15575</v>
      </c>
      <c r="BJ26" t="s">
        <v>15380</v>
      </c>
      <c r="BK26" t="s">
        <v>15575</v>
      </c>
      <c r="BL26" t="s">
        <v>15575</v>
      </c>
      <c r="BM26" t="s">
        <v>15380</v>
      </c>
      <c r="BN26" t="s">
        <v>15575</v>
      </c>
      <c r="BO26" t="s">
        <v>15575</v>
      </c>
      <c r="BP26" t="s">
        <v>15380</v>
      </c>
      <c r="BQ26" t="s">
        <v>15575</v>
      </c>
      <c r="BR26" t="s">
        <v>15575</v>
      </c>
      <c r="BS26" t="s">
        <v>15381</v>
      </c>
      <c r="BT26" t="s">
        <v>15575</v>
      </c>
      <c r="BU26" t="s">
        <v>15575</v>
      </c>
      <c r="BV26" t="s">
        <v>15381</v>
      </c>
      <c r="BW26" t="s">
        <v>15575</v>
      </c>
      <c r="BX26" t="s">
        <v>15575</v>
      </c>
      <c r="BY26" t="s">
        <v>15380</v>
      </c>
      <c r="BZ26" t="s">
        <v>15575</v>
      </c>
      <c r="CA26" t="s">
        <v>15575</v>
      </c>
      <c r="CB26" s="6">
        <v>107.80977456654793</v>
      </c>
      <c r="CC26" t="s">
        <v>15575</v>
      </c>
    </row>
    <row r="27" spans="1:81" x14ac:dyDescent="0.3">
      <c r="A27" t="s">
        <v>969</v>
      </c>
      <c r="B27" t="s">
        <v>10107</v>
      </c>
      <c r="C27" s="24">
        <v>13.4542891569396</v>
      </c>
      <c r="D27" s="24">
        <v>12.791493610596101</v>
      </c>
      <c r="E27" t="s">
        <v>15384</v>
      </c>
      <c r="F27" t="s">
        <v>15619</v>
      </c>
      <c r="G27" s="15">
        <v>53.442027687500001</v>
      </c>
      <c r="H27" t="s">
        <v>15762</v>
      </c>
      <c r="I27" t="s">
        <v>15620</v>
      </c>
      <c r="J27" t="s">
        <v>15575</v>
      </c>
      <c r="K27" s="41">
        <v>42795</v>
      </c>
      <c r="L27" s="26" t="s">
        <v>15575</v>
      </c>
      <c r="M27">
        <v>457877.32848099997</v>
      </c>
      <c r="N27" s="27" t="s">
        <v>15575</v>
      </c>
      <c r="O27" s="6" t="s">
        <v>10076</v>
      </c>
      <c r="P27" s="6" t="s">
        <v>10076</v>
      </c>
      <c r="Q27" s="6" t="s">
        <v>10107</v>
      </c>
      <c r="R27" t="s">
        <v>15580</v>
      </c>
      <c r="S27" s="6" t="s">
        <v>15762</v>
      </c>
      <c r="T27" s="6" t="s">
        <v>15762</v>
      </c>
      <c r="U27" s="6" t="s">
        <v>15762</v>
      </c>
      <c r="V27" s="6" t="s">
        <v>15762</v>
      </c>
      <c r="W27" s="6" t="s">
        <v>15762</v>
      </c>
      <c r="X27" s="37">
        <v>253</v>
      </c>
      <c r="Y27" s="37">
        <v>44</v>
      </c>
      <c r="Z27" s="17">
        <v>5.75</v>
      </c>
      <c r="AA27" s="28">
        <v>0</v>
      </c>
      <c r="AB27" s="28">
        <v>0.13438735177865613</v>
      </c>
      <c r="AC27" s="28">
        <v>0.86561264822134387</v>
      </c>
      <c r="AD27" t="s">
        <v>15621</v>
      </c>
      <c r="AE27" s="29" t="s">
        <v>15575</v>
      </c>
      <c r="AF27" s="38">
        <v>5.9288537549407119</v>
      </c>
      <c r="AG27" t="s">
        <v>15575</v>
      </c>
      <c r="AH27" s="29" t="s">
        <v>15575</v>
      </c>
      <c r="AI27">
        <v>0</v>
      </c>
      <c r="AJ27" t="s">
        <v>15575</v>
      </c>
      <c r="AK27" t="s">
        <v>15575</v>
      </c>
      <c r="AL27" t="s">
        <v>15380</v>
      </c>
      <c r="AM27" t="s">
        <v>15575</v>
      </c>
      <c r="AN27" t="s">
        <v>15575</v>
      </c>
      <c r="AO27">
        <v>1.58</v>
      </c>
      <c r="AP27" t="s">
        <v>15575</v>
      </c>
      <c r="AQ27" s="26" t="s">
        <v>15575</v>
      </c>
      <c r="AR27" t="s">
        <v>15380</v>
      </c>
      <c r="AS27" s="26" t="s">
        <v>15575</v>
      </c>
      <c r="AT27" t="s">
        <v>15575</v>
      </c>
      <c r="AU27">
        <v>2</v>
      </c>
      <c r="AV27" t="s">
        <v>15575</v>
      </c>
      <c r="AW27" t="s">
        <v>15575</v>
      </c>
      <c r="AX27" t="s">
        <v>15381</v>
      </c>
      <c r="AY27" t="s">
        <v>15575</v>
      </c>
      <c r="AZ27" t="s">
        <v>15575</v>
      </c>
      <c r="BA27">
        <v>0</v>
      </c>
      <c r="BB27" t="s">
        <v>15575</v>
      </c>
      <c r="BC27" t="s">
        <v>15575</v>
      </c>
      <c r="BD27" t="s">
        <v>15380</v>
      </c>
      <c r="BE27" t="s">
        <v>15575</v>
      </c>
      <c r="BF27" t="s">
        <v>15575</v>
      </c>
      <c r="BG27" t="s">
        <v>15381</v>
      </c>
      <c r="BH27" t="s">
        <v>15575</v>
      </c>
      <c r="BI27" t="s">
        <v>15575</v>
      </c>
      <c r="BJ27" t="s">
        <v>15381</v>
      </c>
      <c r="BK27" t="s">
        <v>15575</v>
      </c>
      <c r="BL27" t="s">
        <v>15575</v>
      </c>
      <c r="BM27" t="s">
        <v>15380</v>
      </c>
      <c r="BN27" t="s">
        <v>15575</v>
      </c>
      <c r="BO27" t="s">
        <v>15575</v>
      </c>
      <c r="BP27" t="s">
        <v>15380</v>
      </c>
      <c r="BQ27" t="s">
        <v>15575</v>
      </c>
      <c r="BR27" t="s">
        <v>15575</v>
      </c>
      <c r="BS27" t="s">
        <v>15380</v>
      </c>
      <c r="BT27" t="s">
        <v>15575</v>
      </c>
      <c r="BU27" t="s">
        <v>15575</v>
      </c>
      <c r="BV27" t="s">
        <v>15381</v>
      </c>
      <c r="BW27" t="s">
        <v>15575</v>
      </c>
      <c r="BX27" t="s">
        <v>15575</v>
      </c>
      <c r="BY27" t="s">
        <v>15381</v>
      </c>
      <c r="BZ27" t="s">
        <v>15575</v>
      </c>
      <c r="CA27" t="s">
        <v>15575</v>
      </c>
      <c r="CB27" s="6">
        <v>1809.7918121778655</v>
      </c>
      <c r="CC27" t="s">
        <v>15575</v>
      </c>
    </row>
    <row r="28" spans="1:81" x14ac:dyDescent="0.3">
      <c r="A28" t="s">
        <v>969</v>
      </c>
      <c r="B28" t="s">
        <v>1835</v>
      </c>
      <c r="C28" s="24">
        <v>13.3770176783</v>
      </c>
      <c r="D28" s="24">
        <v>12.6877034462</v>
      </c>
      <c r="E28" t="s">
        <v>15384</v>
      </c>
      <c r="F28" t="s">
        <v>15619</v>
      </c>
      <c r="G28" s="15">
        <v>75.964051020200003</v>
      </c>
      <c r="H28" s="15">
        <v>37.301018243799994</v>
      </c>
      <c r="I28" t="s">
        <v>15622</v>
      </c>
      <c r="J28" s="1" t="s">
        <v>15820</v>
      </c>
      <c r="K28" s="41">
        <v>42795</v>
      </c>
      <c r="L28">
        <v>772688</v>
      </c>
      <c r="M28">
        <v>1079479.04315</v>
      </c>
      <c r="N28" t="s">
        <v>15623</v>
      </c>
      <c r="O28" s="6" t="s">
        <v>1835</v>
      </c>
      <c r="P28" s="6" t="s">
        <v>1835</v>
      </c>
      <c r="Q28" s="6" t="s">
        <v>8757</v>
      </c>
      <c r="R28" t="s">
        <v>15624</v>
      </c>
      <c r="S28" t="s">
        <v>15625</v>
      </c>
      <c r="T28" s="6" t="s">
        <v>15762</v>
      </c>
      <c r="U28" s="6" t="s">
        <v>15762</v>
      </c>
      <c r="V28" t="s">
        <v>15626</v>
      </c>
      <c r="W28" t="s">
        <v>15627</v>
      </c>
      <c r="X28" s="37">
        <v>7597</v>
      </c>
      <c r="Y28" s="37">
        <v>1592</v>
      </c>
      <c r="Z28" s="17">
        <v>4.7719849246231156</v>
      </c>
      <c r="AA28" s="28">
        <v>0.37409503751480849</v>
      </c>
      <c r="AB28" s="28">
        <v>0.62116624983546131</v>
      </c>
      <c r="AC28" s="28">
        <v>4.7387126497301568E-3</v>
      </c>
      <c r="AD28" t="s">
        <v>15621</v>
      </c>
      <c r="AE28" s="29">
        <v>100</v>
      </c>
      <c r="AF28" s="38">
        <v>2.2377254179281296</v>
      </c>
      <c r="AG28" t="s">
        <v>15628</v>
      </c>
      <c r="AH28" s="29">
        <v>787</v>
      </c>
      <c r="AI28" s="15">
        <v>165.15217391304347</v>
      </c>
      <c r="AJ28" t="s">
        <v>15628</v>
      </c>
      <c r="AK28" t="s">
        <v>15381</v>
      </c>
      <c r="AL28" t="s">
        <v>15381</v>
      </c>
      <c r="AM28" t="s">
        <v>15629</v>
      </c>
      <c r="AN28">
        <v>0</v>
      </c>
      <c r="AO28">
        <v>0</v>
      </c>
      <c r="AP28" t="s">
        <v>15629</v>
      </c>
      <c r="AQ28" t="s">
        <v>15381</v>
      </c>
      <c r="AR28" t="s">
        <v>15381</v>
      </c>
      <c r="AS28" t="s">
        <v>15629</v>
      </c>
      <c r="AT28">
        <v>0</v>
      </c>
      <c r="AU28">
        <v>0</v>
      </c>
      <c r="AV28" t="s">
        <v>15629</v>
      </c>
      <c r="AW28" t="s">
        <v>15380</v>
      </c>
      <c r="AX28" t="s">
        <v>15380</v>
      </c>
      <c r="AY28" t="s">
        <v>15629</v>
      </c>
      <c r="AZ28">
        <v>10</v>
      </c>
      <c r="BA28">
        <v>9</v>
      </c>
      <c r="BB28" t="s">
        <v>15628</v>
      </c>
      <c r="BC28" t="s">
        <v>15380</v>
      </c>
      <c r="BD28" t="s">
        <v>15380</v>
      </c>
      <c r="BE28" t="s">
        <v>15629</v>
      </c>
      <c r="BF28" t="s">
        <v>15380</v>
      </c>
      <c r="BG28" t="s">
        <v>15380</v>
      </c>
      <c r="BH28" t="s">
        <v>15629</v>
      </c>
      <c r="BI28" t="s">
        <v>15381</v>
      </c>
      <c r="BJ28" t="s">
        <v>15381</v>
      </c>
      <c r="BK28" t="s">
        <v>15629</v>
      </c>
      <c r="BL28" t="s">
        <v>15381</v>
      </c>
      <c r="BM28" t="s">
        <v>15380</v>
      </c>
      <c r="BN28" t="s">
        <v>15630</v>
      </c>
      <c r="BO28" t="s">
        <v>15381</v>
      </c>
      <c r="BP28" t="s">
        <v>15381</v>
      </c>
      <c r="BQ28" t="s">
        <v>15629</v>
      </c>
      <c r="BR28" t="s">
        <v>15381</v>
      </c>
      <c r="BS28" t="s">
        <v>15380</v>
      </c>
      <c r="BT28" t="s">
        <v>15630</v>
      </c>
      <c r="BU28" t="s">
        <v>15381</v>
      </c>
      <c r="BV28" s="1" t="s">
        <v>15380</v>
      </c>
      <c r="BW28" t="s">
        <v>15630</v>
      </c>
      <c r="BX28" t="s">
        <v>15381</v>
      </c>
      <c r="BY28" t="s">
        <v>15381</v>
      </c>
      <c r="BZ28" t="s">
        <v>15629</v>
      </c>
      <c r="CA28" s="6">
        <v>101.70962221929709</v>
      </c>
      <c r="CB28" s="6">
        <v>142.09280546926419</v>
      </c>
      <c r="CC28" t="s">
        <v>15628</v>
      </c>
    </row>
    <row r="29" spans="1:81" x14ac:dyDescent="0.3">
      <c r="A29" t="s">
        <v>969</v>
      </c>
      <c r="B29" t="s">
        <v>10086</v>
      </c>
      <c r="C29" s="24">
        <v>13.634201343200001</v>
      </c>
      <c r="D29" s="24">
        <v>12.5081472849</v>
      </c>
      <c r="E29" t="s">
        <v>15428</v>
      </c>
      <c r="F29" t="s">
        <v>15619</v>
      </c>
      <c r="G29" t="s">
        <v>15762</v>
      </c>
      <c r="H29" s="15">
        <v>175.003919787</v>
      </c>
      <c r="I29" t="s">
        <v>15631</v>
      </c>
      <c r="J29" t="s">
        <v>15575</v>
      </c>
      <c r="K29" s="41">
        <v>42795</v>
      </c>
      <c r="L29" s="26" t="s">
        <v>15575</v>
      </c>
      <c r="M29">
        <v>985758.09696700005</v>
      </c>
      <c r="N29" s="27" t="s">
        <v>15575</v>
      </c>
      <c r="O29" s="6" t="s">
        <v>10086</v>
      </c>
      <c r="P29" s="6" t="s">
        <v>10086</v>
      </c>
      <c r="Q29" s="6" t="s">
        <v>907</v>
      </c>
      <c r="R29" s="6" t="s">
        <v>15762</v>
      </c>
      <c r="S29" s="6" t="s">
        <v>15762</v>
      </c>
      <c r="T29" s="6" t="s">
        <v>15762</v>
      </c>
      <c r="U29" s="6" t="s">
        <v>15762</v>
      </c>
      <c r="V29" s="6" t="s">
        <v>15762</v>
      </c>
      <c r="W29" s="6" t="s">
        <v>15762</v>
      </c>
      <c r="X29" s="37">
        <v>2135</v>
      </c>
      <c r="Y29" s="37">
        <v>480</v>
      </c>
      <c r="Z29" s="17">
        <v>4.447916666666667</v>
      </c>
      <c r="AA29" s="28">
        <v>0</v>
      </c>
      <c r="AB29" s="28">
        <v>0.92880562060889926</v>
      </c>
      <c r="AC29" s="28">
        <v>7.1194379391100696E-2</v>
      </c>
      <c r="AD29" t="s">
        <v>15621</v>
      </c>
      <c r="AE29" s="29" t="s">
        <v>15575</v>
      </c>
      <c r="AF29" s="38">
        <v>2.5761124121779861</v>
      </c>
      <c r="AG29" t="s">
        <v>15575</v>
      </c>
      <c r="AH29" s="29" t="s">
        <v>15575</v>
      </c>
      <c r="AI29" s="15">
        <v>24.540229885057471</v>
      </c>
      <c r="AJ29" t="s">
        <v>15575</v>
      </c>
      <c r="AK29" t="s">
        <v>15575</v>
      </c>
      <c r="AL29" t="s">
        <v>15381</v>
      </c>
      <c r="AM29" t="s">
        <v>15575</v>
      </c>
      <c r="AN29" t="s">
        <v>15575</v>
      </c>
      <c r="AO29">
        <v>0</v>
      </c>
      <c r="AP29" t="s">
        <v>15575</v>
      </c>
      <c r="AQ29" s="26" t="s">
        <v>15575</v>
      </c>
      <c r="AR29" t="s">
        <v>15381</v>
      </c>
      <c r="AS29" s="26" t="s">
        <v>15575</v>
      </c>
      <c r="AT29" t="s">
        <v>15575</v>
      </c>
      <c r="AU29">
        <v>0</v>
      </c>
      <c r="AV29" t="s">
        <v>15575</v>
      </c>
      <c r="AW29" t="s">
        <v>15575</v>
      </c>
      <c r="AX29" t="s">
        <v>15380</v>
      </c>
      <c r="AY29" t="s">
        <v>15575</v>
      </c>
      <c r="AZ29" t="s">
        <v>15575</v>
      </c>
      <c r="BA29">
        <v>18</v>
      </c>
      <c r="BB29" t="s">
        <v>15575</v>
      </c>
      <c r="BC29" t="s">
        <v>15575</v>
      </c>
      <c r="BD29" t="s">
        <v>15380</v>
      </c>
      <c r="BE29" t="s">
        <v>15575</v>
      </c>
      <c r="BF29" t="s">
        <v>15575</v>
      </c>
      <c r="BG29" t="s">
        <v>15380</v>
      </c>
      <c r="BH29" t="s">
        <v>15575</v>
      </c>
      <c r="BI29" t="s">
        <v>15381</v>
      </c>
      <c r="BJ29" t="s">
        <v>15381</v>
      </c>
      <c r="BK29" t="s">
        <v>15629</v>
      </c>
      <c r="BL29" t="s">
        <v>15575</v>
      </c>
      <c r="BM29" t="s">
        <v>15380</v>
      </c>
      <c r="BN29" t="s">
        <v>15575</v>
      </c>
      <c r="BO29" t="s">
        <v>15575</v>
      </c>
      <c r="BP29" t="s">
        <v>15380</v>
      </c>
      <c r="BQ29" t="s">
        <v>15575</v>
      </c>
      <c r="BR29" t="s">
        <v>15575</v>
      </c>
      <c r="BS29" t="s">
        <v>15380</v>
      </c>
      <c r="BT29" t="s">
        <v>15575</v>
      </c>
      <c r="BU29" t="s">
        <v>15380</v>
      </c>
      <c r="BV29" s="1" t="s">
        <v>15380</v>
      </c>
      <c r="BW29" t="s">
        <v>15629</v>
      </c>
      <c r="BX29" t="s">
        <v>15381</v>
      </c>
      <c r="BY29" t="s">
        <v>15381</v>
      </c>
      <c r="BZ29" t="s">
        <v>15629</v>
      </c>
      <c r="CA29" t="s">
        <v>15575</v>
      </c>
      <c r="CB29" s="6">
        <v>461.71339436393447</v>
      </c>
      <c r="CC29" t="s">
        <v>15575</v>
      </c>
    </row>
    <row r="30" spans="1:81" x14ac:dyDescent="0.3">
      <c r="A30" t="s">
        <v>969</v>
      </c>
      <c r="B30" t="s">
        <v>7106</v>
      </c>
      <c r="C30" s="24">
        <v>13.3833499352</v>
      </c>
      <c r="D30" s="24">
        <v>12.712684206500001</v>
      </c>
      <c r="E30" t="s">
        <v>15409</v>
      </c>
      <c r="F30" t="s">
        <v>15632</v>
      </c>
      <c r="G30" s="15">
        <v>73.252968129400003</v>
      </c>
      <c r="H30" s="15">
        <v>39.440592270000003</v>
      </c>
      <c r="I30" t="s">
        <v>15633</v>
      </c>
      <c r="J30" s="1" t="s">
        <v>15820</v>
      </c>
      <c r="K30" s="41">
        <v>42795</v>
      </c>
      <c r="L30" s="31">
        <v>487888</v>
      </c>
      <c r="M30">
        <v>642205.895563</v>
      </c>
      <c r="N30" s="39" t="s">
        <v>15634</v>
      </c>
      <c r="O30" s="6" t="s">
        <v>1835</v>
      </c>
      <c r="P30" s="6" t="s">
        <v>7106</v>
      </c>
      <c r="Q30" s="6" t="s">
        <v>8757</v>
      </c>
      <c r="R30" t="s">
        <v>15590</v>
      </c>
      <c r="S30" t="s">
        <v>15635</v>
      </c>
      <c r="T30" t="s">
        <v>15636</v>
      </c>
      <c r="U30" s="6" t="s">
        <v>15762</v>
      </c>
      <c r="V30" s="6" t="s">
        <v>15762</v>
      </c>
      <c r="W30" s="6" t="s">
        <v>15762</v>
      </c>
      <c r="X30" s="37">
        <v>4019</v>
      </c>
      <c r="Y30" s="37">
        <v>856</v>
      </c>
      <c r="Z30" s="17">
        <v>4.6950934579439254</v>
      </c>
      <c r="AA30" s="28">
        <v>0.37571535207763124</v>
      </c>
      <c r="AB30" s="28">
        <v>0.60885792485692958</v>
      </c>
      <c r="AC30" s="28">
        <v>1.5426723065439164E-2</v>
      </c>
      <c r="AD30" s="17">
        <v>11.997014925373135</v>
      </c>
      <c r="AE30" s="29">
        <v>33</v>
      </c>
      <c r="AF30" s="38">
        <v>2.2967386311437759</v>
      </c>
      <c r="AG30" t="s">
        <v>15628</v>
      </c>
      <c r="AH30" s="29">
        <v>152</v>
      </c>
      <c r="AI30" s="15">
        <v>79.163636363636357</v>
      </c>
      <c r="AJ30" t="s">
        <v>15628</v>
      </c>
      <c r="AK30" t="s">
        <v>15381</v>
      </c>
      <c r="AL30" t="s">
        <v>15381</v>
      </c>
      <c r="AM30" t="s">
        <v>15629</v>
      </c>
      <c r="AN30">
        <v>0</v>
      </c>
      <c r="AO30">
        <v>0</v>
      </c>
      <c r="AP30" t="s">
        <v>15629</v>
      </c>
      <c r="AQ30" t="s">
        <v>15380</v>
      </c>
      <c r="AR30" t="s">
        <v>15380</v>
      </c>
      <c r="AS30" t="s">
        <v>15629</v>
      </c>
      <c r="AT30" t="s">
        <v>15637</v>
      </c>
      <c r="AU30">
        <v>3</v>
      </c>
      <c r="AV30" t="s">
        <v>15630</v>
      </c>
      <c r="AW30" t="s">
        <v>15380</v>
      </c>
      <c r="AX30" t="s">
        <v>15380</v>
      </c>
      <c r="AY30" t="s">
        <v>15629</v>
      </c>
      <c r="AZ30">
        <v>18</v>
      </c>
      <c r="BA30">
        <v>6</v>
      </c>
      <c r="BB30" t="s">
        <v>15628</v>
      </c>
      <c r="BC30" t="s">
        <v>15380</v>
      </c>
      <c r="BD30" t="s">
        <v>15380</v>
      </c>
      <c r="BE30" t="s">
        <v>15629</v>
      </c>
      <c r="BF30" t="s">
        <v>15380</v>
      </c>
      <c r="BG30" t="s">
        <v>15380</v>
      </c>
      <c r="BH30" t="s">
        <v>15629</v>
      </c>
      <c r="BI30" t="s">
        <v>15381</v>
      </c>
      <c r="BJ30" t="s">
        <v>15381</v>
      </c>
      <c r="BK30" t="s">
        <v>15629</v>
      </c>
      <c r="BL30" t="s">
        <v>15380</v>
      </c>
      <c r="BM30" t="s">
        <v>15380</v>
      </c>
      <c r="BN30" t="s">
        <v>15629</v>
      </c>
      <c r="BO30" t="s">
        <v>15380</v>
      </c>
      <c r="BP30" t="s">
        <v>15381</v>
      </c>
      <c r="BQ30" t="s">
        <v>15628</v>
      </c>
      <c r="BR30" t="s">
        <v>15380</v>
      </c>
      <c r="BS30" t="s">
        <v>15381</v>
      </c>
      <c r="BT30" t="s">
        <v>15628</v>
      </c>
      <c r="BU30" t="s">
        <v>15381</v>
      </c>
      <c r="BV30" t="s">
        <v>15381</v>
      </c>
      <c r="BW30" t="s">
        <v>15629</v>
      </c>
      <c r="BX30" t="s">
        <v>15381</v>
      </c>
      <c r="BY30" t="s">
        <v>15381</v>
      </c>
      <c r="BZ30" t="s">
        <v>15629</v>
      </c>
      <c r="CA30">
        <v>118</v>
      </c>
      <c r="CB30" s="6">
        <v>79.178793006966899</v>
      </c>
      <c r="CC30" t="s">
        <v>15630</v>
      </c>
    </row>
    <row r="31" spans="1:81" x14ac:dyDescent="0.3">
      <c r="A31" t="s">
        <v>969</v>
      </c>
      <c r="B31" t="s">
        <v>10076</v>
      </c>
      <c r="C31" s="24">
        <v>13.4421370373</v>
      </c>
      <c r="D31" s="24">
        <v>12.7887265983</v>
      </c>
      <c r="E31" t="s">
        <v>15384</v>
      </c>
      <c r="F31" t="s">
        <v>15632</v>
      </c>
      <c r="G31" t="s">
        <v>15762</v>
      </c>
      <c r="H31" s="15">
        <v>269.124724195</v>
      </c>
      <c r="I31" t="s">
        <v>15638</v>
      </c>
      <c r="J31" s="1" t="s">
        <v>15820</v>
      </c>
      <c r="K31" s="41">
        <v>42795</v>
      </c>
      <c r="L31" s="17">
        <v>1588462.920986</v>
      </c>
      <c r="M31">
        <v>1037112.6204200001</v>
      </c>
      <c r="N31" s="39" t="s">
        <v>15639</v>
      </c>
      <c r="O31" s="6" t="s">
        <v>10076</v>
      </c>
      <c r="P31" s="6" t="s">
        <v>10076</v>
      </c>
      <c r="Q31" s="6" t="s">
        <v>10107</v>
      </c>
      <c r="R31" t="s">
        <v>15640</v>
      </c>
      <c r="S31" s="6" t="s">
        <v>15762</v>
      </c>
      <c r="T31" t="s">
        <v>15636</v>
      </c>
      <c r="U31" s="6" t="s">
        <v>15762</v>
      </c>
      <c r="V31" s="6" t="s">
        <v>15762</v>
      </c>
      <c r="W31" t="s">
        <v>15641</v>
      </c>
      <c r="X31" s="37">
        <v>5150</v>
      </c>
      <c r="Y31" s="37">
        <v>1058</v>
      </c>
      <c r="Z31" s="17">
        <v>4.8676748582230625</v>
      </c>
      <c r="AA31" s="28">
        <v>0.51805825242718451</v>
      </c>
      <c r="AB31" s="28">
        <v>0.45436893203883494</v>
      </c>
      <c r="AC31" s="28">
        <v>2.7572815533980582E-2</v>
      </c>
      <c r="AD31" s="17">
        <v>198.07692307692307</v>
      </c>
      <c r="AE31" s="29">
        <v>100</v>
      </c>
      <c r="AF31" s="38">
        <v>1.7387944358578054</v>
      </c>
      <c r="AG31" t="s">
        <v>15628</v>
      </c>
      <c r="AH31" s="29">
        <v>136</v>
      </c>
      <c r="AI31" s="15">
        <v>178.48275862068965</v>
      </c>
      <c r="AJ31" t="s">
        <v>15630</v>
      </c>
      <c r="AK31" t="s">
        <v>15381</v>
      </c>
      <c r="AL31" t="s">
        <v>15381</v>
      </c>
      <c r="AM31" t="s">
        <v>15629</v>
      </c>
      <c r="AN31">
        <v>0</v>
      </c>
      <c r="AO31">
        <v>0</v>
      </c>
      <c r="AP31" t="s">
        <v>15629</v>
      </c>
      <c r="AQ31" t="s">
        <v>15381</v>
      </c>
      <c r="AR31" t="s">
        <v>15381</v>
      </c>
      <c r="AS31" t="s">
        <v>15629</v>
      </c>
      <c r="AT31">
        <v>0</v>
      </c>
      <c r="AU31">
        <v>0</v>
      </c>
      <c r="AV31" t="s">
        <v>15629</v>
      </c>
      <c r="AW31" t="s">
        <v>15380</v>
      </c>
      <c r="AX31" t="s">
        <v>15380</v>
      </c>
      <c r="AY31" t="s">
        <v>15629</v>
      </c>
      <c r="AZ31">
        <v>8.3000000000000007</v>
      </c>
      <c r="BA31">
        <v>1</v>
      </c>
      <c r="BB31" t="s">
        <v>15628</v>
      </c>
      <c r="BC31" t="s">
        <v>15380</v>
      </c>
      <c r="BD31" t="s">
        <v>15380</v>
      </c>
      <c r="BE31" t="s">
        <v>15629</v>
      </c>
      <c r="BF31" t="s">
        <v>15380</v>
      </c>
      <c r="BG31" t="s">
        <v>15380</v>
      </c>
      <c r="BH31" t="s">
        <v>15629</v>
      </c>
      <c r="BI31" t="s">
        <v>15381</v>
      </c>
      <c r="BJ31" t="s">
        <v>15381</v>
      </c>
      <c r="BK31" t="s">
        <v>15629</v>
      </c>
      <c r="BL31" t="s">
        <v>15380</v>
      </c>
      <c r="BM31" t="s">
        <v>15380</v>
      </c>
      <c r="BN31" t="s">
        <v>15629</v>
      </c>
      <c r="BO31" t="s">
        <v>15380</v>
      </c>
      <c r="BP31" t="s">
        <v>15380</v>
      </c>
      <c r="BQ31" t="s">
        <v>15629</v>
      </c>
      <c r="BR31" t="s">
        <v>15380</v>
      </c>
      <c r="BS31" t="s">
        <v>15381</v>
      </c>
      <c r="BT31" t="s">
        <v>15628</v>
      </c>
      <c r="BU31" t="s">
        <v>15381</v>
      </c>
      <c r="BV31" t="s">
        <v>15381</v>
      </c>
      <c r="BW31" t="s">
        <v>15629</v>
      </c>
      <c r="BX31" t="s">
        <v>15381</v>
      </c>
      <c r="BY31" t="s">
        <v>15381</v>
      </c>
      <c r="BZ31" t="s">
        <v>15629</v>
      </c>
      <c r="CA31" s="6">
        <v>492.46947449768163</v>
      </c>
      <c r="CB31" s="6">
        <v>201.38109134368932</v>
      </c>
      <c r="CC31" t="s">
        <v>15630</v>
      </c>
    </row>
    <row r="32" spans="1:81" x14ac:dyDescent="0.3">
      <c r="A32" t="s">
        <v>969</v>
      </c>
      <c r="B32" t="s">
        <v>10117</v>
      </c>
      <c r="C32" s="24">
        <v>13.3633922414</v>
      </c>
      <c r="D32" s="24">
        <v>12.7337857222</v>
      </c>
      <c r="E32" t="s">
        <v>15382</v>
      </c>
      <c r="F32" t="s">
        <v>15632</v>
      </c>
      <c r="G32" s="15">
        <v>72.364113122099994</v>
      </c>
      <c r="H32" s="15">
        <v>174.13389486700001</v>
      </c>
      <c r="I32" t="s">
        <v>15642</v>
      </c>
      <c r="J32" t="s">
        <v>15575</v>
      </c>
      <c r="K32" s="41">
        <v>42795</v>
      </c>
      <c r="L32" s="26" t="s">
        <v>15575</v>
      </c>
      <c r="M32">
        <v>478902.20732300001</v>
      </c>
      <c r="N32" s="27" t="s">
        <v>15575</v>
      </c>
      <c r="O32" s="6" t="s">
        <v>10117</v>
      </c>
      <c r="P32" s="6" t="s">
        <v>10117</v>
      </c>
      <c r="Q32" s="6" t="s">
        <v>8757</v>
      </c>
      <c r="R32" s="6" t="s">
        <v>15762</v>
      </c>
      <c r="S32" s="6" t="s">
        <v>15762</v>
      </c>
      <c r="T32" s="6" t="s">
        <v>15762</v>
      </c>
      <c r="U32" s="6" t="s">
        <v>15762</v>
      </c>
      <c r="V32" s="6" t="s">
        <v>15762</v>
      </c>
      <c r="W32" s="6" t="s">
        <v>15762</v>
      </c>
      <c r="X32" s="37">
        <v>863</v>
      </c>
      <c r="Y32" s="37">
        <v>109</v>
      </c>
      <c r="Z32" s="17">
        <v>7.9174311926605503</v>
      </c>
      <c r="AA32" s="28">
        <v>0</v>
      </c>
      <c r="AB32" s="28">
        <v>0.86906141367323286</v>
      </c>
      <c r="AC32" s="28">
        <v>0.13093858632676708</v>
      </c>
      <c r="AD32" s="17">
        <v>0.27336078555590748</v>
      </c>
      <c r="AE32" s="29" t="s">
        <v>15575</v>
      </c>
      <c r="AF32" s="38">
        <v>0.62189054726368154</v>
      </c>
      <c r="AG32" t="s">
        <v>15575</v>
      </c>
      <c r="AH32" s="29" t="s">
        <v>15575</v>
      </c>
      <c r="AI32">
        <v>1340</v>
      </c>
      <c r="AJ32" t="s">
        <v>15575</v>
      </c>
      <c r="AK32" t="s">
        <v>15575</v>
      </c>
      <c r="AL32" t="s">
        <v>15381</v>
      </c>
      <c r="AM32" t="s">
        <v>15575</v>
      </c>
      <c r="AN32" t="s">
        <v>15575</v>
      </c>
      <c r="AO32">
        <v>0</v>
      </c>
      <c r="AP32" t="s">
        <v>15575</v>
      </c>
      <c r="AQ32" s="26" t="s">
        <v>15575</v>
      </c>
      <c r="AR32" t="s">
        <v>15381</v>
      </c>
      <c r="AS32" s="26" t="s">
        <v>15575</v>
      </c>
      <c r="AT32" t="s">
        <v>15575</v>
      </c>
      <c r="AU32">
        <v>0</v>
      </c>
      <c r="AV32" t="s">
        <v>15575</v>
      </c>
      <c r="AW32" t="s">
        <v>15575</v>
      </c>
      <c r="AX32" t="s">
        <v>15380</v>
      </c>
      <c r="AY32" t="s">
        <v>15575</v>
      </c>
      <c r="AZ32" t="s">
        <v>15575</v>
      </c>
      <c r="BA32">
        <v>5</v>
      </c>
      <c r="BB32" t="s">
        <v>15575</v>
      </c>
      <c r="BC32" t="s">
        <v>15575</v>
      </c>
      <c r="BD32" t="s">
        <v>15380</v>
      </c>
      <c r="BE32" t="s">
        <v>15575</v>
      </c>
      <c r="BF32" t="s">
        <v>15575</v>
      </c>
      <c r="BG32" t="s">
        <v>15380</v>
      </c>
      <c r="BH32" t="s">
        <v>15575</v>
      </c>
      <c r="BI32" t="s">
        <v>15575</v>
      </c>
      <c r="BJ32" t="s">
        <v>15381</v>
      </c>
      <c r="BK32" t="s">
        <v>15575</v>
      </c>
      <c r="BL32" t="s">
        <v>15575</v>
      </c>
      <c r="BM32" t="s">
        <v>15380</v>
      </c>
      <c r="BN32" t="s">
        <v>15575</v>
      </c>
      <c r="BO32" t="s">
        <v>15575</v>
      </c>
      <c r="BP32" t="s">
        <v>15380</v>
      </c>
      <c r="BQ32" t="s">
        <v>15575</v>
      </c>
      <c r="BR32" t="s">
        <v>15575</v>
      </c>
      <c r="BS32" t="s">
        <v>15380</v>
      </c>
      <c r="BT32" t="s">
        <v>15575</v>
      </c>
      <c r="BU32" t="s">
        <v>15575</v>
      </c>
      <c r="BV32" t="s">
        <v>15381</v>
      </c>
      <c r="BW32" t="s">
        <v>15575</v>
      </c>
      <c r="BX32" t="s">
        <v>15575</v>
      </c>
      <c r="BY32" t="s">
        <v>15380</v>
      </c>
      <c r="BZ32" t="s">
        <v>15575</v>
      </c>
      <c r="CA32" t="s">
        <v>15575</v>
      </c>
      <c r="CB32" s="6">
        <v>554.92723907647746</v>
      </c>
      <c r="CC32" t="s">
        <v>15575</v>
      </c>
    </row>
    <row r="33" spans="1:81" x14ac:dyDescent="0.3">
      <c r="A33" t="s">
        <v>969</v>
      </c>
      <c r="B33" t="s">
        <v>8757</v>
      </c>
      <c r="C33" s="24">
        <v>13.4000934621219</v>
      </c>
      <c r="D33" s="24">
        <v>12.7702654981567</v>
      </c>
      <c r="E33" t="s">
        <v>15407</v>
      </c>
      <c r="F33" t="s">
        <v>15632</v>
      </c>
      <c r="G33" t="s">
        <v>15762</v>
      </c>
      <c r="H33" s="15">
        <v>58.855183916800001</v>
      </c>
      <c r="I33" t="s">
        <v>15643</v>
      </c>
      <c r="J33" t="s">
        <v>15575</v>
      </c>
      <c r="K33" s="41">
        <v>42795</v>
      </c>
      <c r="L33" s="26" t="s">
        <v>15575</v>
      </c>
      <c r="M33">
        <v>146667.23472199999</v>
      </c>
      <c r="N33" s="27" t="s">
        <v>15575</v>
      </c>
      <c r="O33" s="6" t="s">
        <v>10103</v>
      </c>
      <c r="P33" s="6" t="s">
        <v>8757</v>
      </c>
      <c r="Q33" s="6" t="s">
        <v>8757</v>
      </c>
      <c r="R33" s="6" t="s">
        <v>15762</v>
      </c>
      <c r="S33" s="6" t="s">
        <v>15762</v>
      </c>
      <c r="T33" s="6" t="s">
        <v>15762</v>
      </c>
      <c r="U33" s="6" t="s">
        <v>15762</v>
      </c>
      <c r="V33" s="6" t="s">
        <v>15762</v>
      </c>
      <c r="W33" s="6" t="s">
        <v>15762</v>
      </c>
      <c r="X33" s="37">
        <v>378</v>
      </c>
      <c r="Y33" s="37">
        <v>74</v>
      </c>
      <c r="Z33" s="17">
        <v>5.1081081081081079</v>
      </c>
      <c r="AA33" s="28">
        <v>0</v>
      </c>
      <c r="AB33" s="28">
        <v>0.17460317460317459</v>
      </c>
      <c r="AC33" s="28">
        <v>0.82539682539682535</v>
      </c>
      <c r="AD33" s="17">
        <v>0.70522388059701491</v>
      </c>
      <c r="AE33" s="29" t="s">
        <v>15575</v>
      </c>
      <c r="AF33" s="38">
        <v>1.0940919037199124</v>
      </c>
      <c r="AG33" t="s">
        <v>15575</v>
      </c>
      <c r="AH33" s="29" t="s">
        <v>15575</v>
      </c>
      <c r="AI33">
        <v>914</v>
      </c>
      <c r="AJ33" t="s">
        <v>15575</v>
      </c>
      <c r="AK33" t="s">
        <v>15575</v>
      </c>
      <c r="AL33" t="s">
        <v>15381</v>
      </c>
      <c r="AM33" t="s">
        <v>15575</v>
      </c>
      <c r="AN33" t="s">
        <v>15575</v>
      </c>
      <c r="AO33">
        <v>0</v>
      </c>
      <c r="AP33" t="s">
        <v>15575</v>
      </c>
      <c r="AQ33" s="26" t="s">
        <v>15575</v>
      </c>
      <c r="AR33" t="s">
        <v>15380</v>
      </c>
      <c r="AS33" s="26" t="s">
        <v>15575</v>
      </c>
      <c r="AT33" t="s">
        <v>15575</v>
      </c>
      <c r="AU33">
        <v>1</v>
      </c>
      <c r="AV33" t="s">
        <v>15575</v>
      </c>
      <c r="AW33" t="s">
        <v>15575</v>
      </c>
      <c r="AX33" t="s">
        <v>15381</v>
      </c>
      <c r="AY33" t="s">
        <v>15575</v>
      </c>
      <c r="AZ33" t="s">
        <v>15575</v>
      </c>
      <c r="BA33">
        <v>0</v>
      </c>
      <c r="BB33" t="s">
        <v>15575</v>
      </c>
      <c r="BC33" t="s">
        <v>15575</v>
      </c>
      <c r="BD33" t="s">
        <v>15380</v>
      </c>
      <c r="BE33" t="s">
        <v>15575</v>
      </c>
      <c r="BF33" t="s">
        <v>15575</v>
      </c>
      <c r="BG33" t="s">
        <v>15380</v>
      </c>
      <c r="BH33" t="s">
        <v>15575</v>
      </c>
      <c r="BI33" t="s">
        <v>15575</v>
      </c>
      <c r="BJ33" t="s">
        <v>15381</v>
      </c>
      <c r="BK33" t="s">
        <v>15575</v>
      </c>
      <c r="BL33" t="s">
        <v>15575</v>
      </c>
      <c r="BM33" t="s">
        <v>15380</v>
      </c>
      <c r="BN33" t="s">
        <v>15575</v>
      </c>
      <c r="BO33" t="s">
        <v>15575</v>
      </c>
      <c r="BP33" t="s">
        <v>15380</v>
      </c>
      <c r="BQ33" t="s">
        <v>15575</v>
      </c>
      <c r="BR33" t="s">
        <v>15575</v>
      </c>
      <c r="BS33" t="s">
        <v>15380</v>
      </c>
      <c r="BT33" t="s">
        <v>15575</v>
      </c>
      <c r="BU33" t="s">
        <v>15575</v>
      </c>
      <c r="BV33" t="s">
        <v>15381</v>
      </c>
      <c r="BW33" t="s">
        <v>15575</v>
      </c>
      <c r="BX33" t="s">
        <v>15575</v>
      </c>
      <c r="BY33" t="s">
        <v>15381</v>
      </c>
      <c r="BZ33" t="s">
        <v>15575</v>
      </c>
      <c r="CA33" t="s">
        <v>15575</v>
      </c>
      <c r="CB33" s="6">
        <v>388.00855746560848</v>
      </c>
      <c r="CC33" t="s">
        <v>15575</v>
      </c>
    </row>
    <row r="34" spans="1:81" x14ac:dyDescent="0.3">
      <c r="A34" t="s">
        <v>969</v>
      </c>
      <c r="B34" t="s">
        <v>10103</v>
      </c>
      <c r="C34" s="24">
        <v>13.413537659399999</v>
      </c>
      <c r="D34" s="24">
        <v>12.7705967351</v>
      </c>
      <c r="E34" t="s">
        <v>15407</v>
      </c>
      <c r="F34" t="s">
        <v>15632</v>
      </c>
      <c r="G34" t="s">
        <v>15762</v>
      </c>
      <c r="H34" s="15">
        <v>21.896290820499999</v>
      </c>
      <c r="I34" t="s">
        <v>15644</v>
      </c>
      <c r="J34" t="s">
        <v>15575</v>
      </c>
      <c r="K34" s="41">
        <v>42795</v>
      </c>
      <c r="L34" s="26" t="s">
        <v>15575</v>
      </c>
      <c r="M34">
        <v>841338.301829</v>
      </c>
      <c r="N34" s="27" t="s">
        <v>15575</v>
      </c>
      <c r="O34" s="6" t="s">
        <v>10103</v>
      </c>
      <c r="P34" s="6" t="s">
        <v>10103</v>
      </c>
      <c r="Q34" s="6" t="s">
        <v>10103</v>
      </c>
      <c r="R34" t="s">
        <v>15645</v>
      </c>
      <c r="S34" s="6" t="s">
        <v>15762</v>
      </c>
      <c r="T34" t="s">
        <v>15577</v>
      </c>
      <c r="U34" s="6" t="s">
        <v>15762</v>
      </c>
      <c r="V34" s="6" t="s">
        <v>15762</v>
      </c>
      <c r="W34" s="6" t="s">
        <v>15762</v>
      </c>
      <c r="X34" s="37">
        <v>2615</v>
      </c>
      <c r="Y34" s="37">
        <v>475</v>
      </c>
      <c r="Z34" s="17">
        <v>5.5052631578947366</v>
      </c>
      <c r="AA34" s="28">
        <v>0.31739961759082219</v>
      </c>
      <c r="AB34" s="28">
        <v>0.60305927342256216</v>
      </c>
      <c r="AC34" s="28">
        <v>7.9541108986615677E-2</v>
      </c>
      <c r="AD34" s="17">
        <v>2.5738188976377954</v>
      </c>
      <c r="AE34" s="29" t="s">
        <v>15575</v>
      </c>
      <c r="AF34" s="38">
        <v>1.7901404571743322</v>
      </c>
      <c r="AG34" t="s">
        <v>15575</v>
      </c>
      <c r="AH34" s="29" t="s">
        <v>15575</v>
      </c>
      <c r="AI34" s="15">
        <v>605.16666666666663</v>
      </c>
      <c r="AJ34" t="s">
        <v>15575</v>
      </c>
      <c r="AK34" t="s">
        <v>15575</v>
      </c>
      <c r="AL34" t="s">
        <v>15381</v>
      </c>
      <c r="AM34" t="s">
        <v>15575</v>
      </c>
      <c r="AN34" t="s">
        <v>15575</v>
      </c>
      <c r="AO34">
        <v>0</v>
      </c>
      <c r="AP34" t="s">
        <v>15575</v>
      </c>
      <c r="AQ34" s="26" t="s">
        <v>15575</v>
      </c>
      <c r="AR34" t="s">
        <v>15381</v>
      </c>
      <c r="AS34" s="26" t="s">
        <v>15575</v>
      </c>
      <c r="AT34" t="s">
        <v>15575</v>
      </c>
      <c r="AU34">
        <v>0</v>
      </c>
      <c r="AV34" t="s">
        <v>15575</v>
      </c>
      <c r="AW34" t="s">
        <v>15575</v>
      </c>
      <c r="AX34" t="s">
        <v>15381</v>
      </c>
      <c r="AY34" t="s">
        <v>15575</v>
      </c>
      <c r="AZ34" t="s">
        <v>15575</v>
      </c>
      <c r="BA34">
        <v>0</v>
      </c>
      <c r="BB34" t="s">
        <v>15575</v>
      </c>
      <c r="BC34" t="s">
        <v>15575</v>
      </c>
      <c r="BD34" t="s">
        <v>15380</v>
      </c>
      <c r="BE34" t="s">
        <v>15821</v>
      </c>
      <c r="BF34" t="s">
        <v>15575</v>
      </c>
      <c r="BG34" t="s">
        <v>15381</v>
      </c>
      <c r="BH34" t="s">
        <v>15575</v>
      </c>
      <c r="BI34" t="s">
        <v>15575</v>
      </c>
      <c r="BJ34" t="s">
        <v>15381</v>
      </c>
      <c r="BK34" t="s">
        <v>15575</v>
      </c>
      <c r="BL34" t="s">
        <v>15575</v>
      </c>
      <c r="BM34" t="s">
        <v>15381</v>
      </c>
      <c r="BN34" t="s">
        <v>15575</v>
      </c>
      <c r="BO34" t="s">
        <v>15575</v>
      </c>
      <c r="BP34" t="s">
        <v>15381</v>
      </c>
      <c r="BQ34" t="s">
        <v>15575</v>
      </c>
      <c r="BR34" t="s">
        <v>15575</v>
      </c>
      <c r="BS34" t="s">
        <v>15381</v>
      </c>
      <c r="BT34" t="s">
        <v>15575</v>
      </c>
      <c r="BU34" t="s">
        <v>15575</v>
      </c>
      <c r="BV34" t="s">
        <v>15381</v>
      </c>
      <c r="BW34" t="s">
        <v>15575</v>
      </c>
      <c r="BX34" t="s">
        <v>15575</v>
      </c>
      <c r="BY34" t="s">
        <v>15381</v>
      </c>
      <c r="BZ34" t="s">
        <v>15575</v>
      </c>
      <c r="CA34" t="s">
        <v>15575</v>
      </c>
      <c r="CB34" s="6">
        <v>321.73548827112813</v>
      </c>
      <c r="CC34" t="s">
        <v>15575</v>
      </c>
    </row>
    <row r="35" spans="1:81" x14ac:dyDescent="0.3">
      <c r="A35" t="s">
        <v>969</v>
      </c>
      <c r="B35" t="s">
        <v>10096</v>
      </c>
      <c r="C35" s="24">
        <v>13.644728542899999</v>
      </c>
      <c r="D35" s="24">
        <v>12.904534975700001</v>
      </c>
      <c r="E35" t="s">
        <v>15496</v>
      </c>
      <c r="F35" t="s">
        <v>15646</v>
      </c>
      <c r="G35" s="15">
        <v>173.21874033</v>
      </c>
      <c r="H35" s="15">
        <v>981.02293991700003</v>
      </c>
      <c r="I35" t="s">
        <v>15647</v>
      </c>
      <c r="J35" s="1" t="s">
        <v>15820</v>
      </c>
      <c r="K35" s="41">
        <v>42795</v>
      </c>
      <c r="L35">
        <v>3713533</v>
      </c>
      <c r="M35">
        <v>6082921.7831769995</v>
      </c>
      <c r="N35" t="s">
        <v>15648</v>
      </c>
      <c r="O35" s="6" t="s">
        <v>10096</v>
      </c>
      <c r="P35" s="6" t="s">
        <v>10096</v>
      </c>
      <c r="Q35" s="6" t="s">
        <v>8282</v>
      </c>
      <c r="R35" t="s">
        <v>15645</v>
      </c>
      <c r="S35" t="s">
        <v>15624</v>
      </c>
      <c r="T35" t="s">
        <v>15624</v>
      </c>
      <c r="U35" t="s">
        <v>15590</v>
      </c>
      <c r="V35" t="s">
        <v>15649</v>
      </c>
      <c r="W35" t="s">
        <v>15641</v>
      </c>
      <c r="X35" s="37">
        <v>12960</v>
      </c>
      <c r="Y35" s="37">
        <v>2732</v>
      </c>
      <c r="Z35" s="17">
        <v>4.7437774524158129</v>
      </c>
      <c r="AA35" s="28">
        <v>0.30964506172839507</v>
      </c>
      <c r="AB35" s="28">
        <v>0.67407407407407405</v>
      </c>
      <c r="AC35" s="28">
        <v>1.6280864197530866E-2</v>
      </c>
      <c r="AD35" s="17">
        <v>101.25</v>
      </c>
      <c r="AE35" s="29">
        <v>97</v>
      </c>
      <c r="AF35" s="38">
        <v>1.3753056234718826</v>
      </c>
      <c r="AG35" t="s">
        <v>15628</v>
      </c>
      <c r="AH35" s="29">
        <v>268</v>
      </c>
      <c r="AI35" s="15">
        <v>86.675496688741717</v>
      </c>
      <c r="AJ35" t="s">
        <v>15628</v>
      </c>
      <c r="AK35" t="s">
        <v>15381</v>
      </c>
      <c r="AL35" t="s">
        <v>15381</v>
      </c>
      <c r="AM35" t="s">
        <v>15629</v>
      </c>
      <c r="AN35">
        <v>0</v>
      </c>
      <c r="AO35">
        <v>0</v>
      </c>
      <c r="AP35" t="s">
        <v>15629</v>
      </c>
      <c r="AQ35" t="s">
        <v>15380</v>
      </c>
      <c r="AR35" t="s">
        <v>15381</v>
      </c>
      <c r="AS35" t="s">
        <v>15628</v>
      </c>
      <c r="AT35">
        <v>0.7</v>
      </c>
      <c r="AU35">
        <v>0</v>
      </c>
      <c r="AV35" t="s">
        <v>15628</v>
      </c>
      <c r="AW35" t="s">
        <v>15380</v>
      </c>
      <c r="AX35" t="s">
        <v>15380</v>
      </c>
      <c r="AY35" t="s">
        <v>15629</v>
      </c>
      <c r="AZ35">
        <v>10</v>
      </c>
      <c r="BA35">
        <v>10</v>
      </c>
      <c r="BB35" t="s">
        <v>15629</v>
      </c>
      <c r="BC35" t="s">
        <v>15575</v>
      </c>
      <c r="BD35" t="s">
        <v>15380</v>
      </c>
      <c r="BE35" t="s">
        <v>15575</v>
      </c>
      <c r="BF35" t="s">
        <v>15575</v>
      </c>
      <c r="BG35" t="s">
        <v>15380</v>
      </c>
      <c r="BH35" t="s">
        <v>15575</v>
      </c>
      <c r="BI35" t="s">
        <v>15575</v>
      </c>
      <c r="BJ35" t="s">
        <v>15381</v>
      </c>
      <c r="BK35" t="s">
        <v>15575</v>
      </c>
      <c r="BL35" t="s">
        <v>15380</v>
      </c>
      <c r="BM35" t="s">
        <v>15381</v>
      </c>
      <c r="BN35" t="s">
        <v>15628</v>
      </c>
      <c r="BO35" t="s">
        <v>15380</v>
      </c>
      <c r="BP35" t="s">
        <v>15381</v>
      </c>
      <c r="BQ35" t="s">
        <v>15628</v>
      </c>
      <c r="BR35" t="s">
        <v>15380</v>
      </c>
      <c r="BS35" t="s">
        <v>15381</v>
      </c>
      <c r="BT35" t="s">
        <v>15628</v>
      </c>
      <c r="BU35" t="s">
        <v>15575</v>
      </c>
      <c r="BV35" t="s">
        <v>15381</v>
      </c>
      <c r="BW35" t="s">
        <v>15575</v>
      </c>
      <c r="BX35" t="s">
        <v>15575</v>
      </c>
      <c r="BY35" t="s">
        <v>15381</v>
      </c>
      <c r="BZ35" t="s">
        <v>15575</v>
      </c>
      <c r="CA35" s="6">
        <v>283.73571210268949</v>
      </c>
      <c r="CB35" s="6">
        <v>469.36124870192896</v>
      </c>
      <c r="CC35" t="s">
        <v>15628</v>
      </c>
    </row>
    <row r="36" spans="1:81" x14ac:dyDescent="0.3">
      <c r="A36" t="s">
        <v>969</v>
      </c>
      <c r="B36" t="s">
        <v>10104</v>
      </c>
      <c r="C36" s="24">
        <v>13.419870874400001</v>
      </c>
      <c r="D36" s="24">
        <v>12.774690490499999</v>
      </c>
      <c r="E36" t="s">
        <v>15409</v>
      </c>
      <c r="F36" t="s">
        <v>15619</v>
      </c>
      <c r="G36" t="s">
        <v>15762</v>
      </c>
      <c r="H36" s="15">
        <v>67.254618706599999</v>
      </c>
      <c r="I36" t="s">
        <v>15650</v>
      </c>
      <c r="J36" s="1" t="s">
        <v>15820</v>
      </c>
      <c r="K36" s="41">
        <v>42795</v>
      </c>
      <c r="L36" s="26" t="s">
        <v>15575</v>
      </c>
      <c r="M36">
        <v>827939.50026999996</v>
      </c>
      <c r="N36" s="27" t="s">
        <v>15575</v>
      </c>
      <c r="O36" s="6" t="s">
        <v>10103</v>
      </c>
      <c r="P36" s="6" t="s">
        <v>10103</v>
      </c>
      <c r="Q36" s="6" t="s">
        <v>10104</v>
      </c>
      <c r="R36" s="6" t="s">
        <v>15762</v>
      </c>
      <c r="S36" s="6" t="s">
        <v>15762</v>
      </c>
      <c r="T36" s="6" t="s">
        <v>15762</v>
      </c>
      <c r="U36" s="6" t="s">
        <v>15762</v>
      </c>
      <c r="V36" s="6" t="s">
        <v>15762</v>
      </c>
      <c r="W36" s="6" t="s">
        <v>15762</v>
      </c>
      <c r="X36" s="37">
        <v>2682</v>
      </c>
      <c r="Y36" s="37">
        <v>519</v>
      </c>
      <c r="Z36" s="17">
        <v>5.1676300578034686</v>
      </c>
      <c r="AA36" s="28">
        <v>0.19985085756897839</v>
      </c>
      <c r="AB36" s="28">
        <v>0.67300521998508578</v>
      </c>
      <c r="AC36" s="28">
        <v>0.10104399701715137</v>
      </c>
      <c r="AD36" s="17">
        <v>1.1110190555095278</v>
      </c>
      <c r="AE36" s="29" t="s">
        <v>15575</v>
      </c>
      <c r="AF36" s="38">
        <v>0.49058084772370486</v>
      </c>
      <c r="AG36" t="s">
        <v>15575</v>
      </c>
      <c r="AH36" s="29" t="s">
        <v>15575</v>
      </c>
      <c r="AI36" s="15">
        <v>1698.6666666666667</v>
      </c>
      <c r="AJ36" t="s">
        <v>15575</v>
      </c>
      <c r="AK36" t="s">
        <v>15380</v>
      </c>
      <c r="AL36" t="s">
        <v>15380</v>
      </c>
      <c r="AM36" t="s">
        <v>15629</v>
      </c>
      <c r="AN36">
        <v>2.5</v>
      </c>
      <c r="AO36">
        <v>1</v>
      </c>
      <c r="AP36" t="s">
        <v>15575</v>
      </c>
      <c r="AQ36" s="26" t="s">
        <v>15575</v>
      </c>
      <c r="AR36" t="s">
        <v>15381</v>
      </c>
      <c r="AS36" s="26" t="s">
        <v>15575</v>
      </c>
      <c r="AT36" t="s">
        <v>15575</v>
      </c>
      <c r="AU36">
        <v>0</v>
      </c>
      <c r="AV36" t="s">
        <v>15575</v>
      </c>
      <c r="AW36" t="s">
        <v>15575</v>
      </c>
      <c r="AX36" t="s">
        <v>15380</v>
      </c>
      <c r="AY36" t="s">
        <v>15575</v>
      </c>
      <c r="AZ36" t="s">
        <v>15575</v>
      </c>
      <c r="BA36">
        <v>7</v>
      </c>
      <c r="BB36" t="s">
        <v>15575</v>
      </c>
      <c r="BC36" t="s">
        <v>15380</v>
      </c>
      <c r="BD36" t="s">
        <v>15381</v>
      </c>
      <c r="BE36" t="s">
        <v>15630</v>
      </c>
      <c r="BF36" t="s">
        <v>15381</v>
      </c>
      <c r="BG36" t="s">
        <v>15380</v>
      </c>
      <c r="BH36" t="s">
        <v>15628</v>
      </c>
      <c r="BI36" t="s">
        <v>15380</v>
      </c>
      <c r="BJ36" t="s">
        <v>15381</v>
      </c>
      <c r="BK36" t="s">
        <v>15628</v>
      </c>
      <c r="BL36" t="s">
        <v>15380</v>
      </c>
      <c r="BM36" t="s">
        <v>15380</v>
      </c>
      <c r="BN36" t="s">
        <v>15629</v>
      </c>
      <c r="BO36" t="s">
        <v>15380</v>
      </c>
      <c r="BP36" t="s">
        <v>15380</v>
      </c>
      <c r="BQ36" t="s">
        <v>15629</v>
      </c>
      <c r="BR36" t="s">
        <v>15380</v>
      </c>
      <c r="BS36" t="s">
        <v>15380</v>
      </c>
      <c r="BT36" t="s">
        <v>15629</v>
      </c>
      <c r="BU36" t="s">
        <v>15575</v>
      </c>
      <c r="BV36" s="1" t="s">
        <v>15380</v>
      </c>
      <c r="BW36" t="s">
        <v>15575</v>
      </c>
      <c r="BX36" t="s">
        <v>15575</v>
      </c>
      <c r="BY36" t="s">
        <v>15381</v>
      </c>
      <c r="BZ36" t="s">
        <v>15575</v>
      </c>
      <c r="CA36" t="s">
        <v>15575</v>
      </c>
      <c r="CB36" s="6">
        <v>308.70227452274423</v>
      </c>
      <c r="CC36" t="s">
        <v>15575</v>
      </c>
    </row>
    <row r="37" spans="1:81" x14ac:dyDescent="0.3">
      <c r="A37" t="s">
        <v>969</v>
      </c>
      <c r="B37" t="s">
        <v>969</v>
      </c>
      <c r="C37" s="24">
        <v>13.486962677499999</v>
      </c>
      <c r="D37" s="24">
        <v>12.8431425295</v>
      </c>
      <c r="E37" t="s">
        <v>15409</v>
      </c>
      <c r="F37" t="s">
        <v>15632</v>
      </c>
      <c r="G37" t="s">
        <v>15762</v>
      </c>
      <c r="H37" s="15">
        <v>4.0664086366900003</v>
      </c>
      <c r="I37" t="s">
        <v>15651</v>
      </c>
      <c r="J37" t="s">
        <v>15575</v>
      </c>
      <c r="K37" s="41">
        <v>42795</v>
      </c>
      <c r="L37">
        <v>330541</v>
      </c>
      <c r="M37">
        <v>224774.024252</v>
      </c>
      <c r="N37" t="s">
        <v>15652</v>
      </c>
      <c r="O37" s="6" t="s">
        <v>969</v>
      </c>
      <c r="P37" s="6" t="s">
        <v>969</v>
      </c>
      <c r="Q37" s="6" t="s">
        <v>10107</v>
      </c>
      <c r="R37" s="6" t="s">
        <v>15762</v>
      </c>
      <c r="S37" s="6" t="s">
        <v>15762</v>
      </c>
      <c r="T37" t="s">
        <v>15653</v>
      </c>
      <c r="U37" t="s">
        <v>15636</v>
      </c>
      <c r="V37" s="6" t="s">
        <v>15762</v>
      </c>
      <c r="W37" s="6" t="s">
        <v>15762</v>
      </c>
      <c r="X37" s="37">
        <v>826</v>
      </c>
      <c r="Y37" s="37">
        <v>76</v>
      </c>
      <c r="Z37" s="17">
        <v>10.868421052631579</v>
      </c>
      <c r="AA37" s="28">
        <v>0</v>
      </c>
      <c r="AB37" s="28">
        <v>0.69612590799031482</v>
      </c>
      <c r="AC37" s="28">
        <v>0.82687651331719125</v>
      </c>
      <c r="AD37" t="s">
        <v>15621</v>
      </c>
      <c r="AE37" s="29" t="s">
        <v>15575</v>
      </c>
      <c r="AF37" s="38">
        <v>6.053268765133172</v>
      </c>
      <c r="AG37" t="s">
        <v>15575</v>
      </c>
      <c r="AH37" s="29" t="s">
        <v>15575</v>
      </c>
      <c r="AI37" s="15">
        <v>63.53846153846154</v>
      </c>
      <c r="AJ37" t="s">
        <v>15575</v>
      </c>
      <c r="AK37" t="s">
        <v>15575</v>
      </c>
      <c r="AL37" t="s">
        <v>15381</v>
      </c>
      <c r="AM37" t="s">
        <v>15575</v>
      </c>
      <c r="AN37" t="s">
        <v>15575</v>
      </c>
      <c r="AO37">
        <v>0</v>
      </c>
      <c r="AP37" t="s">
        <v>15575</v>
      </c>
      <c r="AQ37" t="s">
        <v>15380</v>
      </c>
      <c r="AR37" t="s">
        <v>15380</v>
      </c>
      <c r="AS37" t="s">
        <v>15629</v>
      </c>
      <c r="AT37" t="s">
        <v>15654</v>
      </c>
      <c r="AU37">
        <v>1</v>
      </c>
      <c r="AV37" t="s">
        <v>15628</v>
      </c>
      <c r="AW37" t="s">
        <v>15380</v>
      </c>
      <c r="AX37" t="s">
        <v>15381</v>
      </c>
      <c r="AY37" t="s">
        <v>15628</v>
      </c>
      <c r="AZ37">
        <v>21</v>
      </c>
      <c r="BA37">
        <v>0</v>
      </c>
      <c r="BB37" t="s">
        <v>15628</v>
      </c>
      <c r="BC37" t="s">
        <v>15575</v>
      </c>
      <c r="BD37" t="s">
        <v>15381</v>
      </c>
      <c r="BE37" t="s">
        <v>15575</v>
      </c>
      <c r="BF37" t="s">
        <v>15575</v>
      </c>
      <c r="BG37" t="s">
        <v>15381</v>
      </c>
      <c r="BH37" t="s">
        <v>15575</v>
      </c>
      <c r="BI37" t="s">
        <v>15575</v>
      </c>
      <c r="BJ37" t="s">
        <v>15381</v>
      </c>
      <c r="BK37" t="s">
        <v>15575</v>
      </c>
      <c r="BL37" t="s">
        <v>15575</v>
      </c>
      <c r="BM37" t="s">
        <v>15380</v>
      </c>
      <c r="BN37" t="s">
        <v>15575</v>
      </c>
      <c r="BO37" t="s">
        <v>15575</v>
      </c>
      <c r="BP37" t="s">
        <v>15381</v>
      </c>
      <c r="BQ37" t="s">
        <v>15575</v>
      </c>
      <c r="BR37" t="s">
        <v>15575</v>
      </c>
      <c r="BS37" t="s">
        <v>15381</v>
      </c>
      <c r="BT37" t="s">
        <v>15575</v>
      </c>
      <c r="BU37" t="s">
        <v>15575</v>
      </c>
      <c r="BV37" s="1" t="s">
        <v>15380</v>
      </c>
      <c r="BW37" t="s">
        <v>15575</v>
      </c>
      <c r="BX37" t="s">
        <v>15575</v>
      </c>
      <c r="BY37" t="s">
        <v>15381</v>
      </c>
      <c r="BZ37" t="s">
        <v>15575</v>
      </c>
      <c r="CA37" s="6">
        <v>400.17070217917677</v>
      </c>
      <c r="CB37" s="6">
        <v>272.12351604358355</v>
      </c>
      <c r="CC37" t="s">
        <v>15630</v>
      </c>
    </row>
    <row r="38" spans="1:81" x14ac:dyDescent="0.3">
      <c r="A38" t="s">
        <v>969</v>
      </c>
      <c r="B38" t="s">
        <v>10083</v>
      </c>
      <c r="C38" s="24">
        <v>13.539675192200001</v>
      </c>
      <c r="D38" s="24">
        <v>12.842895611699999</v>
      </c>
      <c r="E38" t="s">
        <v>15382</v>
      </c>
      <c r="F38" t="s">
        <v>15632</v>
      </c>
      <c r="G38" s="15">
        <v>4.8094423068699994</v>
      </c>
      <c r="H38" s="15">
        <v>103.44211402900001</v>
      </c>
      <c r="I38" t="s">
        <v>15655</v>
      </c>
      <c r="J38" s="1" t="s">
        <v>15820</v>
      </c>
      <c r="K38" s="41">
        <v>42795</v>
      </c>
      <c r="L38" s="15">
        <v>808168.57124099997</v>
      </c>
      <c r="M38">
        <v>1338744.7886939999</v>
      </c>
      <c r="N38" s="39" t="s">
        <v>15656</v>
      </c>
      <c r="O38" s="6" t="s">
        <v>9115</v>
      </c>
      <c r="P38" s="6" t="s">
        <v>10083</v>
      </c>
      <c r="Q38" s="6" t="s">
        <v>9115</v>
      </c>
      <c r="R38" s="6" t="s">
        <v>15762</v>
      </c>
      <c r="S38" t="s">
        <v>15657</v>
      </c>
      <c r="T38" t="s">
        <v>15658</v>
      </c>
      <c r="U38" t="s">
        <v>15636</v>
      </c>
      <c r="V38" t="s">
        <v>15636</v>
      </c>
      <c r="W38" s="6" t="s">
        <v>15762</v>
      </c>
      <c r="X38" s="37">
        <v>1240</v>
      </c>
      <c r="Y38" s="37">
        <v>232</v>
      </c>
      <c r="Z38" s="17">
        <v>5.3448275862068968</v>
      </c>
      <c r="AA38" s="28">
        <v>0.62016129032258061</v>
      </c>
      <c r="AB38" s="28">
        <v>0.37983870967741934</v>
      </c>
      <c r="AC38" s="28" t="s">
        <v>15575</v>
      </c>
      <c r="AD38" s="17">
        <v>16.315789473684209</v>
      </c>
      <c r="AE38" s="29">
        <v>100</v>
      </c>
      <c r="AF38" s="38">
        <v>3.0395136778115504</v>
      </c>
      <c r="AG38" t="s">
        <v>15628</v>
      </c>
      <c r="AH38" s="29" t="s">
        <v>15575</v>
      </c>
      <c r="AI38">
        <v>658</v>
      </c>
      <c r="AJ38" t="s">
        <v>15575</v>
      </c>
      <c r="AK38" t="s">
        <v>15380</v>
      </c>
      <c r="AL38" t="s">
        <v>15381</v>
      </c>
      <c r="AM38" t="s">
        <v>15628</v>
      </c>
      <c r="AN38">
        <v>2.5</v>
      </c>
      <c r="AO38">
        <v>0</v>
      </c>
      <c r="AP38" t="s">
        <v>15628</v>
      </c>
      <c r="AQ38" t="s">
        <v>15380</v>
      </c>
      <c r="AR38" t="s">
        <v>15380</v>
      </c>
      <c r="AS38" t="s">
        <v>15629</v>
      </c>
      <c r="AT38" t="s">
        <v>15654</v>
      </c>
      <c r="AU38">
        <v>11</v>
      </c>
      <c r="AV38" t="s">
        <v>15630</v>
      </c>
      <c r="AW38" t="s">
        <v>15380</v>
      </c>
      <c r="AX38" t="s">
        <v>15380</v>
      </c>
      <c r="AY38" t="s">
        <v>15629</v>
      </c>
      <c r="AZ38">
        <v>2.5</v>
      </c>
      <c r="BA38">
        <v>7</v>
      </c>
      <c r="BB38" t="s">
        <v>15628</v>
      </c>
      <c r="BC38" t="s">
        <v>15575</v>
      </c>
      <c r="BD38" t="s">
        <v>15381</v>
      </c>
      <c r="BE38" t="s">
        <v>15575</v>
      </c>
      <c r="BF38" t="s">
        <v>15575</v>
      </c>
      <c r="BG38" t="s">
        <v>15380</v>
      </c>
      <c r="BH38" t="s">
        <v>15575</v>
      </c>
      <c r="BI38" t="s">
        <v>15575</v>
      </c>
      <c r="BJ38" t="s">
        <v>15381</v>
      </c>
      <c r="BK38" t="s">
        <v>15575</v>
      </c>
      <c r="BL38" t="s">
        <v>15380</v>
      </c>
      <c r="BM38" t="s">
        <v>15380</v>
      </c>
      <c r="BN38" t="s">
        <v>15629</v>
      </c>
      <c r="BO38" t="s">
        <v>15380</v>
      </c>
      <c r="BP38" t="s">
        <v>15380</v>
      </c>
      <c r="BQ38" t="s">
        <v>15629</v>
      </c>
      <c r="BR38" t="s">
        <v>15380</v>
      </c>
      <c r="BS38" t="s">
        <v>15381</v>
      </c>
      <c r="BT38" t="s">
        <v>15628</v>
      </c>
      <c r="BU38" t="s">
        <v>15575</v>
      </c>
      <c r="BV38" t="s">
        <v>15381</v>
      </c>
      <c r="BW38" t="s">
        <v>15575</v>
      </c>
      <c r="BX38" t="s">
        <v>15575</v>
      </c>
      <c r="BY38" t="s">
        <v>15381</v>
      </c>
      <c r="BZ38" t="s">
        <v>15575</v>
      </c>
      <c r="CA38" s="6">
        <v>512.61170212765956</v>
      </c>
      <c r="CB38" s="6">
        <v>614.10985656610944</v>
      </c>
      <c r="CC38" t="s">
        <v>15628</v>
      </c>
    </row>
    <row r="39" spans="1:81" x14ac:dyDescent="0.3">
      <c r="A39" t="s">
        <v>969</v>
      </c>
      <c r="B39" t="s">
        <v>8282</v>
      </c>
      <c r="C39" s="24">
        <v>13.7450085394659</v>
      </c>
      <c r="D39" s="24">
        <v>12.9190116403893</v>
      </c>
      <c r="E39" t="s">
        <v>15484</v>
      </c>
      <c r="F39" t="s">
        <v>15632</v>
      </c>
      <c r="G39" s="15">
        <v>48.244872552499999</v>
      </c>
      <c r="H39" s="15">
        <v>259.639164741</v>
      </c>
      <c r="I39" t="s">
        <v>15659</v>
      </c>
      <c r="J39" s="1" t="s">
        <v>15820</v>
      </c>
      <c r="K39" s="41">
        <v>42795</v>
      </c>
      <c r="L39">
        <v>847082</v>
      </c>
      <c r="M39">
        <v>6783227.9293210004</v>
      </c>
      <c r="N39" t="s">
        <v>15660</v>
      </c>
      <c r="O39" s="6" t="s">
        <v>8282</v>
      </c>
      <c r="P39" s="6" t="s">
        <v>8282</v>
      </c>
      <c r="Q39" s="6" t="s">
        <v>8282</v>
      </c>
      <c r="R39" s="6" t="s">
        <v>15762</v>
      </c>
      <c r="S39" s="6" t="s">
        <v>15762</v>
      </c>
      <c r="T39" s="6" t="s">
        <v>15762</v>
      </c>
      <c r="U39" s="6" t="s">
        <v>15762</v>
      </c>
      <c r="V39" s="6" t="s">
        <v>15762</v>
      </c>
      <c r="W39" s="6" t="s">
        <v>15762</v>
      </c>
      <c r="X39" s="37">
        <v>23323</v>
      </c>
      <c r="Y39" s="40">
        <v>4866</v>
      </c>
      <c r="Z39" s="17">
        <v>4.7930538429921903</v>
      </c>
      <c r="AA39" s="28">
        <v>0.57797024396518459</v>
      </c>
      <c r="AB39" s="28">
        <v>0.40775200445911763</v>
      </c>
      <c r="AC39" s="28">
        <v>1.4277751575697809E-2</v>
      </c>
      <c r="AD39" s="17">
        <v>51.599557522123895</v>
      </c>
      <c r="AE39" s="29">
        <v>42</v>
      </c>
      <c r="AF39" s="38">
        <v>0.46267087276551</v>
      </c>
      <c r="AG39" t="s">
        <v>15628</v>
      </c>
      <c r="AH39" s="29" t="s">
        <v>15575</v>
      </c>
      <c r="AI39" s="15">
        <v>432.27272727272725</v>
      </c>
      <c r="AJ39" t="s">
        <v>15575</v>
      </c>
      <c r="AK39" t="s">
        <v>15381</v>
      </c>
      <c r="AL39" t="s">
        <v>15381</v>
      </c>
      <c r="AM39" t="s">
        <v>15629</v>
      </c>
      <c r="AN39">
        <v>0</v>
      </c>
      <c r="AO39">
        <v>0</v>
      </c>
      <c r="AP39" t="s">
        <v>15629</v>
      </c>
      <c r="AQ39" t="s">
        <v>15381</v>
      </c>
      <c r="AR39" t="s">
        <v>15381</v>
      </c>
      <c r="AS39" t="s">
        <v>15629</v>
      </c>
      <c r="AT39">
        <v>0</v>
      </c>
      <c r="AU39">
        <v>0</v>
      </c>
      <c r="AV39" t="s">
        <v>15629</v>
      </c>
      <c r="AW39" t="s">
        <v>15381</v>
      </c>
      <c r="AX39" t="s">
        <v>15381</v>
      </c>
      <c r="AY39" t="s">
        <v>15629</v>
      </c>
      <c r="AZ39">
        <v>0</v>
      </c>
      <c r="BA39">
        <v>0</v>
      </c>
      <c r="BB39" t="s">
        <v>15629</v>
      </c>
      <c r="BC39" t="s">
        <v>15380</v>
      </c>
      <c r="BD39" t="s">
        <v>15380</v>
      </c>
      <c r="BE39" t="s">
        <v>15629</v>
      </c>
      <c r="BF39" t="s">
        <v>15380</v>
      </c>
      <c r="BG39" t="s">
        <v>15381</v>
      </c>
      <c r="BH39" t="s">
        <v>15630</v>
      </c>
      <c r="BI39" t="s">
        <v>15381</v>
      </c>
      <c r="BJ39" t="s">
        <v>15381</v>
      </c>
      <c r="BK39" t="s">
        <v>15629</v>
      </c>
      <c r="BL39" t="s">
        <v>15380</v>
      </c>
      <c r="BM39" t="s">
        <v>15380</v>
      </c>
      <c r="BN39" t="s">
        <v>15629</v>
      </c>
      <c r="BO39" t="s">
        <v>15380</v>
      </c>
      <c r="BP39" t="s">
        <v>15380</v>
      </c>
      <c r="BQ39" t="s">
        <v>15629</v>
      </c>
      <c r="BR39" t="s">
        <v>15380</v>
      </c>
      <c r="BS39" t="s">
        <v>15380</v>
      </c>
      <c r="BT39" t="s">
        <v>15629</v>
      </c>
      <c r="BU39" t="s">
        <v>15380</v>
      </c>
      <c r="BV39" t="s">
        <v>15381</v>
      </c>
      <c r="BW39" t="s">
        <v>15630</v>
      </c>
      <c r="BX39" t="s">
        <v>15381</v>
      </c>
      <c r="BY39" t="s">
        <v>15381</v>
      </c>
      <c r="BZ39" t="s">
        <v>15629</v>
      </c>
      <c r="CA39" s="6">
        <v>35.629106203995796</v>
      </c>
      <c r="CB39" s="6">
        <v>290.83856833687776</v>
      </c>
      <c r="CC39" t="s">
        <v>15628</v>
      </c>
    </row>
    <row r="40" spans="1:81" x14ac:dyDescent="0.3">
      <c r="A40" t="s">
        <v>969</v>
      </c>
      <c r="B40" t="s">
        <v>11380</v>
      </c>
      <c r="C40" s="24">
        <v>13.8847211032</v>
      </c>
      <c r="D40" s="24">
        <v>12.8119892974</v>
      </c>
      <c r="E40" t="s">
        <v>15478</v>
      </c>
      <c r="F40" t="s">
        <v>15619</v>
      </c>
      <c r="G40" t="s">
        <v>15762</v>
      </c>
      <c r="H40" s="15">
        <v>226.25108330500001</v>
      </c>
      <c r="I40" t="s">
        <v>15661</v>
      </c>
      <c r="J40" t="s">
        <v>15575</v>
      </c>
      <c r="K40" s="41">
        <v>42795</v>
      </c>
      <c r="L40" s="26" t="s">
        <v>15575</v>
      </c>
      <c r="M40">
        <v>183493.66484400001</v>
      </c>
      <c r="N40" s="27" t="s">
        <v>15575</v>
      </c>
      <c r="O40" s="6" t="s">
        <v>11344</v>
      </c>
      <c r="P40" s="6" t="s">
        <v>11344</v>
      </c>
      <c r="Q40" s="6" t="s">
        <v>11344</v>
      </c>
      <c r="R40" s="6" t="s">
        <v>15762</v>
      </c>
      <c r="S40" s="6" t="s">
        <v>15762</v>
      </c>
      <c r="T40" s="6" t="s">
        <v>15762</v>
      </c>
      <c r="U40" s="6" t="s">
        <v>15762</v>
      </c>
      <c r="V40" s="6" t="s">
        <v>15762</v>
      </c>
      <c r="W40" s="6" t="s">
        <v>15762</v>
      </c>
      <c r="X40" s="37">
        <v>413</v>
      </c>
      <c r="Y40" s="37">
        <v>82</v>
      </c>
      <c r="Z40" s="17">
        <v>5.0365853658536581</v>
      </c>
      <c r="AA40" s="28">
        <v>0</v>
      </c>
      <c r="AB40" s="28">
        <v>0.20581113801452786</v>
      </c>
      <c r="AC40" s="28">
        <v>0.79418886198547212</v>
      </c>
      <c r="AD40" t="s">
        <v>15621</v>
      </c>
      <c r="AE40" s="29" t="s">
        <v>15575</v>
      </c>
      <c r="AF40" s="38">
        <v>1.2106537530266344</v>
      </c>
      <c r="AG40" t="s">
        <v>15575</v>
      </c>
      <c r="AH40" s="29" t="s">
        <v>15575</v>
      </c>
      <c r="AI40">
        <v>0</v>
      </c>
      <c r="AJ40" t="s">
        <v>15575</v>
      </c>
      <c r="AK40" t="s">
        <v>15575</v>
      </c>
      <c r="AL40" t="s">
        <v>15380</v>
      </c>
      <c r="AM40" t="s">
        <v>15575</v>
      </c>
      <c r="AN40" t="s">
        <v>15575</v>
      </c>
      <c r="AO40">
        <v>6.43</v>
      </c>
      <c r="AP40" t="s">
        <v>15575</v>
      </c>
      <c r="AQ40" s="26" t="s">
        <v>15575</v>
      </c>
      <c r="AR40" t="s">
        <v>15380</v>
      </c>
      <c r="AS40" s="26" t="s">
        <v>15575</v>
      </c>
      <c r="AT40" t="s">
        <v>15575</v>
      </c>
      <c r="AU40">
        <v>6</v>
      </c>
      <c r="AV40" t="s">
        <v>15575</v>
      </c>
      <c r="AW40" t="s">
        <v>15575</v>
      </c>
      <c r="AX40" t="s">
        <v>15380</v>
      </c>
      <c r="AY40" t="s">
        <v>15575</v>
      </c>
      <c r="AZ40" t="s">
        <v>15575</v>
      </c>
      <c r="BA40">
        <v>6</v>
      </c>
      <c r="BB40" t="s">
        <v>15575</v>
      </c>
      <c r="BC40" t="s">
        <v>15575</v>
      </c>
      <c r="BD40" t="s">
        <v>15380</v>
      </c>
      <c r="BE40" t="s">
        <v>15575</v>
      </c>
      <c r="BF40" t="s">
        <v>15575</v>
      </c>
      <c r="BG40" t="s">
        <v>15380</v>
      </c>
      <c r="BH40" t="s">
        <v>15575</v>
      </c>
      <c r="BI40" t="s">
        <v>15575</v>
      </c>
      <c r="BJ40" t="s">
        <v>15381</v>
      </c>
      <c r="BK40" t="s">
        <v>15575</v>
      </c>
      <c r="BL40" t="s">
        <v>15575</v>
      </c>
      <c r="BM40" t="s">
        <v>15380</v>
      </c>
      <c r="BN40" t="s">
        <v>15575</v>
      </c>
      <c r="BO40" t="s">
        <v>15575</v>
      </c>
      <c r="BP40" t="s">
        <v>15380</v>
      </c>
      <c r="BQ40" t="s">
        <v>15575</v>
      </c>
      <c r="BR40" t="s">
        <v>15575</v>
      </c>
      <c r="BS40" t="s">
        <v>15380</v>
      </c>
      <c r="BT40" t="s">
        <v>15575</v>
      </c>
      <c r="BU40" t="s">
        <v>15575</v>
      </c>
      <c r="BV40" t="s">
        <v>15381</v>
      </c>
      <c r="BW40" t="s">
        <v>15575</v>
      </c>
      <c r="BX40" t="s">
        <v>15575</v>
      </c>
      <c r="BY40" t="s">
        <v>15381</v>
      </c>
      <c r="BZ40" t="s">
        <v>15575</v>
      </c>
      <c r="CA40" t="s">
        <v>15575</v>
      </c>
      <c r="CB40" s="6">
        <v>444.29458800000003</v>
      </c>
      <c r="CC40" t="s">
        <v>15575</v>
      </c>
    </row>
    <row r="41" spans="1:81" x14ac:dyDescent="0.3">
      <c r="A41" t="s">
        <v>969</v>
      </c>
      <c r="B41" t="s">
        <v>8718</v>
      </c>
      <c r="C41" s="24">
        <v>13.4102442118316</v>
      </c>
      <c r="D41" s="24">
        <v>12.792325227422999</v>
      </c>
      <c r="E41" t="s">
        <v>15409</v>
      </c>
      <c r="F41" t="s">
        <v>15632</v>
      </c>
      <c r="G41" t="s">
        <v>15762</v>
      </c>
      <c r="H41" s="15">
        <v>4.6178387168999997</v>
      </c>
      <c r="I41" t="s">
        <v>15662</v>
      </c>
      <c r="J41" t="s">
        <v>15575</v>
      </c>
      <c r="K41" s="41">
        <v>42795</v>
      </c>
      <c r="L41" s="26" t="s">
        <v>15575</v>
      </c>
      <c r="M41">
        <v>87676.000413999995</v>
      </c>
      <c r="N41" s="27" t="s">
        <v>15575</v>
      </c>
      <c r="O41" s="6" t="s">
        <v>10103</v>
      </c>
      <c r="P41" s="6" t="s">
        <v>10103</v>
      </c>
      <c r="Q41" s="6" t="s">
        <v>8718</v>
      </c>
      <c r="R41" s="6" t="s">
        <v>15762</v>
      </c>
      <c r="S41" s="6" t="s">
        <v>15762</v>
      </c>
      <c r="T41" s="6" t="s">
        <v>15762</v>
      </c>
      <c r="U41" s="6" t="s">
        <v>15762</v>
      </c>
      <c r="V41" s="6" t="s">
        <v>15762</v>
      </c>
      <c r="W41" s="6" t="s">
        <v>15762</v>
      </c>
      <c r="X41" s="37">
        <v>24</v>
      </c>
      <c r="Y41" s="37">
        <v>4</v>
      </c>
      <c r="Z41" s="17">
        <v>6</v>
      </c>
      <c r="AA41" s="28">
        <v>0</v>
      </c>
      <c r="AB41" s="28">
        <v>1</v>
      </c>
      <c r="AC41" s="28">
        <v>0</v>
      </c>
      <c r="AD41" s="17">
        <v>5.7142857142857141E-2</v>
      </c>
      <c r="AE41" s="29" t="s">
        <v>15575</v>
      </c>
      <c r="AF41" s="38">
        <v>1.1261261261261262</v>
      </c>
      <c r="AG41" t="s">
        <v>15575</v>
      </c>
      <c r="AH41" s="29" t="s">
        <v>15575</v>
      </c>
      <c r="AI41">
        <v>0</v>
      </c>
      <c r="AJ41" t="s">
        <v>15575</v>
      </c>
      <c r="AK41" t="s">
        <v>15575</v>
      </c>
      <c r="AL41" t="s">
        <v>15380</v>
      </c>
      <c r="AM41" t="s">
        <v>15575</v>
      </c>
      <c r="AN41" t="s">
        <v>15575</v>
      </c>
      <c r="AO41">
        <v>2.38</v>
      </c>
      <c r="AP41" t="s">
        <v>15575</v>
      </c>
      <c r="AQ41" s="26" t="s">
        <v>15575</v>
      </c>
      <c r="AR41" t="s">
        <v>15380</v>
      </c>
      <c r="AS41" s="26" t="s">
        <v>15575</v>
      </c>
      <c r="AT41" t="s">
        <v>15575</v>
      </c>
      <c r="AU41">
        <v>3</v>
      </c>
      <c r="AV41" t="s">
        <v>15575</v>
      </c>
      <c r="AW41" t="s">
        <v>15575</v>
      </c>
      <c r="AX41" t="s">
        <v>15381</v>
      </c>
      <c r="AY41" t="s">
        <v>15575</v>
      </c>
      <c r="AZ41" t="s">
        <v>15575</v>
      </c>
      <c r="BA41">
        <v>0</v>
      </c>
      <c r="BB41" t="s">
        <v>15575</v>
      </c>
      <c r="BC41" t="s">
        <v>15575</v>
      </c>
      <c r="BD41" t="s">
        <v>15380</v>
      </c>
      <c r="BE41" t="s">
        <v>15575</v>
      </c>
      <c r="BF41" t="s">
        <v>15575</v>
      </c>
      <c r="BG41" t="s">
        <v>15381</v>
      </c>
      <c r="BH41" t="s">
        <v>15575</v>
      </c>
      <c r="BI41" t="s">
        <v>15575</v>
      </c>
      <c r="BJ41" t="s">
        <v>15380</v>
      </c>
      <c r="BK41" t="s">
        <v>15575</v>
      </c>
      <c r="BL41" t="s">
        <v>15575</v>
      </c>
      <c r="BM41" t="s">
        <v>15380</v>
      </c>
      <c r="BN41" t="s">
        <v>15575</v>
      </c>
      <c r="BO41" t="s">
        <v>15575</v>
      </c>
      <c r="BP41" t="s">
        <v>15380</v>
      </c>
      <c r="BQ41" t="s">
        <v>15575</v>
      </c>
      <c r="BR41" t="s">
        <v>15575</v>
      </c>
      <c r="BS41" t="s">
        <v>15380</v>
      </c>
      <c r="BT41" t="s">
        <v>15575</v>
      </c>
      <c r="BU41" t="s">
        <v>15575</v>
      </c>
      <c r="BV41" s="1" t="s">
        <v>15380</v>
      </c>
      <c r="BW41" t="s">
        <v>15575</v>
      </c>
      <c r="BX41" t="s">
        <v>15575</v>
      </c>
      <c r="BY41" t="s">
        <v>15381</v>
      </c>
      <c r="BZ41" t="s">
        <v>15575</v>
      </c>
      <c r="CA41" t="s">
        <v>15575</v>
      </c>
      <c r="CB41" s="6">
        <v>3653.1666839166664</v>
      </c>
      <c r="CC41" t="s">
        <v>15575</v>
      </c>
    </row>
    <row r="42" spans="1:81" x14ac:dyDescent="0.3">
      <c r="A42" t="s">
        <v>969</v>
      </c>
      <c r="B42" t="s">
        <v>9115</v>
      </c>
      <c r="C42" s="24">
        <v>13.5647171751</v>
      </c>
      <c r="D42" s="24">
        <v>12.866721629700001</v>
      </c>
      <c r="E42" t="s">
        <v>15384</v>
      </c>
      <c r="F42" t="s">
        <v>15632</v>
      </c>
      <c r="G42" t="s">
        <v>15762</v>
      </c>
      <c r="H42" s="15">
        <v>43.647253811900001</v>
      </c>
      <c r="I42" t="s">
        <v>15663</v>
      </c>
      <c r="J42" s="1" t="s">
        <v>15820</v>
      </c>
      <c r="K42" s="41">
        <v>42795</v>
      </c>
      <c r="L42">
        <v>1524883</v>
      </c>
      <c r="M42">
        <v>1796903.8157899999</v>
      </c>
      <c r="N42" t="s">
        <v>15664</v>
      </c>
      <c r="O42" s="6" t="s">
        <v>9115</v>
      </c>
      <c r="P42" s="6" t="s">
        <v>9115</v>
      </c>
      <c r="Q42" s="6" t="s">
        <v>9115</v>
      </c>
      <c r="R42" t="s">
        <v>15665</v>
      </c>
      <c r="S42" t="s">
        <v>15636</v>
      </c>
      <c r="T42" t="s">
        <v>15580</v>
      </c>
      <c r="U42" t="s">
        <v>15666</v>
      </c>
      <c r="V42" s="6" t="s">
        <v>15762</v>
      </c>
      <c r="W42" t="s">
        <v>15641</v>
      </c>
      <c r="X42" s="37">
        <v>14342</v>
      </c>
      <c r="Y42" s="37">
        <v>2768</v>
      </c>
      <c r="Z42" s="17">
        <v>5.1813583815028901</v>
      </c>
      <c r="AA42" s="28">
        <v>0.41681773811183936</v>
      </c>
      <c r="AB42" s="28">
        <v>0.49532840608004464</v>
      </c>
      <c r="AC42" s="28">
        <v>2.8238739366894437E-2</v>
      </c>
      <c r="AD42" s="17">
        <v>21.405970149253733</v>
      </c>
      <c r="AE42" s="29">
        <v>77</v>
      </c>
      <c r="AF42" s="38">
        <v>0.89928057553956831</v>
      </c>
      <c r="AG42" t="s">
        <v>15628</v>
      </c>
      <c r="AH42" s="29">
        <v>1096</v>
      </c>
      <c r="AI42" s="15">
        <v>536.14285714285711</v>
      </c>
      <c r="AJ42" t="s">
        <v>15628</v>
      </c>
      <c r="AK42" t="s">
        <v>15381</v>
      </c>
      <c r="AL42" t="s">
        <v>15381</v>
      </c>
      <c r="AM42" t="s">
        <v>15629</v>
      </c>
      <c r="AN42">
        <v>0</v>
      </c>
      <c r="AO42">
        <v>0</v>
      </c>
      <c r="AP42" t="s">
        <v>15629</v>
      </c>
      <c r="AQ42" t="s">
        <v>15381</v>
      </c>
      <c r="AR42" t="s">
        <v>15381</v>
      </c>
      <c r="AS42" t="s">
        <v>15629</v>
      </c>
      <c r="AT42">
        <v>0</v>
      </c>
      <c r="AU42">
        <v>0</v>
      </c>
      <c r="AV42" t="s">
        <v>15629</v>
      </c>
      <c r="AW42" t="s">
        <v>15381</v>
      </c>
      <c r="AX42" t="s">
        <v>15381</v>
      </c>
      <c r="AY42" t="s">
        <v>15629</v>
      </c>
      <c r="AZ42">
        <v>0</v>
      </c>
      <c r="BA42">
        <v>0</v>
      </c>
      <c r="BB42" t="s">
        <v>15629</v>
      </c>
      <c r="BC42" t="s">
        <v>15380</v>
      </c>
      <c r="BD42" t="s">
        <v>15381</v>
      </c>
      <c r="BE42" t="s">
        <v>15630</v>
      </c>
      <c r="BF42" t="s">
        <v>15380</v>
      </c>
      <c r="BG42" t="s">
        <v>15381</v>
      </c>
      <c r="BH42" t="s">
        <v>15630</v>
      </c>
      <c r="BI42" t="s">
        <v>15381</v>
      </c>
      <c r="BJ42" t="s">
        <v>15381</v>
      </c>
      <c r="BK42" t="s">
        <v>15629</v>
      </c>
      <c r="BL42" t="s">
        <v>15381</v>
      </c>
      <c r="BM42" t="s">
        <v>15381</v>
      </c>
      <c r="BN42" t="s">
        <v>15629</v>
      </c>
      <c r="BO42" t="s">
        <v>15381</v>
      </c>
      <c r="BP42" t="s">
        <v>15381</v>
      </c>
      <c r="BQ42" t="s">
        <v>15629</v>
      </c>
      <c r="BR42" t="s">
        <v>15380</v>
      </c>
      <c r="BS42" t="s">
        <v>15381</v>
      </c>
      <c r="BT42" t="s">
        <v>15628</v>
      </c>
      <c r="BU42" t="s">
        <v>15381</v>
      </c>
      <c r="BV42" t="s">
        <v>15381</v>
      </c>
      <c r="BW42" t="s">
        <v>15629</v>
      </c>
      <c r="BX42" t="s">
        <v>15381</v>
      </c>
      <c r="BY42" t="s">
        <v>15381</v>
      </c>
      <c r="BZ42" t="s">
        <v>15629</v>
      </c>
      <c r="CA42" s="6">
        <v>101.57760458300027</v>
      </c>
      <c r="CB42" s="6">
        <v>125.28962597894296</v>
      </c>
      <c r="CC42" t="s">
        <v>15628</v>
      </c>
    </row>
    <row r="43" spans="1:81" x14ac:dyDescent="0.3">
      <c r="A43" t="s">
        <v>969</v>
      </c>
      <c r="B43" t="s">
        <v>5915</v>
      </c>
      <c r="C43" s="24">
        <v>13.562685205499999</v>
      </c>
      <c r="D43" s="24">
        <v>12.905260734300001</v>
      </c>
      <c r="E43" t="s">
        <v>15407</v>
      </c>
      <c r="F43" t="s">
        <v>15632</v>
      </c>
      <c r="G43" s="15">
        <v>46.057289850099998</v>
      </c>
      <c r="H43" s="15">
        <v>67.994936270899998</v>
      </c>
      <c r="I43" t="s">
        <v>15667</v>
      </c>
      <c r="J43" s="41" t="s">
        <v>15575</v>
      </c>
      <c r="K43" s="41">
        <v>42795</v>
      </c>
      <c r="L43" s="26" t="s">
        <v>15575</v>
      </c>
      <c r="M43">
        <v>227251.92265220001</v>
      </c>
      <c r="N43" s="27" t="s">
        <v>15575</v>
      </c>
      <c r="O43" s="6" t="s">
        <v>9115</v>
      </c>
      <c r="P43" s="6" t="s">
        <v>9115</v>
      </c>
      <c r="Q43" s="6" t="s">
        <v>9115</v>
      </c>
      <c r="R43" s="6" t="s">
        <v>15762</v>
      </c>
      <c r="S43" s="6" t="s">
        <v>15762</v>
      </c>
      <c r="T43" s="6" t="s">
        <v>15762</v>
      </c>
      <c r="U43" s="6" t="s">
        <v>15762</v>
      </c>
      <c r="V43" s="6" t="s">
        <v>15762</v>
      </c>
      <c r="W43" s="6" t="s">
        <v>15762</v>
      </c>
      <c r="X43" s="37">
        <v>574</v>
      </c>
      <c r="Y43" s="37">
        <v>79</v>
      </c>
      <c r="Z43" s="17">
        <v>7.2658227848101262</v>
      </c>
      <c r="AA43" s="28">
        <v>0</v>
      </c>
      <c r="AB43" s="28">
        <v>0.61149825783972123</v>
      </c>
      <c r="AC43" s="28">
        <v>0.38850174216027872</v>
      </c>
      <c r="AD43" s="17">
        <v>0.68824940047961636</v>
      </c>
      <c r="AE43" s="29" t="s">
        <v>15575</v>
      </c>
      <c r="AF43" s="38">
        <v>0.35511363636363635</v>
      </c>
      <c r="AG43" t="s">
        <v>15575</v>
      </c>
      <c r="AH43" s="29" t="s">
        <v>15575</v>
      </c>
      <c r="AI43">
        <v>0</v>
      </c>
      <c r="AJ43" t="s">
        <v>15575</v>
      </c>
      <c r="AK43" t="s">
        <v>15575</v>
      </c>
      <c r="AL43" t="s">
        <v>15380</v>
      </c>
      <c r="AM43" t="s">
        <v>15575</v>
      </c>
      <c r="AN43" t="s">
        <v>15575</v>
      </c>
      <c r="AO43">
        <v>3.82</v>
      </c>
      <c r="AP43" t="s">
        <v>15575</v>
      </c>
      <c r="AQ43" s="26" t="s">
        <v>15575</v>
      </c>
      <c r="AR43" t="s">
        <v>15380</v>
      </c>
      <c r="AS43" s="26" t="s">
        <v>15575</v>
      </c>
      <c r="AT43" t="s">
        <v>15575</v>
      </c>
      <c r="AU43">
        <v>5</v>
      </c>
      <c r="AV43" t="s">
        <v>15575</v>
      </c>
      <c r="AW43" t="s">
        <v>15575</v>
      </c>
      <c r="AX43" t="s">
        <v>15380</v>
      </c>
      <c r="AY43" t="s">
        <v>15575</v>
      </c>
      <c r="AZ43" t="s">
        <v>15575</v>
      </c>
      <c r="BA43">
        <v>5</v>
      </c>
      <c r="BB43" t="s">
        <v>15575</v>
      </c>
      <c r="BC43" t="s">
        <v>15575</v>
      </c>
      <c r="BD43" t="s">
        <v>15380</v>
      </c>
      <c r="BE43" t="s">
        <v>15575</v>
      </c>
      <c r="BF43" t="s">
        <v>15575</v>
      </c>
      <c r="BG43" t="s">
        <v>15380</v>
      </c>
      <c r="BH43" t="s">
        <v>15575</v>
      </c>
      <c r="BI43" t="s">
        <v>15575</v>
      </c>
      <c r="BJ43" t="s">
        <v>15381</v>
      </c>
      <c r="BK43" t="s">
        <v>15575</v>
      </c>
      <c r="BL43" t="s">
        <v>15575</v>
      </c>
      <c r="BM43" t="s">
        <v>15380</v>
      </c>
      <c r="BN43" t="s">
        <v>15575</v>
      </c>
      <c r="BO43" t="s">
        <v>15575</v>
      </c>
      <c r="BP43" t="s">
        <v>15380</v>
      </c>
      <c r="BQ43" t="s">
        <v>15575</v>
      </c>
      <c r="BR43" t="s">
        <v>15575</v>
      </c>
      <c r="BS43" t="s">
        <v>15380</v>
      </c>
      <c r="BT43" t="s">
        <v>15575</v>
      </c>
      <c r="BU43" t="s">
        <v>15575</v>
      </c>
      <c r="BV43" t="s">
        <v>15381</v>
      </c>
      <c r="BW43" t="s">
        <v>15575</v>
      </c>
      <c r="BX43" t="s">
        <v>15575</v>
      </c>
      <c r="BY43" t="s">
        <v>15381</v>
      </c>
      <c r="BZ43" t="s">
        <v>15575</v>
      </c>
      <c r="CA43" t="s">
        <v>15575</v>
      </c>
      <c r="CB43" s="6">
        <v>395.90927291324044</v>
      </c>
      <c r="CC43" t="s">
        <v>15575</v>
      </c>
    </row>
    <row r="44" spans="1:81" x14ac:dyDescent="0.3">
      <c r="A44" t="s">
        <v>969</v>
      </c>
      <c r="B44" t="s">
        <v>10101</v>
      </c>
      <c r="C44" s="36">
        <v>13.373392640800001</v>
      </c>
      <c r="D44" s="36">
        <v>12.672081565899999</v>
      </c>
      <c r="E44" t="s">
        <v>15382</v>
      </c>
      <c r="F44" t="s">
        <v>15646</v>
      </c>
      <c r="G44" t="s">
        <v>15762</v>
      </c>
      <c r="H44" s="15">
        <v>518.32305979700004</v>
      </c>
      <c r="I44" t="s">
        <v>15668</v>
      </c>
      <c r="J44" s="1" t="s">
        <v>15820</v>
      </c>
      <c r="K44" s="41">
        <v>42795</v>
      </c>
      <c r="L44" s="31">
        <v>263926</v>
      </c>
      <c r="M44">
        <v>296559.224812</v>
      </c>
      <c r="N44" s="39" t="s">
        <v>15669</v>
      </c>
      <c r="O44" s="6" t="s">
        <v>1835</v>
      </c>
      <c r="P44" s="6" t="s">
        <v>10101</v>
      </c>
      <c r="Q44" s="6" t="s">
        <v>135</v>
      </c>
      <c r="R44" s="6" t="s">
        <v>15762</v>
      </c>
      <c r="S44" t="s">
        <v>15658</v>
      </c>
      <c r="T44" s="6" t="s">
        <v>15762</v>
      </c>
      <c r="U44" s="6" t="s">
        <v>15762</v>
      </c>
      <c r="V44" s="6" t="s">
        <v>15762</v>
      </c>
      <c r="W44" s="6" t="s">
        <v>15762</v>
      </c>
      <c r="X44" s="37">
        <v>359</v>
      </c>
      <c r="Y44" s="37">
        <v>93</v>
      </c>
      <c r="Z44" s="17">
        <v>3.860215053763441</v>
      </c>
      <c r="AA44" s="28">
        <v>0.36768802228412256</v>
      </c>
      <c r="AB44" s="28">
        <v>0.61002785515320335</v>
      </c>
      <c r="AC44" s="28">
        <v>2.2284122562674095E-2</v>
      </c>
      <c r="AD44" t="s">
        <v>15621</v>
      </c>
      <c r="AE44" s="29">
        <v>100</v>
      </c>
      <c r="AF44" s="38">
        <v>5.9101654846335698</v>
      </c>
      <c r="AG44" t="s">
        <v>15628</v>
      </c>
      <c r="AH44" s="29">
        <v>45</v>
      </c>
      <c r="AI44">
        <v>35.25</v>
      </c>
      <c r="AJ44" t="s">
        <v>15628</v>
      </c>
      <c r="AK44" t="s">
        <v>15380</v>
      </c>
      <c r="AL44" t="s">
        <v>15381</v>
      </c>
      <c r="AM44" t="s">
        <v>15628</v>
      </c>
      <c r="AN44">
        <v>1.5</v>
      </c>
      <c r="AO44">
        <v>0</v>
      </c>
      <c r="AP44" t="s">
        <v>15628</v>
      </c>
      <c r="AQ44" t="s">
        <v>15380</v>
      </c>
      <c r="AR44" t="s">
        <v>15380</v>
      </c>
      <c r="AS44" t="s">
        <v>15575</v>
      </c>
      <c r="AT44" t="s">
        <v>15670</v>
      </c>
      <c r="AU44">
        <v>2</v>
      </c>
      <c r="AV44" t="s">
        <v>15630</v>
      </c>
      <c r="AW44" t="s">
        <v>15380</v>
      </c>
      <c r="AX44" t="s">
        <v>15380</v>
      </c>
      <c r="AY44" t="s">
        <v>15629</v>
      </c>
      <c r="AZ44">
        <v>9.4</v>
      </c>
      <c r="BA44">
        <v>9</v>
      </c>
      <c r="BB44" t="s">
        <v>15628</v>
      </c>
      <c r="BC44" t="s">
        <v>15381</v>
      </c>
      <c r="BD44" t="s">
        <v>15381</v>
      </c>
      <c r="BE44" t="s">
        <v>15629</v>
      </c>
      <c r="BF44" t="s">
        <v>15380</v>
      </c>
      <c r="BG44" t="s">
        <v>15380</v>
      </c>
      <c r="BH44" t="s">
        <v>15629</v>
      </c>
      <c r="BI44" t="s">
        <v>15381</v>
      </c>
      <c r="BJ44" t="s">
        <v>15381</v>
      </c>
      <c r="BK44" t="s">
        <v>15629</v>
      </c>
      <c r="BL44" t="s">
        <v>15380</v>
      </c>
      <c r="BM44" t="s">
        <v>15380</v>
      </c>
      <c r="BN44" t="s">
        <v>15629</v>
      </c>
      <c r="BO44" t="s">
        <v>15380</v>
      </c>
      <c r="BP44" t="s">
        <v>15381</v>
      </c>
      <c r="BQ44" t="s">
        <v>15628</v>
      </c>
      <c r="BR44" t="s">
        <v>15380</v>
      </c>
      <c r="BS44" t="s">
        <v>15380</v>
      </c>
      <c r="BT44" t="s">
        <v>15629</v>
      </c>
      <c r="BU44" t="s">
        <v>15381</v>
      </c>
      <c r="BV44" t="s">
        <v>15381</v>
      </c>
      <c r="BW44" t="s">
        <v>15629</v>
      </c>
      <c r="BX44" t="s">
        <v>15381</v>
      </c>
      <c r="BY44" t="s">
        <v>15381</v>
      </c>
      <c r="BZ44" t="s">
        <v>15629</v>
      </c>
      <c r="CA44">
        <v>735</v>
      </c>
      <c r="CB44" s="6">
        <v>826.07026410027856</v>
      </c>
      <c r="CC44" t="s">
        <v>15628</v>
      </c>
    </row>
    <row r="45" spans="1:81" x14ac:dyDescent="0.3">
      <c r="A45" t="s">
        <v>969</v>
      </c>
      <c r="B45" t="s">
        <v>976</v>
      </c>
      <c r="C45" s="36">
        <v>13.4840204372</v>
      </c>
      <c r="D45" s="36">
        <v>12.6659511995</v>
      </c>
      <c r="E45" t="s">
        <v>15398</v>
      </c>
      <c r="F45" t="s">
        <v>15619</v>
      </c>
      <c r="G45" t="s">
        <v>15762</v>
      </c>
      <c r="H45" s="15">
        <v>207.007368996</v>
      </c>
      <c r="I45" t="s">
        <v>15671</v>
      </c>
      <c r="J45" t="s">
        <v>15575</v>
      </c>
      <c r="K45" s="41">
        <v>42795</v>
      </c>
      <c r="L45" s="26" t="s">
        <v>15575</v>
      </c>
      <c r="M45">
        <v>1567315.4627499999</v>
      </c>
      <c r="N45" s="27" t="s">
        <v>15575</v>
      </c>
      <c r="O45" s="6" t="s">
        <v>10087</v>
      </c>
      <c r="P45" s="6" t="s">
        <v>976</v>
      </c>
      <c r="Q45" s="6" t="s">
        <v>970</v>
      </c>
      <c r="R45" s="6" t="s">
        <v>15762</v>
      </c>
      <c r="S45" s="6" t="s">
        <v>15762</v>
      </c>
      <c r="T45" s="6" t="s">
        <v>15762</v>
      </c>
      <c r="U45" s="6" t="s">
        <v>15762</v>
      </c>
      <c r="V45" s="6" t="s">
        <v>15762</v>
      </c>
      <c r="W45" s="6" t="s">
        <v>15762</v>
      </c>
      <c r="X45" s="37">
        <v>437</v>
      </c>
      <c r="Y45" s="37">
        <v>288</v>
      </c>
      <c r="Z45" s="17">
        <v>1.5173611111111112</v>
      </c>
      <c r="AA45" s="28">
        <v>0</v>
      </c>
      <c r="AB45" s="28">
        <v>0</v>
      </c>
      <c r="AC45" s="28">
        <v>1</v>
      </c>
      <c r="AD45" t="s">
        <v>15621</v>
      </c>
      <c r="AE45" s="29" t="s">
        <v>15575</v>
      </c>
      <c r="AF45" s="38">
        <v>2.2883295194508011</v>
      </c>
      <c r="AG45" t="s">
        <v>15575</v>
      </c>
      <c r="AH45" s="29" t="s">
        <v>15575</v>
      </c>
      <c r="AI45">
        <v>0</v>
      </c>
      <c r="AJ45" t="s">
        <v>15575</v>
      </c>
      <c r="AK45" t="s">
        <v>15575</v>
      </c>
      <c r="AL45" t="s">
        <v>15381</v>
      </c>
      <c r="AM45" t="s">
        <v>15575</v>
      </c>
      <c r="AN45" t="s">
        <v>15575</v>
      </c>
      <c r="AO45">
        <v>0</v>
      </c>
      <c r="AP45" t="s">
        <v>15575</v>
      </c>
      <c r="AQ45" s="26" t="s">
        <v>15575</v>
      </c>
      <c r="AR45" t="s">
        <v>15380</v>
      </c>
      <c r="AS45" s="26" t="s">
        <v>15575</v>
      </c>
      <c r="AT45" t="s">
        <v>15575</v>
      </c>
      <c r="AU45">
        <v>10</v>
      </c>
      <c r="AV45" t="s">
        <v>15575</v>
      </c>
      <c r="AW45" t="s">
        <v>15575</v>
      </c>
      <c r="AX45" t="s">
        <v>15380</v>
      </c>
      <c r="AY45" t="s">
        <v>15575</v>
      </c>
      <c r="AZ45" t="s">
        <v>15575</v>
      </c>
      <c r="BA45">
        <v>9</v>
      </c>
      <c r="BB45" t="s">
        <v>15575</v>
      </c>
      <c r="BC45" t="s">
        <v>15575</v>
      </c>
      <c r="BD45" t="s">
        <v>15380</v>
      </c>
      <c r="BE45" t="s">
        <v>15575</v>
      </c>
      <c r="BF45" t="s">
        <v>15575</v>
      </c>
      <c r="BG45" t="s">
        <v>15380</v>
      </c>
      <c r="BH45" t="s">
        <v>15575</v>
      </c>
      <c r="BI45" t="s">
        <v>15575</v>
      </c>
      <c r="BJ45" t="s">
        <v>15380</v>
      </c>
      <c r="BK45" t="s">
        <v>15575</v>
      </c>
      <c r="BL45" t="s">
        <v>15575</v>
      </c>
      <c r="BM45" t="s">
        <v>15380</v>
      </c>
      <c r="BN45" t="s">
        <v>15575</v>
      </c>
      <c r="BO45" t="s">
        <v>15575</v>
      </c>
      <c r="BP45" t="s">
        <v>15380</v>
      </c>
      <c r="BQ45" t="s">
        <v>15575</v>
      </c>
      <c r="BR45" t="s">
        <v>15575</v>
      </c>
      <c r="BS45" t="s">
        <v>15380</v>
      </c>
      <c r="BT45" t="s">
        <v>15575</v>
      </c>
      <c r="BU45" t="s">
        <v>15575</v>
      </c>
      <c r="BV45" s="1" t="s">
        <v>15380</v>
      </c>
      <c r="BW45" t="s">
        <v>15575</v>
      </c>
      <c r="BX45" t="s">
        <v>15575</v>
      </c>
      <c r="BY45" t="s">
        <v>15381</v>
      </c>
      <c r="BZ45" t="s">
        <v>15575</v>
      </c>
      <c r="CA45" t="s">
        <v>15575</v>
      </c>
      <c r="CB45" s="6">
        <v>3586.534239702517</v>
      </c>
      <c r="CC45" t="s">
        <v>15575</v>
      </c>
    </row>
    <row r="46" spans="1:81" x14ac:dyDescent="0.3">
      <c r="A46" t="s">
        <v>969</v>
      </c>
      <c r="B46" t="s">
        <v>970</v>
      </c>
      <c r="C46" s="36">
        <v>13.532155187600001</v>
      </c>
      <c r="D46" s="36">
        <v>12.7311832992</v>
      </c>
      <c r="E46" t="s">
        <v>15405</v>
      </c>
      <c r="F46" t="s">
        <v>15646</v>
      </c>
      <c r="G46" s="15">
        <v>15.6709425773</v>
      </c>
      <c r="H46" s="15">
        <v>67.625667924599995</v>
      </c>
      <c r="I46" t="s">
        <v>15672</v>
      </c>
      <c r="J46" t="s">
        <v>15575</v>
      </c>
      <c r="K46" s="41">
        <v>42795</v>
      </c>
      <c r="L46" s="26" t="s">
        <v>15575</v>
      </c>
      <c r="M46">
        <v>729483.13228500006</v>
      </c>
      <c r="N46" s="27" t="s">
        <v>15575</v>
      </c>
      <c r="O46" s="6" t="s">
        <v>10076</v>
      </c>
      <c r="P46" s="6" t="s">
        <v>970</v>
      </c>
      <c r="Q46" s="6" t="s">
        <v>970</v>
      </c>
      <c r="R46" s="6" t="s">
        <v>15762</v>
      </c>
      <c r="S46" s="6" t="s">
        <v>15762</v>
      </c>
      <c r="T46" t="s">
        <v>15580</v>
      </c>
      <c r="U46" s="6" t="s">
        <v>15762</v>
      </c>
      <c r="V46" s="6" t="s">
        <v>15762</v>
      </c>
      <c r="W46" s="6" t="s">
        <v>15762</v>
      </c>
      <c r="X46" s="37">
        <v>343</v>
      </c>
      <c r="Y46" s="37">
        <v>49</v>
      </c>
      <c r="Z46" s="17">
        <v>7</v>
      </c>
      <c r="AA46" s="28">
        <v>0</v>
      </c>
      <c r="AB46" s="28">
        <v>0.61807580174927113</v>
      </c>
      <c r="AC46" s="28">
        <v>0.38192419825072887</v>
      </c>
      <c r="AD46" s="17">
        <v>0.5893470790378007</v>
      </c>
      <c r="AE46" s="29" t="s">
        <v>15575</v>
      </c>
      <c r="AF46" s="38">
        <v>3.2432432432432434</v>
      </c>
      <c r="AG46" t="s">
        <v>15575</v>
      </c>
      <c r="AH46" s="29" t="s">
        <v>15575</v>
      </c>
      <c r="AI46" s="15">
        <v>115.625</v>
      </c>
      <c r="AJ46" t="s">
        <v>15575</v>
      </c>
      <c r="AK46" t="s">
        <v>15575</v>
      </c>
      <c r="AL46" t="s">
        <v>15381</v>
      </c>
      <c r="AM46" t="s">
        <v>15575</v>
      </c>
      <c r="AN46" t="s">
        <v>15575</v>
      </c>
      <c r="AO46">
        <v>0</v>
      </c>
      <c r="AP46" t="s">
        <v>15575</v>
      </c>
      <c r="AQ46" s="26" t="s">
        <v>15575</v>
      </c>
      <c r="AR46" t="s">
        <v>15381</v>
      </c>
      <c r="AS46" s="26" t="s">
        <v>15575</v>
      </c>
      <c r="AT46" t="s">
        <v>15575</v>
      </c>
      <c r="AU46">
        <v>0</v>
      </c>
      <c r="AV46" t="s">
        <v>15575</v>
      </c>
      <c r="AW46" t="s">
        <v>15575</v>
      </c>
      <c r="AX46" t="s">
        <v>15381</v>
      </c>
      <c r="AY46" t="s">
        <v>15575</v>
      </c>
      <c r="AZ46" t="s">
        <v>15575</v>
      </c>
      <c r="BA46">
        <v>0</v>
      </c>
      <c r="BB46" t="s">
        <v>15575</v>
      </c>
      <c r="BC46" t="s">
        <v>15575</v>
      </c>
      <c r="BD46" t="s">
        <v>15381</v>
      </c>
      <c r="BE46" t="s">
        <v>15575</v>
      </c>
      <c r="BF46" t="s">
        <v>15575</v>
      </c>
      <c r="BG46" t="s">
        <v>15380</v>
      </c>
      <c r="BH46" t="s">
        <v>15575</v>
      </c>
      <c r="BI46" t="s">
        <v>15575</v>
      </c>
      <c r="BJ46" t="s">
        <v>15381</v>
      </c>
      <c r="BK46" t="s">
        <v>15575</v>
      </c>
      <c r="BL46" t="s">
        <v>15575</v>
      </c>
      <c r="BM46" t="s">
        <v>15380</v>
      </c>
      <c r="BN46" t="s">
        <v>15575</v>
      </c>
      <c r="BO46" t="s">
        <v>15575</v>
      </c>
      <c r="BP46" t="s">
        <v>15380</v>
      </c>
      <c r="BQ46" t="s">
        <v>15575</v>
      </c>
      <c r="BR46" t="s">
        <v>15575</v>
      </c>
      <c r="BS46" t="s">
        <v>15381</v>
      </c>
      <c r="BT46" t="s">
        <v>15575</v>
      </c>
      <c r="BU46" t="s">
        <v>15575</v>
      </c>
      <c r="BV46" t="s">
        <v>15381</v>
      </c>
      <c r="BW46" t="s">
        <v>15575</v>
      </c>
      <c r="BX46" t="s">
        <v>15575</v>
      </c>
      <c r="BY46" t="s">
        <v>15381</v>
      </c>
      <c r="BZ46" t="s">
        <v>15575</v>
      </c>
      <c r="CA46" t="s">
        <v>15575</v>
      </c>
      <c r="CB46" s="6">
        <v>2126.7729804227406</v>
      </c>
      <c r="CC46" t="s">
        <v>15575</v>
      </c>
    </row>
    <row r="47" spans="1:81" x14ac:dyDescent="0.3">
      <c r="A47" t="s">
        <v>15222</v>
      </c>
      <c r="B47" t="s">
        <v>2696</v>
      </c>
      <c r="C47" s="24">
        <v>13.1600069719</v>
      </c>
      <c r="D47" s="24">
        <v>12.0312482359</v>
      </c>
      <c r="E47" t="s">
        <v>15632</v>
      </c>
      <c r="F47" t="s">
        <v>15382</v>
      </c>
      <c r="G47" t="s">
        <v>15575</v>
      </c>
      <c r="H47" t="s">
        <v>15575</v>
      </c>
      <c r="I47" t="s">
        <v>15673</v>
      </c>
      <c r="J47" t="s">
        <v>15575</v>
      </c>
      <c r="K47" s="41">
        <v>42795</v>
      </c>
      <c r="L47" s="26" t="s">
        <v>15575</v>
      </c>
      <c r="M47" s="15">
        <v>96752.634539799998</v>
      </c>
      <c r="N47" s="27" t="s">
        <v>15575</v>
      </c>
      <c r="O47" t="s">
        <v>15222</v>
      </c>
      <c r="P47" s="6" t="s">
        <v>2696</v>
      </c>
      <c r="Q47" t="s">
        <v>15222</v>
      </c>
      <c r="R47" s="6" t="s">
        <v>15762</v>
      </c>
      <c r="S47" s="6" t="s">
        <v>15762</v>
      </c>
      <c r="T47" s="6" t="s">
        <v>15762</v>
      </c>
      <c r="U47" s="6" t="s">
        <v>15762</v>
      </c>
      <c r="V47" s="6" t="s">
        <v>15762</v>
      </c>
      <c r="W47" s="6" t="s">
        <v>15762</v>
      </c>
      <c r="X47" s="37">
        <v>692</v>
      </c>
      <c r="Y47" s="42">
        <v>57</v>
      </c>
      <c r="Z47" s="17">
        <v>12.140350877192983</v>
      </c>
      <c r="AA47" s="28">
        <v>0</v>
      </c>
      <c r="AB47" s="28">
        <v>0.85838150289017345</v>
      </c>
      <c r="AC47" s="28">
        <v>0.1416184971098266</v>
      </c>
      <c r="AD47" s="17">
        <v>1.0221565731166913</v>
      </c>
      <c r="AE47" s="28" t="s">
        <v>15575</v>
      </c>
      <c r="AF47" s="43">
        <v>1</v>
      </c>
      <c r="AG47" t="s">
        <v>15575</v>
      </c>
      <c r="AH47" s="28" t="s">
        <v>15575</v>
      </c>
      <c r="AI47">
        <v>692</v>
      </c>
      <c r="AJ47" t="s">
        <v>15575</v>
      </c>
      <c r="AK47" t="s">
        <v>15575</v>
      </c>
      <c r="AL47" t="s">
        <v>15381</v>
      </c>
      <c r="AM47" t="s">
        <v>15575</v>
      </c>
      <c r="AN47" t="s">
        <v>15575</v>
      </c>
      <c r="AO47">
        <v>0</v>
      </c>
      <c r="AP47" t="s">
        <v>15575</v>
      </c>
      <c r="AQ47" s="26" t="s">
        <v>15575</v>
      </c>
      <c r="AR47" t="s">
        <v>15380</v>
      </c>
      <c r="AS47" s="26" t="s">
        <v>15575</v>
      </c>
      <c r="AT47" t="s">
        <v>15575</v>
      </c>
      <c r="AU47">
        <v>6</v>
      </c>
      <c r="AV47" t="s">
        <v>15575</v>
      </c>
      <c r="AW47" t="s">
        <v>15575</v>
      </c>
      <c r="AX47" t="s">
        <v>15380</v>
      </c>
      <c r="AY47" t="s">
        <v>15575</v>
      </c>
      <c r="AZ47" t="s">
        <v>15575</v>
      </c>
      <c r="BA47">
        <v>6</v>
      </c>
      <c r="BB47" t="s">
        <v>15575</v>
      </c>
      <c r="BC47" t="s">
        <v>15575</v>
      </c>
      <c r="BD47" t="s">
        <v>15380</v>
      </c>
      <c r="BE47" t="s">
        <v>15575</v>
      </c>
      <c r="BF47" t="s">
        <v>15575</v>
      </c>
      <c r="BG47" t="s">
        <v>15380</v>
      </c>
      <c r="BH47" t="s">
        <v>15575</v>
      </c>
      <c r="BI47" t="s">
        <v>15575</v>
      </c>
      <c r="BJ47" t="s">
        <v>15380</v>
      </c>
      <c r="BK47" t="s">
        <v>15575</v>
      </c>
      <c r="BL47" t="s">
        <v>15575</v>
      </c>
      <c r="BM47" t="s">
        <v>15381</v>
      </c>
      <c r="BN47" t="s">
        <v>15575</v>
      </c>
      <c r="BO47" t="s">
        <v>15575</v>
      </c>
      <c r="BP47" t="s">
        <v>15380</v>
      </c>
      <c r="BQ47" t="s">
        <v>15575</v>
      </c>
      <c r="BR47" t="s">
        <v>15575</v>
      </c>
      <c r="BS47" t="s">
        <v>15380</v>
      </c>
      <c r="BT47" t="s">
        <v>15575</v>
      </c>
      <c r="BU47" t="s">
        <v>15575</v>
      </c>
      <c r="BV47" t="s">
        <v>15381</v>
      </c>
      <c r="BW47" t="s">
        <v>15575</v>
      </c>
      <c r="BX47" t="s">
        <v>15575</v>
      </c>
      <c r="BY47" t="s">
        <v>15381</v>
      </c>
      <c r="BZ47" t="s">
        <v>15575</v>
      </c>
      <c r="CA47" t="s">
        <v>15575</v>
      </c>
      <c r="CB47" s="6">
        <v>70.673947801168737</v>
      </c>
      <c r="CC47" t="s">
        <v>15575</v>
      </c>
    </row>
    <row r="48" spans="1:81" x14ac:dyDescent="0.3">
      <c r="A48" t="s">
        <v>1196</v>
      </c>
      <c r="B48" t="s">
        <v>13162</v>
      </c>
      <c r="C48" s="24">
        <v>14.049352406100001</v>
      </c>
      <c r="D48" s="24">
        <v>12.996984166100001</v>
      </c>
      <c r="E48" t="s">
        <v>15632</v>
      </c>
      <c r="F48" t="s">
        <v>15389</v>
      </c>
      <c r="G48" s="15">
        <v>51.250692969700005</v>
      </c>
      <c r="H48" s="15">
        <v>281.82962882699996</v>
      </c>
      <c r="I48" t="s">
        <v>15674</v>
      </c>
      <c r="J48" s="1" t="s">
        <v>15820</v>
      </c>
      <c r="K48" s="41">
        <v>42795</v>
      </c>
      <c r="L48" s="31">
        <v>487763</v>
      </c>
      <c r="M48" s="15">
        <v>593755.41746400006</v>
      </c>
      <c r="N48" s="39" t="s">
        <v>15675</v>
      </c>
      <c r="O48" s="6" t="s">
        <v>13162</v>
      </c>
      <c r="P48" s="6" t="s">
        <v>13162</v>
      </c>
      <c r="Q48" s="6" t="s">
        <v>15284</v>
      </c>
      <c r="R48" s="1" t="s">
        <v>15762</v>
      </c>
      <c r="S48" s="1" t="s">
        <v>15762</v>
      </c>
      <c r="T48" s="1" t="s">
        <v>15762</v>
      </c>
      <c r="U48" s="1" t="s">
        <v>15762</v>
      </c>
      <c r="V48" s="1" t="s">
        <v>15762</v>
      </c>
      <c r="W48" s="1" t="s">
        <v>15762</v>
      </c>
      <c r="X48" s="37">
        <v>476</v>
      </c>
      <c r="Y48" s="42">
        <v>94</v>
      </c>
      <c r="Z48" s="17">
        <v>5.0638297872340425</v>
      </c>
      <c r="AA48" s="28">
        <v>1</v>
      </c>
      <c r="AB48" s="28">
        <v>0</v>
      </c>
      <c r="AC48" s="28">
        <v>0</v>
      </c>
      <c r="AD48" s="17">
        <v>0.50854700854700852</v>
      </c>
      <c r="AE48" s="44">
        <v>0</v>
      </c>
      <c r="AF48" s="43">
        <v>1</v>
      </c>
      <c r="AG48" t="s">
        <v>15628</v>
      </c>
      <c r="AH48" s="45">
        <v>0</v>
      </c>
      <c r="AI48" s="15">
        <v>158.666666666667</v>
      </c>
      <c r="AJ48" t="s">
        <v>15628</v>
      </c>
      <c r="AK48" t="s">
        <v>15381</v>
      </c>
      <c r="AL48" t="s">
        <v>15381</v>
      </c>
      <c r="AM48" t="s">
        <v>15629</v>
      </c>
      <c r="AN48">
        <v>0</v>
      </c>
      <c r="AO48">
        <v>0</v>
      </c>
      <c r="AP48" t="s">
        <v>15629</v>
      </c>
      <c r="AQ48" t="s">
        <v>15381</v>
      </c>
      <c r="AR48" t="s">
        <v>15381</v>
      </c>
      <c r="AS48" t="s">
        <v>15629</v>
      </c>
      <c r="AT48">
        <v>0</v>
      </c>
      <c r="AU48">
        <f>IF(AR48="oui",0,"")</f>
        <v>0</v>
      </c>
      <c r="AV48" t="s">
        <v>15629</v>
      </c>
      <c r="AW48" t="s">
        <v>15380</v>
      </c>
      <c r="AX48" t="s">
        <v>15380</v>
      </c>
      <c r="AY48" t="s">
        <v>15629</v>
      </c>
      <c r="AZ48">
        <v>7.7</v>
      </c>
      <c r="BA48">
        <v>25</v>
      </c>
      <c r="BB48" t="s">
        <v>15630</v>
      </c>
      <c r="BC48" s="1" t="s">
        <v>15380</v>
      </c>
      <c r="BD48" t="s">
        <v>15380</v>
      </c>
      <c r="BE48" s="1" t="s">
        <v>15629</v>
      </c>
      <c r="BF48" s="1" t="s">
        <v>15380</v>
      </c>
      <c r="BG48" t="s">
        <v>15380</v>
      </c>
      <c r="BH48" s="1" t="s">
        <v>15629</v>
      </c>
      <c r="BI48" s="1" t="s">
        <v>15381</v>
      </c>
      <c r="BJ48" s="1" t="s">
        <v>15381</v>
      </c>
      <c r="BK48" s="1" t="s">
        <v>15629</v>
      </c>
      <c r="BL48" s="1" t="s">
        <v>15380</v>
      </c>
      <c r="BM48" t="s">
        <v>15381</v>
      </c>
      <c r="BN48" t="s">
        <v>15628</v>
      </c>
      <c r="BO48" t="s">
        <v>15380</v>
      </c>
      <c r="BP48" t="s">
        <v>15380</v>
      </c>
      <c r="BQ48" t="s">
        <v>15629</v>
      </c>
      <c r="BR48" t="s">
        <v>15381</v>
      </c>
      <c r="BS48" t="s">
        <v>15380</v>
      </c>
      <c r="BT48" t="s">
        <v>15630</v>
      </c>
      <c r="BU48" t="s">
        <v>15575</v>
      </c>
      <c r="BV48" s="1" t="s">
        <v>15380</v>
      </c>
      <c r="BW48" t="s">
        <v>15575</v>
      </c>
      <c r="BX48" s="1" t="s">
        <v>15381</v>
      </c>
      <c r="BY48" s="1" t="s">
        <v>15380</v>
      </c>
      <c r="BZ48" t="s">
        <v>15630</v>
      </c>
      <c r="CA48" t="s">
        <v>15575</v>
      </c>
      <c r="CB48" s="6">
        <v>420.50666959206802</v>
      </c>
      <c r="CC48" t="s">
        <v>15575</v>
      </c>
    </row>
    <row r="49" spans="1:81" x14ac:dyDescent="0.3">
      <c r="A49" t="s">
        <v>15222</v>
      </c>
      <c r="B49" t="s">
        <v>790</v>
      </c>
      <c r="C49" s="24">
        <v>13.190366626199999</v>
      </c>
      <c r="D49" s="24">
        <v>11.9905316187</v>
      </c>
      <c r="E49" t="s">
        <v>15632</v>
      </c>
      <c r="F49" t="s">
        <v>15398</v>
      </c>
      <c r="G49" s="15" t="s">
        <v>15762</v>
      </c>
      <c r="H49" s="15">
        <v>55.708423467400003</v>
      </c>
      <c r="I49" t="s">
        <v>15677</v>
      </c>
      <c r="J49" t="s">
        <v>15575</v>
      </c>
      <c r="K49" s="41">
        <v>42795</v>
      </c>
      <c r="L49" s="26" t="s">
        <v>15575</v>
      </c>
      <c r="M49" s="15">
        <v>1355870.3884399999</v>
      </c>
      <c r="N49" s="27" t="s">
        <v>15575</v>
      </c>
      <c r="O49" t="s">
        <v>15222</v>
      </c>
      <c r="P49" s="6" t="s">
        <v>790</v>
      </c>
      <c r="Q49" t="s">
        <v>15222</v>
      </c>
      <c r="R49" s="6" t="s">
        <v>15762</v>
      </c>
      <c r="S49" s="6" t="s">
        <v>15762</v>
      </c>
      <c r="T49" t="s">
        <v>15636</v>
      </c>
      <c r="U49" s="6" t="s">
        <v>15762</v>
      </c>
      <c r="V49" s="6" t="s">
        <v>15762</v>
      </c>
      <c r="W49" s="6" t="s">
        <v>15762</v>
      </c>
      <c r="X49" s="37">
        <v>301</v>
      </c>
      <c r="Y49" s="42">
        <v>36</v>
      </c>
      <c r="Z49" s="17">
        <v>8.3611111111111107</v>
      </c>
      <c r="AA49" s="28">
        <v>0</v>
      </c>
      <c r="AB49" s="28">
        <v>0.30564784053156147</v>
      </c>
      <c r="AC49" s="28">
        <v>0.69435215946843853</v>
      </c>
      <c r="AD49" s="17">
        <v>0.58446601941747578</v>
      </c>
      <c r="AE49" s="28" t="s">
        <v>15575</v>
      </c>
      <c r="AF49" s="43">
        <v>1</v>
      </c>
      <c r="AG49" t="s">
        <v>15575</v>
      </c>
      <c r="AH49" s="28" t="s">
        <v>15575</v>
      </c>
      <c r="AI49">
        <v>150.5</v>
      </c>
      <c r="AJ49" t="s">
        <v>15575</v>
      </c>
      <c r="AK49" t="s">
        <v>15575</v>
      </c>
      <c r="AL49" t="s">
        <v>15381</v>
      </c>
      <c r="AM49" t="s">
        <v>15575</v>
      </c>
      <c r="AN49" t="s">
        <v>15575</v>
      </c>
      <c r="AO49">
        <v>0</v>
      </c>
      <c r="AP49" t="s">
        <v>15575</v>
      </c>
      <c r="AQ49" s="26" t="s">
        <v>15575</v>
      </c>
      <c r="AR49" t="s">
        <v>15380</v>
      </c>
      <c r="AS49" s="26" t="s">
        <v>15575</v>
      </c>
      <c r="AT49" t="s">
        <v>15575</v>
      </c>
      <c r="AU49">
        <v>5</v>
      </c>
      <c r="AV49" t="s">
        <v>15575</v>
      </c>
      <c r="AW49" t="s">
        <v>15575</v>
      </c>
      <c r="AX49" t="s">
        <v>15380</v>
      </c>
      <c r="AY49" t="s">
        <v>15575</v>
      </c>
      <c r="AZ49" t="s">
        <v>15575</v>
      </c>
      <c r="BA49">
        <v>5</v>
      </c>
      <c r="BB49" t="s">
        <v>15575</v>
      </c>
      <c r="BC49" t="s">
        <v>15575</v>
      </c>
      <c r="BD49" t="s">
        <v>15380</v>
      </c>
      <c r="BE49" t="s">
        <v>15575</v>
      </c>
      <c r="BF49" t="s">
        <v>15575</v>
      </c>
      <c r="BG49" t="s">
        <v>15380</v>
      </c>
      <c r="BH49" t="s">
        <v>15575</v>
      </c>
      <c r="BI49" t="s">
        <v>15575</v>
      </c>
      <c r="BJ49" t="s">
        <v>15381</v>
      </c>
      <c r="BK49" t="s">
        <v>15575</v>
      </c>
      <c r="BL49" t="s">
        <v>15575</v>
      </c>
      <c r="BM49" t="s">
        <v>15380</v>
      </c>
      <c r="BN49" t="s">
        <v>15575</v>
      </c>
      <c r="BO49" t="s">
        <v>15575</v>
      </c>
      <c r="BP49" t="s">
        <v>15380</v>
      </c>
      <c r="BQ49" t="s">
        <v>15575</v>
      </c>
      <c r="BR49" t="s">
        <v>15575</v>
      </c>
      <c r="BS49" t="s">
        <v>15381</v>
      </c>
      <c r="BT49" t="s">
        <v>15575</v>
      </c>
      <c r="BU49" t="s">
        <v>15575</v>
      </c>
      <c r="BV49" t="s">
        <v>15381</v>
      </c>
      <c r="BW49" t="s">
        <v>15575</v>
      </c>
      <c r="BX49" t="s">
        <v>15575</v>
      </c>
      <c r="BY49" t="s">
        <v>15381</v>
      </c>
      <c r="BZ49" t="s">
        <v>15575</v>
      </c>
      <c r="CA49" t="s">
        <v>15575</v>
      </c>
      <c r="CB49" s="6">
        <v>1661.6058681862744</v>
      </c>
      <c r="CC49" t="s">
        <v>15575</v>
      </c>
    </row>
    <row r="50" spans="1:81" x14ac:dyDescent="0.3">
      <c r="A50" t="s">
        <v>15222</v>
      </c>
      <c r="B50" t="s">
        <v>12328</v>
      </c>
      <c r="C50" s="24">
        <v>13.218463480500001</v>
      </c>
      <c r="D50" s="24">
        <v>11.9817032791</v>
      </c>
      <c r="E50" t="s">
        <v>15632</v>
      </c>
      <c r="F50" t="s">
        <v>15382</v>
      </c>
      <c r="G50" s="15" t="s">
        <v>15762</v>
      </c>
      <c r="H50" s="15">
        <v>200.198140365</v>
      </c>
      <c r="I50" t="s">
        <v>15678</v>
      </c>
      <c r="J50" t="s">
        <v>15575</v>
      </c>
      <c r="K50" s="41">
        <v>42795</v>
      </c>
      <c r="L50" s="26" t="s">
        <v>15575</v>
      </c>
      <c r="M50" s="15">
        <v>50017.121487999997</v>
      </c>
      <c r="N50" s="27" t="s">
        <v>15575</v>
      </c>
      <c r="O50" s="6" t="s">
        <v>14716</v>
      </c>
      <c r="P50" s="6" t="s">
        <v>12328</v>
      </c>
      <c r="Q50" t="s">
        <v>15222</v>
      </c>
      <c r="R50" s="6" t="s">
        <v>15762</v>
      </c>
      <c r="S50" s="6" t="s">
        <v>15762</v>
      </c>
      <c r="T50" s="6" t="s">
        <v>15762</v>
      </c>
      <c r="U50" s="6" t="s">
        <v>15762</v>
      </c>
      <c r="V50" s="6" t="s">
        <v>15762</v>
      </c>
      <c r="W50" s="6" t="s">
        <v>15762</v>
      </c>
      <c r="X50" s="37">
        <v>198</v>
      </c>
      <c r="Y50" s="42">
        <v>38</v>
      </c>
      <c r="Z50" s="17">
        <v>5.2105263157894735</v>
      </c>
      <c r="AA50" s="28">
        <v>0</v>
      </c>
      <c r="AB50" s="28">
        <v>0.34343434343434343</v>
      </c>
      <c r="AC50" s="28">
        <v>0.65656565656565657</v>
      </c>
      <c r="AD50" s="17">
        <v>2.6756756756756759</v>
      </c>
      <c r="AE50" s="28" t="s">
        <v>15575</v>
      </c>
      <c r="AF50" s="43">
        <v>1</v>
      </c>
      <c r="AG50" t="s">
        <v>15575</v>
      </c>
      <c r="AH50" s="28" t="s">
        <v>15575</v>
      </c>
      <c r="AI50" s="28">
        <v>0</v>
      </c>
      <c r="AJ50" t="s">
        <v>15575</v>
      </c>
      <c r="AK50" t="s">
        <v>15575</v>
      </c>
      <c r="AL50" t="s">
        <v>15381</v>
      </c>
      <c r="AM50" t="s">
        <v>15575</v>
      </c>
      <c r="AN50" t="s">
        <v>15575</v>
      </c>
      <c r="AO50">
        <v>0</v>
      </c>
      <c r="AP50" t="s">
        <v>15575</v>
      </c>
      <c r="AQ50" s="26" t="s">
        <v>15575</v>
      </c>
      <c r="AR50" t="s">
        <v>15380</v>
      </c>
      <c r="AS50" s="26" t="s">
        <v>15575</v>
      </c>
      <c r="AT50" t="s">
        <v>15575</v>
      </c>
      <c r="AU50">
        <v>3</v>
      </c>
      <c r="AV50" t="s">
        <v>15575</v>
      </c>
      <c r="AW50" t="s">
        <v>15575</v>
      </c>
      <c r="AX50" t="s">
        <v>15380</v>
      </c>
      <c r="AY50" t="s">
        <v>15575</v>
      </c>
      <c r="AZ50" t="s">
        <v>15575</v>
      </c>
      <c r="BA50">
        <v>5</v>
      </c>
      <c r="BB50" t="s">
        <v>15575</v>
      </c>
      <c r="BC50" t="s">
        <v>15575</v>
      </c>
      <c r="BD50" t="s">
        <v>15380</v>
      </c>
      <c r="BE50" t="s">
        <v>15575</v>
      </c>
      <c r="BF50" t="s">
        <v>15575</v>
      </c>
      <c r="BG50" t="s">
        <v>15380</v>
      </c>
      <c r="BH50" t="s">
        <v>15575</v>
      </c>
      <c r="BI50" t="s">
        <v>15575</v>
      </c>
      <c r="BJ50" t="s">
        <v>15381</v>
      </c>
      <c r="BK50" t="s">
        <v>15575</v>
      </c>
      <c r="BL50" t="s">
        <v>15575</v>
      </c>
      <c r="BM50" t="s">
        <v>15380</v>
      </c>
      <c r="BN50" t="s">
        <v>15575</v>
      </c>
      <c r="BO50" t="s">
        <v>15575</v>
      </c>
      <c r="BP50" t="s">
        <v>15380</v>
      </c>
      <c r="BQ50" t="s">
        <v>15575</v>
      </c>
      <c r="BR50" t="s">
        <v>15575</v>
      </c>
      <c r="BS50" t="s">
        <v>15380</v>
      </c>
      <c r="BT50" t="s">
        <v>15575</v>
      </c>
      <c r="BU50" t="s">
        <v>15575</v>
      </c>
      <c r="BV50" t="s">
        <v>15381</v>
      </c>
      <c r="BW50" t="s">
        <v>15575</v>
      </c>
      <c r="BX50" t="s">
        <v>15575</v>
      </c>
      <c r="BY50" t="s">
        <v>15381</v>
      </c>
      <c r="BZ50" t="s">
        <v>15575</v>
      </c>
      <c r="CA50" t="s">
        <v>15575</v>
      </c>
      <c r="CB50" s="6">
        <v>183.88647605882352</v>
      </c>
      <c r="CC50" t="s">
        <v>15575</v>
      </c>
    </row>
    <row r="51" spans="1:81" x14ac:dyDescent="0.3">
      <c r="A51" t="s">
        <v>15222</v>
      </c>
      <c r="B51" t="s">
        <v>14716</v>
      </c>
      <c r="C51" s="24">
        <v>13.245942148899999</v>
      </c>
      <c r="D51" s="24">
        <v>11.968010832399999</v>
      </c>
      <c r="E51" t="s">
        <v>15632</v>
      </c>
      <c r="F51" t="s">
        <v>15384</v>
      </c>
      <c r="G51" s="15">
        <v>22.146100975500001</v>
      </c>
      <c r="H51" s="15">
        <v>59.501276330099998</v>
      </c>
      <c r="I51" t="s">
        <v>15679</v>
      </c>
      <c r="J51" t="s">
        <v>15575</v>
      </c>
      <c r="K51" s="41">
        <v>42795</v>
      </c>
      <c r="L51" s="26" t="s">
        <v>15575</v>
      </c>
      <c r="M51" s="15">
        <v>364593.24633499997</v>
      </c>
      <c r="N51" s="27" t="s">
        <v>15575</v>
      </c>
      <c r="O51" s="6" t="s">
        <v>14716</v>
      </c>
      <c r="P51" s="6" t="s">
        <v>14716</v>
      </c>
      <c r="Q51" t="s">
        <v>15222</v>
      </c>
      <c r="R51" t="s">
        <v>15636</v>
      </c>
      <c r="S51" s="6" t="s">
        <v>15762</v>
      </c>
      <c r="T51" t="s">
        <v>15680</v>
      </c>
      <c r="U51" s="6" t="s">
        <v>15762</v>
      </c>
      <c r="V51" s="6" t="s">
        <v>15762</v>
      </c>
      <c r="W51" s="6" t="s">
        <v>15762</v>
      </c>
      <c r="X51" s="37">
        <v>864</v>
      </c>
      <c r="Y51" s="42">
        <v>174</v>
      </c>
      <c r="Z51" s="17">
        <v>4.9655172413793105</v>
      </c>
      <c r="AA51" s="28">
        <v>0</v>
      </c>
      <c r="AB51" s="28">
        <v>0.82638888888888884</v>
      </c>
      <c r="AC51" s="28">
        <v>0.1736111111111111</v>
      </c>
      <c r="AD51" s="17">
        <v>1.7777777777777777</v>
      </c>
      <c r="AE51" s="28" t="s">
        <v>15575</v>
      </c>
      <c r="AF51" s="43">
        <v>1</v>
      </c>
      <c r="AG51" t="s">
        <v>15575</v>
      </c>
      <c r="AH51" s="28" t="s">
        <v>15575</v>
      </c>
      <c r="AI51" s="15">
        <v>108</v>
      </c>
      <c r="AJ51" t="s">
        <v>15575</v>
      </c>
      <c r="AK51" t="s">
        <v>15575</v>
      </c>
      <c r="AL51" t="s">
        <v>15381</v>
      </c>
      <c r="AM51" t="s">
        <v>15575</v>
      </c>
      <c r="AN51" t="s">
        <v>15575</v>
      </c>
      <c r="AO51">
        <v>0</v>
      </c>
      <c r="AP51" t="s">
        <v>15575</v>
      </c>
      <c r="AQ51" s="26" t="s">
        <v>15575</v>
      </c>
      <c r="AR51" t="s">
        <v>15381</v>
      </c>
      <c r="AS51" s="26" t="s">
        <v>15575</v>
      </c>
      <c r="AT51" t="s">
        <v>15575</v>
      </c>
      <c r="AU51">
        <f>IF(AR51="oui",0,"")</f>
        <v>0</v>
      </c>
      <c r="AV51" t="s">
        <v>15575</v>
      </c>
      <c r="AW51" t="s">
        <v>15575</v>
      </c>
      <c r="AX51" t="s">
        <v>15380</v>
      </c>
      <c r="AY51" t="s">
        <v>15575</v>
      </c>
      <c r="AZ51" t="s">
        <v>15575</v>
      </c>
      <c r="BA51">
        <v>7</v>
      </c>
      <c r="BB51" t="s">
        <v>15575</v>
      </c>
      <c r="BC51" t="s">
        <v>15575</v>
      </c>
      <c r="BD51" t="s">
        <v>15380</v>
      </c>
      <c r="BE51" t="s">
        <v>15575</v>
      </c>
      <c r="BF51" t="s">
        <v>15575</v>
      </c>
      <c r="BG51" t="s">
        <v>15380</v>
      </c>
      <c r="BH51" t="s">
        <v>15575</v>
      </c>
      <c r="BI51" t="s">
        <v>15575</v>
      </c>
      <c r="BJ51" t="s">
        <v>15380</v>
      </c>
      <c r="BK51" t="s">
        <v>15575</v>
      </c>
      <c r="BL51" t="s">
        <v>15575</v>
      </c>
      <c r="BM51" t="s">
        <v>15380</v>
      </c>
      <c r="BN51" t="s">
        <v>15575</v>
      </c>
      <c r="BO51" t="s">
        <v>15575</v>
      </c>
      <c r="BP51" t="s">
        <v>15380</v>
      </c>
      <c r="BQ51" t="s">
        <v>15575</v>
      </c>
      <c r="BR51" t="s">
        <v>15575</v>
      </c>
      <c r="BS51" t="s">
        <v>15381</v>
      </c>
      <c r="BT51" t="s">
        <v>15575</v>
      </c>
      <c r="BU51" t="s">
        <v>15575</v>
      </c>
      <c r="BV51" t="s">
        <v>15381</v>
      </c>
      <c r="BW51" t="s">
        <v>15575</v>
      </c>
      <c r="BX51" t="s">
        <v>15575</v>
      </c>
      <c r="BY51" t="s">
        <v>15381</v>
      </c>
      <c r="BZ51" t="s">
        <v>15575</v>
      </c>
      <c r="CA51" t="s">
        <v>15575</v>
      </c>
      <c r="CB51" s="6">
        <v>270.06907135925923</v>
      </c>
      <c r="CC51" t="s">
        <v>15575</v>
      </c>
    </row>
    <row r="52" spans="1:81" x14ac:dyDescent="0.3">
      <c r="A52" t="s">
        <v>15284</v>
      </c>
      <c r="B52" t="s">
        <v>12951</v>
      </c>
      <c r="C52" s="24">
        <v>14.348271159699999</v>
      </c>
      <c r="D52" s="24">
        <v>13.210876628799999</v>
      </c>
      <c r="E52" t="s">
        <v>15632</v>
      </c>
      <c r="F52" t="s">
        <v>15411</v>
      </c>
      <c r="G52" s="15">
        <v>127.97107404399999</v>
      </c>
      <c r="H52" s="15">
        <v>491.47137254999996</v>
      </c>
      <c r="I52" t="s">
        <v>15681</v>
      </c>
      <c r="J52" s="1" t="s">
        <v>15575</v>
      </c>
      <c r="K52" s="41">
        <v>42795</v>
      </c>
      <c r="L52" s="26" t="s">
        <v>15575</v>
      </c>
      <c r="M52" s="15">
        <v>87550.648005800002</v>
      </c>
      <c r="N52" s="27" t="s">
        <v>15575</v>
      </c>
      <c r="O52" s="6" t="s">
        <v>12951</v>
      </c>
      <c r="P52" s="6" t="s">
        <v>12951</v>
      </c>
      <c r="Q52" s="6" t="s">
        <v>15284</v>
      </c>
      <c r="R52" s="6" t="s">
        <v>15762</v>
      </c>
      <c r="S52" s="6" t="s">
        <v>15762</v>
      </c>
      <c r="T52" s="6" t="s">
        <v>15762</v>
      </c>
      <c r="U52" s="6" t="s">
        <v>15762</v>
      </c>
      <c r="V52" s="6" t="s">
        <v>15762</v>
      </c>
      <c r="W52" s="6" t="s">
        <v>15762</v>
      </c>
      <c r="X52" s="42">
        <v>257</v>
      </c>
      <c r="Y52" s="42">
        <v>53</v>
      </c>
      <c r="Z52" s="17">
        <v>4.8490566037735849</v>
      </c>
      <c r="AA52" s="28">
        <v>1</v>
      </c>
      <c r="AB52" s="28">
        <v>0</v>
      </c>
      <c r="AC52" s="28">
        <v>0</v>
      </c>
      <c r="AD52" s="17">
        <v>1.9179104477611941</v>
      </c>
      <c r="AE52" s="28" t="s">
        <v>15575</v>
      </c>
      <c r="AF52" s="46">
        <v>0</v>
      </c>
      <c r="AG52" t="s">
        <v>15575</v>
      </c>
      <c r="AH52" s="28" t="s">
        <v>15575</v>
      </c>
      <c r="AI52" s="28">
        <v>0</v>
      </c>
      <c r="AJ52" t="s">
        <v>15575</v>
      </c>
      <c r="AK52" t="s">
        <v>15575</v>
      </c>
      <c r="AL52" t="s">
        <v>15381</v>
      </c>
      <c r="AM52" t="s">
        <v>15575</v>
      </c>
      <c r="AN52" t="s">
        <v>15575</v>
      </c>
      <c r="AO52">
        <v>0</v>
      </c>
      <c r="AP52" t="s">
        <v>15575</v>
      </c>
      <c r="AQ52" s="26" t="s">
        <v>15575</v>
      </c>
      <c r="AR52" t="s">
        <v>15381</v>
      </c>
      <c r="AS52" s="26" t="s">
        <v>15575</v>
      </c>
      <c r="AT52" t="s">
        <v>15575</v>
      </c>
      <c r="AU52">
        <f>IF(AR52="oui",0,"")</f>
        <v>0</v>
      </c>
      <c r="AV52" t="s">
        <v>15575</v>
      </c>
      <c r="AW52" t="s">
        <v>15575</v>
      </c>
      <c r="AX52" t="s">
        <v>15380</v>
      </c>
      <c r="AY52" t="s">
        <v>15575</v>
      </c>
      <c r="AZ52" t="s">
        <v>15575</v>
      </c>
      <c r="BA52">
        <v>15</v>
      </c>
      <c r="BB52" t="s">
        <v>15575</v>
      </c>
      <c r="BC52" s="1" t="s">
        <v>15575</v>
      </c>
      <c r="BD52" t="s">
        <v>15380</v>
      </c>
      <c r="BE52" s="1" t="s">
        <v>15575</v>
      </c>
      <c r="BF52" s="1" t="s">
        <v>15575</v>
      </c>
      <c r="BG52" t="s">
        <v>15380</v>
      </c>
      <c r="BH52" s="1" t="s">
        <v>15575</v>
      </c>
      <c r="BI52" s="1" t="s">
        <v>15575</v>
      </c>
      <c r="BJ52" s="1" t="s">
        <v>15381</v>
      </c>
      <c r="BK52" t="s">
        <v>15575</v>
      </c>
      <c r="BL52" t="s">
        <v>15575</v>
      </c>
      <c r="BM52" t="s">
        <v>15380</v>
      </c>
      <c r="BN52" t="s">
        <v>15575</v>
      </c>
      <c r="BO52" t="s">
        <v>15575</v>
      </c>
      <c r="BP52" t="s">
        <v>15380</v>
      </c>
      <c r="BQ52" t="s">
        <v>15575</v>
      </c>
      <c r="BR52" t="s">
        <v>15575</v>
      </c>
      <c r="BS52" t="s">
        <v>15380</v>
      </c>
      <c r="BT52" t="s">
        <v>15575</v>
      </c>
      <c r="BU52" t="s">
        <v>15575</v>
      </c>
      <c r="BV52" s="1" t="s">
        <v>15380</v>
      </c>
      <c r="BW52" t="s">
        <v>15575</v>
      </c>
      <c r="BX52" t="s">
        <v>15575</v>
      </c>
      <c r="BY52" s="1" t="s">
        <v>15381</v>
      </c>
      <c r="BZ52" t="s">
        <v>15575</v>
      </c>
      <c r="CA52" t="s">
        <v>15575</v>
      </c>
      <c r="CB52" s="6">
        <v>223.91470078209719</v>
      </c>
      <c r="CC52" t="s">
        <v>15575</v>
      </c>
    </row>
    <row r="53" spans="1:81" x14ac:dyDescent="0.3">
      <c r="A53" t="s">
        <v>430</v>
      </c>
      <c r="B53" t="s">
        <v>14714</v>
      </c>
      <c r="C53" s="24">
        <v>13.5941772181</v>
      </c>
      <c r="D53" s="24">
        <v>11.8844649085</v>
      </c>
      <c r="E53" t="s">
        <v>15619</v>
      </c>
      <c r="F53" t="s">
        <v>15398</v>
      </c>
      <c r="G53" t="s">
        <v>15762</v>
      </c>
      <c r="H53" s="15">
        <v>77.367537315999996</v>
      </c>
      <c r="I53" t="s">
        <v>15682</v>
      </c>
      <c r="J53" s="1" t="s">
        <v>15575</v>
      </c>
      <c r="K53" s="41">
        <v>42795</v>
      </c>
      <c r="L53" s="26" t="s">
        <v>15575</v>
      </c>
      <c r="M53" s="15">
        <v>51920.611782300002</v>
      </c>
      <c r="N53" s="27" t="s">
        <v>15575</v>
      </c>
      <c r="O53" s="6" t="s">
        <v>430</v>
      </c>
      <c r="P53" s="6" t="s">
        <v>14714</v>
      </c>
      <c r="Q53" s="6" t="s">
        <v>430</v>
      </c>
      <c r="R53" s="6" t="s">
        <v>15762</v>
      </c>
      <c r="S53" s="6" t="s">
        <v>15762</v>
      </c>
      <c r="T53" s="6" t="s">
        <v>15762</v>
      </c>
      <c r="U53" s="6" t="s">
        <v>15762</v>
      </c>
      <c r="V53" s="6" t="s">
        <v>15762</v>
      </c>
      <c r="W53" s="6" t="s">
        <v>15762</v>
      </c>
      <c r="X53" s="42">
        <v>184</v>
      </c>
      <c r="Y53" s="42">
        <v>39</v>
      </c>
      <c r="Z53" s="17">
        <v>4.7179487179487181</v>
      </c>
      <c r="AA53" s="28">
        <v>0</v>
      </c>
      <c r="AB53" s="28">
        <v>0.11413043478260869</v>
      </c>
      <c r="AC53" s="28">
        <v>0.88586956521739135</v>
      </c>
      <c r="AD53" s="17">
        <v>1.0165745856353592</v>
      </c>
      <c r="AE53" s="28" t="s">
        <v>15575</v>
      </c>
      <c r="AF53" s="46">
        <v>0</v>
      </c>
      <c r="AG53" t="s">
        <v>15575</v>
      </c>
      <c r="AH53" s="28" t="s">
        <v>15575</v>
      </c>
      <c r="AI53" s="28">
        <v>0</v>
      </c>
      <c r="AJ53" t="s">
        <v>15575</v>
      </c>
      <c r="AK53" t="s">
        <v>15575</v>
      </c>
      <c r="AL53" t="s">
        <v>15381</v>
      </c>
      <c r="AM53" t="s">
        <v>15575</v>
      </c>
      <c r="AN53" t="s">
        <v>15575</v>
      </c>
      <c r="AO53">
        <v>0</v>
      </c>
      <c r="AP53" t="s">
        <v>15575</v>
      </c>
      <c r="AQ53" s="26" t="s">
        <v>15575</v>
      </c>
      <c r="AR53" t="s">
        <v>15380</v>
      </c>
      <c r="AS53" s="26" t="s">
        <v>15575</v>
      </c>
      <c r="AT53" t="s">
        <v>15575</v>
      </c>
      <c r="AU53">
        <v>19</v>
      </c>
      <c r="AV53" t="s">
        <v>15575</v>
      </c>
      <c r="AW53" t="s">
        <v>15575</v>
      </c>
      <c r="AX53" t="s">
        <v>15380</v>
      </c>
      <c r="AY53" t="s">
        <v>15575</v>
      </c>
      <c r="AZ53" t="s">
        <v>15575</v>
      </c>
      <c r="BA53">
        <v>19</v>
      </c>
      <c r="BB53" t="s">
        <v>15575</v>
      </c>
      <c r="BC53" t="s">
        <v>15575</v>
      </c>
      <c r="BD53" t="s">
        <v>15380</v>
      </c>
      <c r="BE53" t="s">
        <v>15575</v>
      </c>
      <c r="BF53" t="s">
        <v>15575</v>
      </c>
      <c r="BG53" t="s">
        <v>15380</v>
      </c>
      <c r="BH53" t="s">
        <v>15575</v>
      </c>
      <c r="BI53" t="s">
        <v>15575</v>
      </c>
      <c r="BJ53" t="s">
        <v>15380</v>
      </c>
      <c r="BK53" t="s">
        <v>15575</v>
      </c>
      <c r="BL53" t="s">
        <v>15575</v>
      </c>
      <c r="BM53" t="s">
        <v>15380</v>
      </c>
      <c r="BN53" t="s">
        <v>15575</v>
      </c>
      <c r="BO53" t="s">
        <v>15575</v>
      </c>
      <c r="BP53" t="s">
        <v>15380</v>
      </c>
      <c r="BQ53" t="s">
        <v>15575</v>
      </c>
      <c r="BR53" t="s">
        <v>15575</v>
      </c>
      <c r="BS53" t="s">
        <v>15380</v>
      </c>
      <c r="BT53" t="s">
        <v>15575</v>
      </c>
      <c r="BU53" t="s">
        <v>15575</v>
      </c>
      <c r="BV53" t="s">
        <v>15381</v>
      </c>
      <c r="BW53" t="s">
        <v>15575</v>
      </c>
      <c r="BX53" t="s">
        <v>15575</v>
      </c>
      <c r="BY53" t="s">
        <v>15380</v>
      </c>
      <c r="BZ53" t="s">
        <v>15575</v>
      </c>
      <c r="CA53" t="s">
        <v>15575</v>
      </c>
      <c r="CB53" s="6">
        <v>142.24825145835618</v>
      </c>
      <c r="CC53" t="s">
        <v>15575</v>
      </c>
    </row>
    <row r="54" spans="1:81" x14ac:dyDescent="0.3">
      <c r="A54" t="s">
        <v>15284</v>
      </c>
      <c r="B54" t="s">
        <v>12958</v>
      </c>
      <c r="C54" s="24">
        <v>14.3929521202</v>
      </c>
      <c r="D54" s="24">
        <v>13.283090553599999</v>
      </c>
      <c r="E54" t="s">
        <v>15619</v>
      </c>
      <c r="F54" t="s">
        <v>15415</v>
      </c>
      <c r="G54" s="15">
        <v>33.428856090700002</v>
      </c>
      <c r="H54" s="15" t="s">
        <v>15762</v>
      </c>
      <c r="I54" t="s">
        <v>15683</v>
      </c>
      <c r="J54" s="1" t="s">
        <v>15575</v>
      </c>
      <c r="K54" s="41">
        <v>42795</v>
      </c>
      <c r="L54" s="26" t="s">
        <v>15575</v>
      </c>
      <c r="M54" s="15">
        <v>1982772.8914999999</v>
      </c>
      <c r="N54" s="27" t="s">
        <v>15575</v>
      </c>
      <c r="O54" s="6" t="s">
        <v>12951</v>
      </c>
      <c r="P54" t="s">
        <v>15284</v>
      </c>
      <c r="Q54" t="s">
        <v>15284</v>
      </c>
      <c r="R54" s="6" t="s">
        <v>15762</v>
      </c>
      <c r="S54" s="6" t="s">
        <v>15762</v>
      </c>
      <c r="T54" s="6" t="s">
        <v>15762</v>
      </c>
      <c r="U54" s="6" t="s">
        <v>15762</v>
      </c>
      <c r="V54" s="6" t="s">
        <v>15762</v>
      </c>
      <c r="W54" s="6" t="s">
        <v>15762</v>
      </c>
      <c r="X54" s="42">
        <v>406</v>
      </c>
      <c r="Y54" s="42">
        <v>106</v>
      </c>
      <c r="Z54" s="17">
        <v>3.8301886792452828</v>
      </c>
      <c r="AA54" s="28">
        <v>1</v>
      </c>
      <c r="AB54" s="28">
        <v>0</v>
      </c>
      <c r="AC54" s="28">
        <v>0</v>
      </c>
      <c r="AD54" s="17" t="s">
        <v>15578</v>
      </c>
      <c r="AE54" s="28" t="s">
        <v>15575</v>
      </c>
      <c r="AF54" s="43">
        <v>1</v>
      </c>
      <c r="AG54" t="s">
        <v>15575</v>
      </c>
      <c r="AH54" s="28" t="s">
        <v>15575</v>
      </c>
      <c r="AI54" s="28">
        <v>0</v>
      </c>
      <c r="AJ54" t="s">
        <v>15575</v>
      </c>
      <c r="AK54" t="s">
        <v>15575</v>
      </c>
      <c r="AL54" t="s">
        <v>15380</v>
      </c>
      <c r="AM54" t="s">
        <v>15575</v>
      </c>
      <c r="AN54" t="s">
        <v>15575</v>
      </c>
      <c r="AO54">
        <v>5.27</v>
      </c>
      <c r="AP54" t="s">
        <v>15575</v>
      </c>
      <c r="AQ54" s="26" t="s">
        <v>15575</v>
      </c>
      <c r="AR54" t="s">
        <v>15380</v>
      </c>
      <c r="AS54" s="26" t="s">
        <v>15575</v>
      </c>
      <c r="AT54" t="s">
        <v>15575</v>
      </c>
      <c r="AU54">
        <v>9</v>
      </c>
      <c r="AV54" t="s">
        <v>15575</v>
      </c>
      <c r="AW54" t="s">
        <v>15575</v>
      </c>
      <c r="AX54" t="s">
        <v>15380</v>
      </c>
      <c r="AY54" t="s">
        <v>15575</v>
      </c>
      <c r="AZ54" t="s">
        <v>15575</v>
      </c>
      <c r="BA54">
        <v>24</v>
      </c>
      <c r="BB54" t="s">
        <v>15575</v>
      </c>
      <c r="BC54" s="1" t="s">
        <v>15575</v>
      </c>
      <c r="BD54" t="s">
        <v>15381</v>
      </c>
      <c r="BE54" s="1" t="s">
        <v>15575</v>
      </c>
      <c r="BF54" s="1" t="s">
        <v>15575</v>
      </c>
      <c r="BG54" t="s">
        <v>15380</v>
      </c>
      <c r="BH54" s="1" t="s">
        <v>15575</v>
      </c>
      <c r="BI54" s="1" t="s">
        <v>15575</v>
      </c>
      <c r="BJ54" t="s">
        <v>15381</v>
      </c>
      <c r="BK54" t="s">
        <v>15575</v>
      </c>
      <c r="BL54" t="s">
        <v>15575</v>
      </c>
      <c r="BM54" t="s">
        <v>15380</v>
      </c>
      <c r="BN54" t="s">
        <v>15575</v>
      </c>
      <c r="BO54" t="s">
        <v>15575</v>
      </c>
      <c r="BP54" t="s">
        <v>15380</v>
      </c>
      <c r="BQ54" t="s">
        <v>15575</v>
      </c>
      <c r="BR54" t="s">
        <v>15575</v>
      </c>
      <c r="BS54" t="s">
        <v>15380</v>
      </c>
      <c r="BT54" t="s">
        <v>15575</v>
      </c>
      <c r="BU54" t="s">
        <v>15575</v>
      </c>
      <c r="BV54" s="1" t="s">
        <v>15380</v>
      </c>
      <c r="BW54" t="s">
        <v>15575</v>
      </c>
      <c r="BX54" t="s">
        <v>15575</v>
      </c>
      <c r="BY54" s="1" t="s">
        <v>15381</v>
      </c>
      <c r="BZ54" t="s">
        <v>15575</v>
      </c>
      <c r="CA54" t="s">
        <v>15575</v>
      </c>
      <c r="CB54" s="6">
        <v>4883.677072660098</v>
      </c>
      <c r="CC54" t="s">
        <v>15575</v>
      </c>
    </row>
    <row r="55" spans="1:81" x14ac:dyDescent="0.3">
      <c r="A55" t="s">
        <v>15284</v>
      </c>
      <c r="B55" t="s">
        <v>12873</v>
      </c>
      <c r="C55" s="24">
        <v>14.428115782500001</v>
      </c>
      <c r="D55" s="24">
        <v>13.416062047800001</v>
      </c>
      <c r="E55" t="s">
        <v>15632</v>
      </c>
      <c r="F55" t="s">
        <v>15416</v>
      </c>
      <c r="G55" s="15">
        <v>81.497409449200006</v>
      </c>
      <c r="H55" s="15">
        <v>153.947775713</v>
      </c>
      <c r="I55" t="s">
        <v>15684</v>
      </c>
      <c r="J55" s="1" t="s">
        <v>15575</v>
      </c>
      <c r="K55" s="41">
        <v>42795</v>
      </c>
      <c r="L55" s="26" t="s">
        <v>15575</v>
      </c>
      <c r="M55" s="15">
        <v>3551199.1146999998</v>
      </c>
      <c r="N55" s="27" t="s">
        <v>15575</v>
      </c>
      <c r="O55" s="6" t="s">
        <v>12873</v>
      </c>
      <c r="P55" s="6" t="s">
        <v>12873</v>
      </c>
      <c r="Q55" t="s">
        <v>15284</v>
      </c>
      <c r="R55" s="6" t="s">
        <v>15762</v>
      </c>
      <c r="S55" s="6" t="s">
        <v>15762</v>
      </c>
      <c r="T55" s="6" t="s">
        <v>15762</v>
      </c>
      <c r="U55" s="6" t="s">
        <v>15762</v>
      </c>
      <c r="V55" s="6" t="s">
        <v>15762</v>
      </c>
      <c r="W55" s="6" t="s">
        <v>15762</v>
      </c>
      <c r="X55" s="42">
        <v>3883</v>
      </c>
      <c r="Y55" s="42">
        <v>823</v>
      </c>
      <c r="Z55" s="17">
        <v>4.7181044957472658</v>
      </c>
      <c r="AA55" s="28">
        <v>0.87123358228174097</v>
      </c>
      <c r="AB55" s="28">
        <v>6.3353077517383463E-2</v>
      </c>
      <c r="AC55" s="28">
        <v>6.5413340200875608E-2</v>
      </c>
      <c r="AD55" s="17">
        <v>5.3411279229711139</v>
      </c>
      <c r="AE55" s="28" t="s">
        <v>15575</v>
      </c>
      <c r="AF55" s="46">
        <v>0.64383208859129537</v>
      </c>
      <c r="AG55" t="s">
        <v>15575</v>
      </c>
      <c r="AH55" s="28" t="s">
        <v>15575</v>
      </c>
      <c r="AI55" s="15">
        <v>1294.3333333333333</v>
      </c>
      <c r="AJ55" t="s">
        <v>15575</v>
      </c>
      <c r="AK55" t="s">
        <v>15575</v>
      </c>
      <c r="AL55" t="s">
        <v>15381</v>
      </c>
      <c r="AM55" t="s">
        <v>15575</v>
      </c>
      <c r="AN55" t="s">
        <v>15575</v>
      </c>
      <c r="AO55">
        <v>0</v>
      </c>
      <c r="AP55" t="s">
        <v>15575</v>
      </c>
      <c r="AQ55" s="26" t="s">
        <v>15575</v>
      </c>
      <c r="AR55" t="s">
        <v>15381</v>
      </c>
      <c r="AS55" s="26" t="s">
        <v>15575</v>
      </c>
      <c r="AT55" t="s">
        <v>15575</v>
      </c>
      <c r="AU55">
        <f>IF(AR55="oui",0,"")</f>
        <v>0</v>
      </c>
      <c r="AV55" t="s">
        <v>15575</v>
      </c>
      <c r="AW55" t="s">
        <v>15575</v>
      </c>
      <c r="AX55" t="s">
        <v>15380</v>
      </c>
      <c r="AY55" t="s">
        <v>15575</v>
      </c>
      <c r="AZ55" t="s">
        <v>15575</v>
      </c>
      <c r="BA55">
        <v>38</v>
      </c>
      <c r="BB55" t="s">
        <v>15575</v>
      </c>
      <c r="BC55" s="1" t="s">
        <v>15575</v>
      </c>
      <c r="BD55" t="s">
        <v>15380</v>
      </c>
      <c r="BE55" s="1" t="s">
        <v>15575</v>
      </c>
      <c r="BF55" s="1" t="s">
        <v>15575</v>
      </c>
      <c r="BG55" t="s">
        <v>15380</v>
      </c>
      <c r="BH55" s="1" t="s">
        <v>15575</v>
      </c>
      <c r="BI55" s="1" t="s">
        <v>15575</v>
      </c>
      <c r="BJ55" s="1" t="s">
        <v>15381</v>
      </c>
      <c r="BK55" t="s">
        <v>15575</v>
      </c>
      <c r="BL55" t="s">
        <v>15575</v>
      </c>
      <c r="BM55" t="s">
        <v>15380</v>
      </c>
      <c r="BN55" t="s">
        <v>15575</v>
      </c>
      <c r="BO55" t="s">
        <v>15575</v>
      </c>
      <c r="BP55" t="s">
        <v>15380</v>
      </c>
      <c r="BQ55" t="s">
        <v>15575</v>
      </c>
      <c r="BR55" t="s">
        <v>15575</v>
      </c>
      <c r="BS55" t="s">
        <v>15380</v>
      </c>
      <c r="BT55" t="s">
        <v>15575</v>
      </c>
      <c r="BU55" t="s">
        <v>15575</v>
      </c>
      <c r="BV55" t="s">
        <v>15381</v>
      </c>
      <c r="BW55" t="s">
        <v>15575</v>
      </c>
      <c r="BX55" t="s">
        <v>15575</v>
      </c>
      <c r="BY55" s="1" t="s">
        <v>15381</v>
      </c>
      <c r="BZ55" t="s">
        <v>15575</v>
      </c>
      <c r="CA55" t="s">
        <v>15575</v>
      </c>
      <c r="CB55" s="6">
        <v>770.32518757049888</v>
      </c>
      <c r="CC55" t="s">
        <v>15575</v>
      </c>
    </row>
    <row r="56" spans="1:81" x14ac:dyDescent="0.3">
      <c r="A56" t="s">
        <v>15222</v>
      </c>
      <c r="B56" t="s">
        <v>2630</v>
      </c>
      <c r="C56" s="24">
        <v>13.162351883299999</v>
      </c>
      <c r="D56" s="24">
        <v>12.258421481399999</v>
      </c>
      <c r="E56" t="s">
        <v>15632</v>
      </c>
      <c r="F56" t="s">
        <v>15382</v>
      </c>
      <c r="G56">
        <v>7</v>
      </c>
      <c r="H56">
        <v>236</v>
      </c>
      <c r="I56" t="s">
        <v>15685</v>
      </c>
      <c r="J56" t="s">
        <v>15575</v>
      </c>
      <c r="K56" s="41">
        <v>42795</v>
      </c>
      <c r="L56" s="26" t="s">
        <v>15575</v>
      </c>
      <c r="M56" s="15">
        <v>922566.08471600001</v>
      </c>
      <c r="N56" s="27" t="s">
        <v>15575</v>
      </c>
      <c r="O56" s="6" t="s">
        <v>2630</v>
      </c>
      <c r="P56" s="6" t="s">
        <v>2630</v>
      </c>
      <c r="Q56" s="6" t="s">
        <v>2630</v>
      </c>
      <c r="R56" t="s">
        <v>15636</v>
      </c>
      <c r="S56" t="s">
        <v>15616</v>
      </c>
      <c r="T56" t="s">
        <v>15686</v>
      </c>
      <c r="U56" s="6" t="s">
        <v>15762</v>
      </c>
      <c r="V56" s="6" t="s">
        <v>15762</v>
      </c>
      <c r="W56" s="6" t="s">
        <v>15762</v>
      </c>
      <c r="X56" s="42">
        <v>2980</v>
      </c>
      <c r="Y56" s="42">
        <v>618</v>
      </c>
      <c r="Z56" s="17">
        <v>4.8220064724919096</v>
      </c>
      <c r="AA56" s="28">
        <v>1</v>
      </c>
      <c r="AB56" s="28">
        <v>0</v>
      </c>
      <c r="AC56" s="28">
        <v>0</v>
      </c>
      <c r="AD56" s="17">
        <v>1.9029374201787994</v>
      </c>
      <c r="AE56" s="28" t="s">
        <v>15575</v>
      </c>
      <c r="AF56" s="43">
        <v>1</v>
      </c>
      <c r="AG56" t="s">
        <v>15575</v>
      </c>
      <c r="AH56" s="28" t="s">
        <v>15575</v>
      </c>
      <c r="AI56" s="15">
        <v>212.85714285714286</v>
      </c>
      <c r="AJ56" t="s">
        <v>15575</v>
      </c>
      <c r="AK56" t="s">
        <v>15575</v>
      </c>
      <c r="AL56" t="s">
        <v>15381</v>
      </c>
      <c r="AM56" t="s">
        <v>15575</v>
      </c>
      <c r="AN56" t="s">
        <v>15575</v>
      </c>
      <c r="AO56">
        <v>0</v>
      </c>
      <c r="AP56" t="s">
        <v>15575</v>
      </c>
      <c r="AQ56" s="26" t="s">
        <v>15575</v>
      </c>
      <c r="AR56" t="s">
        <v>15381</v>
      </c>
      <c r="AS56" s="26" t="s">
        <v>15575</v>
      </c>
      <c r="AT56" t="s">
        <v>15575</v>
      </c>
      <c r="AU56">
        <f>IF(AR56="oui",0,"")</f>
        <v>0</v>
      </c>
      <c r="AV56" t="s">
        <v>15575</v>
      </c>
      <c r="AW56" t="s">
        <v>15575</v>
      </c>
      <c r="AX56" t="s">
        <v>15381</v>
      </c>
      <c r="AY56" t="s">
        <v>15575</v>
      </c>
      <c r="AZ56" t="s">
        <v>15575</v>
      </c>
      <c r="BA56">
        <f>IF(AX56="oui",0,"")</f>
        <v>0</v>
      </c>
      <c r="BB56" t="s">
        <v>15575</v>
      </c>
      <c r="BC56" t="s">
        <v>15575</v>
      </c>
      <c r="BD56" t="s">
        <v>15380</v>
      </c>
      <c r="BE56" t="s">
        <v>15575</v>
      </c>
      <c r="BF56" t="s">
        <v>15575</v>
      </c>
      <c r="BG56" t="s">
        <v>15381</v>
      </c>
      <c r="BH56" t="s">
        <v>15575</v>
      </c>
      <c r="BI56" t="s">
        <v>15575</v>
      </c>
      <c r="BJ56" t="s">
        <v>15381</v>
      </c>
      <c r="BK56" t="s">
        <v>15575</v>
      </c>
      <c r="BL56" t="s">
        <v>15575</v>
      </c>
      <c r="BM56" t="s">
        <v>15380</v>
      </c>
      <c r="BN56" t="s">
        <v>15575</v>
      </c>
      <c r="BO56" t="s">
        <v>15575</v>
      </c>
      <c r="BP56" t="s">
        <v>15380</v>
      </c>
      <c r="BQ56" t="s">
        <v>15575</v>
      </c>
      <c r="BR56" t="s">
        <v>15575</v>
      </c>
      <c r="BS56" t="s">
        <v>15381</v>
      </c>
      <c r="BT56" t="s">
        <v>15575</v>
      </c>
      <c r="BU56" t="s">
        <v>15575</v>
      </c>
      <c r="BV56" t="s">
        <v>15381</v>
      </c>
      <c r="BW56" t="s">
        <v>15575</v>
      </c>
      <c r="BX56" t="s">
        <v>15575</v>
      </c>
      <c r="BY56" t="s">
        <v>15381</v>
      </c>
      <c r="BZ56" t="s">
        <v>15575</v>
      </c>
      <c r="CA56" t="s">
        <v>15575</v>
      </c>
      <c r="CB56" s="6">
        <v>202.94018581522218</v>
      </c>
      <c r="CC56" t="s">
        <v>15575</v>
      </c>
    </row>
    <row r="57" spans="1:81" x14ac:dyDescent="0.3">
      <c r="A57" t="s">
        <v>1196</v>
      </c>
      <c r="B57" t="s">
        <v>10095</v>
      </c>
      <c r="C57" s="24">
        <v>13.985867298300001</v>
      </c>
      <c r="D57" s="24">
        <v>13.000970650999999</v>
      </c>
      <c r="E57" t="s">
        <v>15646</v>
      </c>
      <c r="F57" t="s">
        <v>15425</v>
      </c>
      <c r="G57" s="15">
        <v>135.22786476499999</v>
      </c>
      <c r="H57" s="15">
        <v>282.519271957</v>
      </c>
      <c r="I57" t="s">
        <v>15687</v>
      </c>
      <c r="J57" t="s">
        <v>15575</v>
      </c>
      <c r="K57" s="41">
        <v>42795</v>
      </c>
      <c r="L57" s="26" t="s">
        <v>15575</v>
      </c>
      <c r="M57" s="15">
        <v>2811390.9065700001</v>
      </c>
      <c r="N57" s="27" t="s">
        <v>15575</v>
      </c>
      <c r="O57" s="6" t="s">
        <v>1196</v>
      </c>
      <c r="P57" s="6" t="s">
        <v>10095</v>
      </c>
      <c r="Q57" s="6" t="s">
        <v>1196</v>
      </c>
      <c r="R57" s="6" t="s">
        <v>15762</v>
      </c>
      <c r="S57" s="6" t="s">
        <v>15762</v>
      </c>
      <c r="T57" s="6" t="s">
        <v>15762</v>
      </c>
      <c r="U57" s="6" t="s">
        <v>15762</v>
      </c>
      <c r="V57" s="6" t="s">
        <v>15762</v>
      </c>
      <c r="W57" s="6" t="s">
        <v>15762</v>
      </c>
      <c r="X57" s="42">
        <v>10292</v>
      </c>
      <c r="Y57" s="42">
        <v>1914</v>
      </c>
      <c r="Z57" s="17">
        <v>5.3772204806687567</v>
      </c>
      <c r="AA57" s="28">
        <v>0.94558880684026425</v>
      </c>
      <c r="AB57" s="28">
        <v>4.3528954527788571E-2</v>
      </c>
      <c r="AC57" s="28">
        <v>1.0882238631947143E-2</v>
      </c>
      <c r="AD57" s="17" t="s">
        <v>15578</v>
      </c>
      <c r="AE57" s="28" t="s">
        <v>15575</v>
      </c>
      <c r="AF57" s="46">
        <v>0</v>
      </c>
      <c r="AG57" t="s">
        <v>15575</v>
      </c>
      <c r="AH57" s="28" t="s">
        <v>15575</v>
      </c>
      <c r="AI57" s="15">
        <v>122.52380952380952</v>
      </c>
      <c r="AJ57" t="s">
        <v>15575</v>
      </c>
      <c r="AK57" t="s">
        <v>15575</v>
      </c>
      <c r="AL57" t="s">
        <v>15381</v>
      </c>
      <c r="AM57" t="s">
        <v>15575</v>
      </c>
      <c r="AN57" t="s">
        <v>15575</v>
      </c>
      <c r="AO57">
        <v>0</v>
      </c>
      <c r="AP57" t="s">
        <v>15575</v>
      </c>
      <c r="AQ57" s="26" t="s">
        <v>15575</v>
      </c>
      <c r="AR57" t="s">
        <v>15380</v>
      </c>
      <c r="AS57" s="26" t="s">
        <v>15575</v>
      </c>
      <c r="AT57" t="s">
        <v>15575</v>
      </c>
      <c r="AU57">
        <v>3</v>
      </c>
      <c r="AV57" t="s">
        <v>15575</v>
      </c>
      <c r="AW57" t="s">
        <v>15575</v>
      </c>
      <c r="AX57" t="s">
        <v>15380</v>
      </c>
      <c r="AY57" t="s">
        <v>15575</v>
      </c>
      <c r="AZ57" t="s">
        <v>15575</v>
      </c>
      <c r="BA57">
        <v>28</v>
      </c>
      <c r="BB57" t="s">
        <v>15575</v>
      </c>
      <c r="BC57" t="s">
        <v>15575</v>
      </c>
      <c r="BD57" t="s">
        <v>15380</v>
      </c>
      <c r="BE57" t="s">
        <v>15575</v>
      </c>
      <c r="BF57" t="s">
        <v>15575</v>
      </c>
      <c r="BG57" t="s">
        <v>15380</v>
      </c>
      <c r="BH57" t="s">
        <v>15575</v>
      </c>
      <c r="BI57" t="s">
        <v>15575</v>
      </c>
      <c r="BJ57" t="s">
        <v>15381</v>
      </c>
      <c r="BK57" t="s">
        <v>15575</v>
      </c>
      <c r="BL57" t="s">
        <v>15575</v>
      </c>
      <c r="BM57" t="s">
        <v>15380</v>
      </c>
      <c r="BN57" t="s">
        <v>15575</v>
      </c>
      <c r="BO57" t="s">
        <v>15575</v>
      </c>
      <c r="BP57" t="s">
        <v>15380</v>
      </c>
      <c r="BQ57" t="s">
        <v>15575</v>
      </c>
      <c r="BR57" t="s">
        <v>15575</v>
      </c>
      <c r="BS57" t="s">
        <v>15381</v>
      </c>
      <c r="BT57" t="s">
        <v>15575</v>
      </c>
      <c r="BU57" t="s">
        <v>15575</v>
      </c>
      <c r="BV57" t="s">
        <v>15381</v>
      </c>
      <c r="BW57" t="s">
        <v>15575</v>
      </c>
      <c r="BX57" t="s">
        <v>15575</v>
      </c>
      <c r="BY57" t="s">
        <v>15381</v>
      </c>
      <c r="BZ57" t="s">
        <v>15575</v>
      </c>
      <c r="CA57" t="s">
        <v>15575</v>
      </c>
      <c r="CB57" s="6">
        <v>273.16273868732998</v>
      </c>
      <c r="CC57" t="s">
        <v>15575</v>
      </c>
    </row>
    <row r="58" spans="1:81" x14ac:dyDescent="0.3">
      <c r="A58" t="s">
        <v>15222</v>
      </c>
      <c r="B58" t="s">
        <v>2568</v>
      </c>
      <c r="C58" s="24">
        <v>13.4228586699</v>
      </c>
      <c r="D58" s="24">
        <v>11.386031964300001</v>
      </c>
      <c r="E58" t="s">
        <v>15632</v>
      </c>
      <c r="F58" t="s">
        <v>15384</v>
      </c>
      <c r="G58" t="s">
        <v>15762</v>
      </c>
      <c r="H58" s="15">
        <v>266.76092794600004</v>
      </c>
      <c r="I58" t="s">
        <v>15688</v>
      </c>
      <c r="J58" t="s">
        <v>15575</v>
      </c>
      <c r="K58" s="41">
        <v>42795</v>
      </c>
      <c r="L58" s="26" t="s">
        <v>15575</v>
      </c>
      <c r="M58" s="15">
        <v>763851.56337600003</v>
      </c>
      <c r="N58" s="27" t="s">
        <v>15575</v>
      </c>
      <c r="O58" s="6" t="s">
        <v>2568</v>
      </c>
      <c r="P58" s="6" t="s">
        <v>2568</v>
      </c>
      <c r="Q58" s="6" t="s">
        <v>2568</v>
      </c>
      <c r="R58" t="s">
        <v>15590</v>
      </c>
      <c r="S58" s="6" t="s">
        <v>15762</v>
      </c>
      <c r="T58" t="s">
        <v>15680</v>
      </c>
      <c r="U58" s="6" t="s">
        <v>15762</v>
      </c>
      <c r="V58" s="6" t="s">
        <v>15762</v>
      </c>
      <c r="W58" s="6" t="s">
        <v>15762</v>
      </c>
      <c r="X58" s="42">
        <v>140</v>
      </c>
      <c r="Y58" s="42">
        <v>30</v>
      </c>
      <c r="Z58" s="17">
        <v>4.666666666666667</v>
      </c>
      <c r="AA58" s="28">
        <v>0</v>
      </c>
      <c r="AB58" s="28">
        <v>0.34285714285714286</v>
      </c>
      <c r="AC58" s="28">
        <v>0.65714285714285714</v>
      </c>
      <c r="AD58" s="17">
        <v>8.0321285140562249E-2</v>
      </c>
      <c r="AE58" s="28" t="s">
        <v>15575</v>
      </c>
      <c r="AF58" s="43">
        <v>1</v>
      </c>
      <c r="AG58" t="s">
        <v>15575</v>
      </c>
      <c r="AH58" s="28" t="s">
        <v>15575</v>
      </c>
      <c r="AI58" s="15">
        <v>28</v>
      </c>
      <c r="AJ58" t="s">
        <v>15575</v>
      </c>
      <c r="AK58" t="s">
        <v>15575</v>
      </c>
      <c r="AL58" t="s">
        <v>15381</v>
      </c>
      <c r="AM58" t="s">
        <v>15575</v>
      </c>
      <c r="AN58" t="s">
        <v>15575</v>
      </c>
      <c r="AO58">
        <v>0</v>
      </c>
      <c r="AP58" t="s">
        <v>15575</v>
      </c>
      <c r="AQ58" s="26" t="s">
        <v>15575</v>
      </c>
      <c r="AR58" t="s">
        <v>15381</v>
      </c>
      <c r="AS58" s="26" t="s">
        <v>15575</v>
      </c>
      <c r="AT58" t="s">
        <v>15575</v>
      </c>
      <c r="AU58">
        <f>IF(AR58="oui",0,"")</f>
        <v>0</v>
      </c>
      <c r="AV58" t="s">
        <v>15575</v>
      </c>
      <c r="AW58" t="s">
        <v>15575</v>
      </c>
      <c r="AX58" t="s">
        <v>15381</v>
      </c>
      <c r="AY58" t="s">
        <v>15575</v>
      </c>
      <c r="AZ58" t="s">
        <v>15575</v>
      </c>
      <c r="BA58">
        <f>IF(AX58="oui",0,"")</f>
        <v>0</v>
      </c>
      <c r="BB58" t="s">
        <v>15575</v>
      </c>
      <c r="BC58" t="s">
        <v>15575</v>
      </c>
      <c r="BD58" t="s">
        <v>15380</v>
      </c>
      <c r="BE58" t="s">
        <v>15575</v>
      </c>
      <c r="BF58" t="s">
        <v>15575</v>
      </c>
      <c r="BG58" t="s">
        <v>15380</v>
      </c>
      <c r="BH58" t="s">
        <v>15575</v>
      </c>
      <c r="BI58" t="s">
        <v>15575</v>
      </c>
      <c r="BJ58" t="s">
        <v>15381</v>
      </c>
      <c r="BK58" t="s">
        <v>15575</v>
      </c>
      <c r="BL58" t="s">
        <v>15575</v>
      </c>
      <c r="BM58" t="s">
        <v>15380</v>
      </c>
      <c r="BN58" t="s">
        <v>15575</v>
      </c>
      <c r="BO58" t="s">
        <v>15575</v>
      </c>
      <c r="BP58" t="s">
        <v>15380</v>
      </c>
      <c r="BQ58" t="s">
        <v>15575</v>
      </c>
      <c r="BR58" t="s">
        <v>15575</v>
      </c>
      <c r="BS58" t="s">
        <v>15381</v>
      </c>
      <c r="BT58" t="s">
        <v>15575</v>
      </c>
      <c r="BU58" t="s">
        <v>15575</v>
      </c>
      <c r="BV58" t="s">
        <v>15381</v>
      </c>
      <c r="BW58" t="s">
        <v>15575</v>
      </c>
      <c r="BX58" t="s">
        <v>15575</v>
      </c>
      <c r="BY58" t="s">
        <v>15380</v>
      </c>
      <c r="BZ58" t="s">
        <v>15575</v>
      </c>
      <c r="CA58" t="s">
        <v>15575</v>
      </c>
      <c r="CB58" s="6">
        <v>405.65669855337228</v>
      </c>
      <c r="CC58" t="s">
        <v>15575</v>
      </c>
    </row>
    <row r="59" spans="1:81" x14ac:dyDescent="0.3">
      <c r="A59" t="s">
        <v>15284</v>
      </c>
      <c r="B59" t="s">
        <v>14718</v>
      </c>
      <c r="C59" s="24">
        <v>14.4159166801</v>
      </c>
      <c r="D59" s="24">
        <v>13.4643469131</v>
      </c>
      <c r="E59" t="s">
        <v>15619</v>
      </c>
      <c r="F59" t="s">
        <v>15415</v>
      </c>
      <c r="G59" s="15">
        <v>213.722612156</v>
      </c>
      <c r="H59" t="s">
        <v>15575</v>
      </c>
      <c r="I59" t="s">
        <v>15689</v>
      </c>
      <c r="J59" s="1" t="s">
        <v>15575</v>
      </c>
      <c r="K59" s="41">
        <v>42795</v>
      </c>
      <c r="L59" s="26" t="s">
        <v>15575</v>
      </c>
      <c r="M59" s="15">
        <v>1680655.1000300001</v>
      </c>
      <c r="N59" s="27" t="s">
        <v>15575</v>
      </c>
      <c r="O59" s="6" t="s">
        <v>12873</v>
      </c>
      <c r="P59" s="6" t="s">
        <v>12873</v>
      </c>
      <c r="Q59" t="s">
        <v>15284</v>
      </c>
      <c r="R59" s="6" t="s">
        <v>15762</v>
      </c>
      <c r="S59" t="s">
        <v>15658</v>
      </c>
      <c r="T59" t="s">
        <v>15690</v>
      </c>
      <c r="U59" t="s">
        <v>15658</v>
      </c>
      <c r="V59" s="6" t="s">
        <v>15762</v>
      </c>
      <c r="W59" s="6" t="s">
        <v>15762</v>
      </c>
      <c r="X59" s="42">
        <v>3158</v>
      </c>
      <c r="Y59" s="42">
        <v>641</v>
      </c>
      <c r="Z59" s="17">
        <v>4.9266770670826832</v>
      </c>
      <c r="AA59" s="28">
        <v>0.90025332488917031</v>
      </c>
      <c r="AB59" s="28">
        <v>1.6782773907536415E-2</v>
      </c>
      <c r="AC59" s="28">
        <v>8.2963901203293222E-2</v>
      </c>
      <c r="AD59" s="17" t="s">
        <v>15578</v>
      </c>
      <c r="AE59" s="28" t="s">
        <v>15575</v>
      </c>
      <c r="AF59" s="46">
        <v>0.15832805573147563</v>
      </c>
      <c r="AG59" t="s">
        <v>15575</v>
      </c>
      <c r="AH59" s="28" t="s">
        <v>15575</v>
      </c>
      <c r="AI59">
        <v>315.8</v>
      </c>
      <c r="AJ59" t="s">
        <v>15575</v>
      </c>
      <c r="AK59" t="s">
        <v>15575</v>
      </c>
      <c r="AL59" t="s">
        <v>15380</v>
      </c>
      <c r="AM59" t="s">
        <v>15575</v>
      </c>
      <c r="AN59" t="s">
        <v>15575</v>
      </c>
      <c r="AO59">
        <v>5.2</v>
      </c>
      <c r="AP59" t="s">
        <v>15575</v>
      </c>
      <c r="AQ59" s="26" t="s">
        <v>15575</v>
      </c>
      <c r="AR59" t="s">
        <v>15380</v>
      </c>
      <c r="AS59" s="26" t="s">
        <v>15575</v>
      </c>
      <c r="AT59" t="s">
        <v>15575</v>
      </c>
      <c r="AU59">
        <v>5</v>
      </c>
      <c r="AV59" t="s">
        <v>15575</v>
      </c>
      <c r="AW59" t="s">
        <v>15575</v>
      </c>
      <c r="AX59" t="s">
        <v>15380</v>
      </c>
      <c r="AY59" t="s">
        <v>15575</v>
      </c>
      <c r="AZ59" t="s">
        <v>15575</v>
      </c>
      <c r="BA59">
        <v>42</v>
      </c>
      <c r="BB59" t="s">
        <v>15575</v>
      </c>
      <c r="BC59" s="1" t="s">
        <v>15575</v>
      </c>
      <c r="BD59" t="s">
        <v>15381</v>
      </c>
      <c r="BE59" s="1" t="s">
        <v>15575</v>
      </c>
      <c r="BF59" s="1" t="s">
        <v>15575</v>
      </c>
      <c r="BG59" t="s">
        <v>15380</v>
      </c>
      <c r="BH59" s="1" t="s">
        <v>15575</v>
      </c>
      <c r="BI59" s="1" t="s">
        <v>15575</v>
      </c>
      <c r="BJ59" t="s">
        <v>15381</v>
      </c>
      <c r="BK59" t="s">
        <v>15575</v>
      </c>
      <c r="BL59" t="s">
        <v>15575</v>
      </c>
      <c r="BM59" t="s">
        <v>15380</v>
      </c>
      <c r="BN59" t="s">
        <v>15575</v>
      </c>
      <c r="BO59" t="s">
        <v>15575</v>
      </c>
      <c r="BP59" t="s">
        <v>15381</v>
      </c>
      <c r="BQ59" t="s">
        <v>15575</v>
      </c>
      <c r="BR59" t="s">
        <v>15575</v>
      </c>
      <c r="BS59" t="s">
        <v>15381</v>
      </c>
      <c r="BT59" t="s">
        <v>15575</v>
      </c>
      <c r="BU59" t="s">
        <v>15575</v>
      </c>
      <c r="BV59" s="1" t="s">
        <v>15380</v>
      </c>
      <c r="BW59" t="s">
        <v>15575</v>
      </c>
      <c r="BX59" t="s">
        <v>15575</v>
      </c>
      <c r="BY59" t="s">
        <v>15381</v>
      </c>
      <c r="BZ59" t="s">
        <v>15575</v>
      </c>
      <c r="CA59" t="s">
        <v>15575</v>
      </c>
      <c r="CB59" s="6">
        <v>532.18970868587712</v>
      </c>
      <c r="CC59" t="s">
        <v>15575</v>
      </c>
    </row>
    <row r="60" spans="1:81" x14ac:dyDescent="0.3">
      <c r="A60" t="s">
        <v>15284</v>
      </c>
      <c r="B60" t="s">
        <v>14719</v>
      </c>
      <c r="C60" s="24">
        <v>14.419649979100001</v>
      </c>
      <c r="D60" s="24">
        <v>13.4467051509</v>
      </c>
      <c r="E60" t="s">
        <v>15619</v>
      </c>
      <c r="F60" t="s">
        <v>15416</v>
      </c>
      <c r="G60" s="15">
        <v>81.11860489259999</v>
      </c>
      <c r="H60" s="15">
        <v>247.425145477</v>
      </c>
      <c r="I60" t="s">
        <v>15691</v>
      </c>
      <c r="J60" s="1" t="s">
        <v>15575</v>
      </c>
      <c r="K60" s="41">
        <v>42795</v>
      </c>
      <c r="L60" s="26" t="s">
        <v>15575</v>
      </c>
      <c r="M60" s="15">
        <v>364902.11366899998</v>
      </c>
      <c r="N60" s="27" t="s">
        <v>15575</v>
      </c>
      <c r="O60" s="6" t="s">
        <v>12873</v>
      </c>
      <c r="P60" s="6" t="s">
        <v>12873</v>
      </c>
      <c r="Q60" t="s">
        <v>15284</v>
      </c>
      <c r="R60" s="6" t="s">
        <v>15762</v>
      </c>
      <c r="S60" t="s">
        <v>15658</v>
      </c>
      <c r="T60" s="6" t="s">
        <v>15762</v>
      </c>
      <c r="U60" t="s">
        <v>15658</v>
      </c>
      <c r="V60" s="6" t="s">
        <v>15762</v>
      </c>
      <c r="W60" s="6" t="s">
        <v>15762</v>
      </c>
      <c r="X60" s="42">
        <v>709</v>
      </c>
      <c r="Y60" s="42">
        <v>158</v>
      </c>
      <c r="Z60" s="17">
        <v>4.4873417721518987</v>
      </c>
      <c r="AA60" s="28">
        <v>0.9915373765867419</v>
      </c>
      <c r="AB60" s="28">
        <v>8.4626234132581107E-3</v>
      </c>
      <c r="AC60" s="28">
        <v>0</v>
      </c>
      <c r="AD60" s="17" t="s">
        <v>15578</v>
      </c>
      <c r="AE60" s="28" t="s">
        <v>15575</v>
      </c>
      <c r="AF60" s="46">
        <v>0.70521861777150918</v>
      </c>
      <c r="AG60" t="s">
        <v>15575</v>
      </c>
      <c r="AH60" s="28" t="s">
        <v>15575</v>
      </c>
      <c r="AI60" s="15">
        <v>24.448275862068964</v>
      </c>
      <c r="AJ60" t="s">
        <v>15575</v>
      </c>
      <c r="AK60" t="s">
        <v>15575</v>
      </c>
      <c r="AL60" t="s">
        <v>15380</v>
      </c>
      <c r="AM60" t="s">
        <v>15575</v>
      </c>
      <c r="AN60" t="s">
        <v>15575</v>
      </c>
      <c r="AO60" s="15">
        <v>3.2536162967700002</v>
      </c>
      <c r="AP60" t="s">
        <v>15575</v>
      </c>
      <c r="AQ60" s="26" t="s">
        <v>15575</v>
      </c>
      <c r="AR60" t="s">
        <v>15380</v>
      </c>
      <c r="AS60" s="26" t="s">
        <v>15575</v>
      </c>
      <c r="AT60" t="s">
        <v>15575</v>
      </c>
      <c r="AU60">
        <v>3</v>
      </c>
      <c r="AV60" t="s">
        <v>15575</v>
      </c>
      <c r="AW60" t="s">
        <v>15575</v>
      </c>
      <c r="AX60" t="s">
        <v>15380</v>
      </c>
      <c r="AY60" t="s">
        <v>15575</v>
      </c>
      <c r="AZ60" t="s">
        <v>15575</v>
      </c>
      <c r="BA60">
        <v>40</v>
      </c>
      <c r="BB60" t="s">
        <v>15575</v>
      </c>
      <c r="BC60" s="1" t="s">
        <v>15575</v>
      </c>
      <c r="BD60" t="s">
        <v>15381</v>
      </c>
      <c r="BE60" s="1" t="s">
        <v>15575</v>
      </c>
      <c r="BF60" s="1" t="s">
        <v>15575</v>
      </c>
      <c r="BG60" t="s">
        <v>15380</v>
      </c>
      <c r="BH60" s="1" t="s">
        <v>15575</v>
      </c>
      <c r="BI60" s="1" t="s">
        <v>15575</v>
      </c>
      <c r="BJ60" t="s">
        <v>15381</v>
      </c>
      <c r="BK60" t="s">
        <v>15575</v>
      </c>
      <c r="BL60" t="s">
        <v>15575</v>
      </c>
      <c r="BM60" t="s">
        <v>15380</v>
      </c>
      <c r="BN60" t="s">
        <v>15575</v>
      </c>
      <c r="BO60" t="s">
        <v>15575</v>
      </c>
      <c r="BP60" t="s">
        <v>15381</v>
      </c>
      <c r="BQ60" t="s">
        <v>15575</v>
      </c>
      <c r="BR60" t="s">
        <v>15575</v>
      </c>
      <c r="BS60" t="s">
        <v>15380</v>
      </c>
      <c r="BT60" t="s">
        <v>15575</v>
      </c>
      <c r="BU60" t="s">
        <v>15575</v>
      </c>
      <c r="BV60" t="s">
        <v>15381</v>
      </c>
      <c r="BW60" t="s">
        <v>15575</v>
      </c>
      <c r="BX60" t="s">
        <v>15575</v>
      </c>
      <c r="BY60" t="s">
        <v>15381</v>
      </c>
      <c r="BZ60" t="s">
        <v>15575</v>
      </c>
      <c r="CA60" t="s">
        <v>15575</v>
      </c>
      <c r="CB60" s="6">
        <v>514.67152844710859</v>
      </c>
      <c r="CC60" t="s">
        <v>15575</v>
      </c>
    </row>
    <row r="61" spans="1:81" x14ac:dyDescent="0.3">
      <c r="A61" t="s">
        <v>15222</v>
      </c>
      <c r="B61" t="s">
        <v>639</v>
      </c>
      <c r="C61" s="24">
        <v>13.2188553043</v>
      </c>
      <c r="D61" s="24">
        <v>12.0291935001</v>
      </c>
      <c r="E61" t="s">
        <v>15646</v>
      </c>
      <c r="F61" t="s">
        <v>15385</v>
      </c>
      <c r="G61" s="15" t="s">
        <v>15762</v>
      </c>
      <c r="H61" s="15">
        <v>198.892754293</v>
      </c>
      <c r="I61" t="s">
        <v>15692</v>
      </c>
      <c r="J61" s="1" t="s">
        <v>15820</v>
      </c>
      <c r="K61" s="41">
        <v>42795</v>
      </c>
      <c r="L61" s="31">
        <v>140392</v>
      </c>
      <c r="M61" s="15">
        <v>2045861.3668899999</v>
      </c>
      <c r="N61" s="39" t="s">
        <v>15693</v>
      </c>
      <c r="O61" t="s">
        <v>15222</v>
      </c>
      <c r="P61" s="6" t="s">
        <v>639</v>
      </c>
      <c r="Q61" t="s">
        <v>15222</v>
      </c>
      <c r="R61" t="s">
        <v>15694</v>
      </c>
      <c r="S61" t="s">
        <v>15636</v>
      </c>
      <c r="T61" t="s">
        <v>15636</v>
      </c>
      <c r="U61" s="6" t="s">
        <v>15762</v>
      </c>
      <c r="V61" s="6" t="s">
        <v>15762</v>
      </c>
      <c r="W61" s="6" t="s">
        <v>15762</v>
      </c>
      <c r="X61" s="42">
        <v>1902</v>
      </c>
      <c r="Y61" s="42">
        <v>357</v>
      </c>
      <c r="Z61" s="17">
        <v>5.3277310924369745</v>
      </c>
      <c r="AA61" s="28">
        <v>0.12197686645636173</v>
      </c>
      <c r="AB61" s="28">
        <v>0.36593059936908517</v>
      </c>
      <c r="AC61" s="28">
        <v>0.51209253417455314</v>
      </c>
      <c r="AD61" s="17">
        <v>237.75</v>
      </c>
      <c r="AE61" s="47">
        <v>0.22</v>
      </c>
      <c r="AF61" s="43">
        <v>1</v>
      </c>
      <c r="AG61" t="s">
        <v>15628</v>
      </c>
      <c r="AH61" s="29">
        <v>0</v>
      </c>
      <c r="AI61" s="15">
        <v>190.2</v>
      </c>
      <c r="AJ61" t="s">
        <v>15628</v>
      </c>
      <c r="AK61" t="s">
        <v>15380</v>
      </c>
      <c r="AL61" t="s">
        <v>15381</v>
      </c>
      <c r="AM61" t="s">
        <v>15628</v>
      </c>
      <c r="AN61" t="s">
        <v>15670</v>
      </c>
      <c r="AO61">
        <v>0</v>
      </c>
      <c r="AP61" t="s">
        <v>15628</v>
      </c>
      <c r="AQ61" t="s">
        <v>15380</v>
      </c>
      <c r="AR61" t="s">
        <v>15380</v>
      </c>
      <c r="AS61" t="s">
        <v>15629</v>
      </c>
      <c r="AT61">
        <v>1.5</v>
      </c>
      <c r="AU61">
        <v>1</v>
      </c>
      <c r="AV61" t="s">
        <v>15628</v>
      </c>
      <c r="AW61" t="s">
        <v>15380</v>
      </c>
      <c r="AX61" t="s">
        <v>15380</v>
      </c>
      <c r="AY61" t="s">
        <v>15629</v>
      </c>
      <c r="AZ61">
        <v>0.8</v>
      </c>
      <c r="BA61">
        <v>1</v>
      </c>
      <c r="BB61" t="s">
        <v>15630</v>
      </c>
      <c r="BC61" t="s">
        <v>15380</v>
      </c>
      <c r="BD61" t="s">
        <v>15380</v>
      </c>
      <c r="BE61" t="s">
        <v>15629</v>
      </c>
      <c r="BF61" t="s">
        <v>15380</v>
      </c>
      <c r="BG61" t="s">
        <v>15380</v>
      </c>
      <c r="BH61" t="s">
        <v>15629</v>
      </c>
      <c r="BI61" t="s">
        <v>15575</v>
      </c>
      <c r="BJ61" t="s">
        <v>15381</v>
      </c>
      <c r="BK61" t="s">
        <v>15575</v>
      </c>
      <c r="BL61" t="s">
        <v>15575</v>
      </c>
      <c r="BM61" t="s">
        <v>15380</v>
      </c>
      <c r="BN61" t="s">
        <v>15575</v>
      </c>
      <c r="BO61" t="s">
        <v>15380</v>
      </c>
      <c r="BP61" t="s">
        <v>15380</v>
      </c>
      <c r="BQ61" t="s">
        <v>15575</v>
      </c>
      <c r="BR61" t="s">
        <v>15381</v>
      </c>
      <c r="BS61" t="s">
        <v>15381</v>
      </c>
      <c r="BT61" t="s">
        <v>15629</v>
      </c>
      <c r="BU61" t="s">
        <v>15575</v>
      </c>
      <c r="BV61" t="s">
        <v>15381</v>
      </c>
      <c r="BW61" t="s">
        <v>15575</v>
      </c>
      <c r="BX61" t="s">
        <v>15381</v>
      </c>
      <c r="BY61" t="s">
        <v>15381</v>
      </c>
      <c r="BZ61" t="s">
        <v>15629</v>
      </c>
      <c r="CA61">
        <v>73</v>
      </c>
      <c r="CB61" s="6">
        <v>1071.1316057015706</v>
      </c>
      <c r="CC61" t="s">
        <v>15628</v>
      </c>
    </row>
    <row r="62" spans="1:81" x14ac:dyDescent="0.3">
      <c r="A62" t="s">
        <v>15222</v>
      </c>
      <c r="B62" t="s">
        <v>10084</v>
      </c>
      <c r="C62" s="24">
        <v>13.194633401100001</v>
      </c>
      <c r="D62" s="24">
        <v>12.1217080178</v>
      </c>
      <c r="E62" t="s">
        <v>15646</v>
      </c>
      <c r="F62" t="s">
        <v>15384</v>
      </c>
      <c r="G62" t="s">
        <v>15762</v>
      </c>
      <c r="H62" s="15">
        <v>41.917412699700002</v>
      </c>
      <c r="I62" t="s">
        <v>15695</v>
      </c>
      <c r="J62" t="s">
        <v>15575</v>
      </c>
      <c r="K62" s="41">
        <v>42795</v>
      </c>
      <c r="L62" s="26" t="s">
        <v>15575</v>
      </c>
      <c r="M62" s="15">
        <v>463679.457154</v>
      </c>
      <c r="N62" s="27" t="s">
        <v>15575</v>
      </c>
      <c r="O62" s="6" t="s">
        <v>10084</v>
      </c>
      <c r="P62" s="6" t="s">
        <v>10084</v>
      </c>
      <c r="Q62" s="6" t="s">
        <v>10099</v>
      </c>
      <c r="R62" s="6" t="s">
        <v>15762</v>
      </c>
      <c r="S62" t="s">
        <v>15696</v>
      </c>
      <c r="T62" s="6" t="s">
        <v>15762</v>
      </c>
      <c r="U62" s="6" t="s">
        <v>15762</v>
      </c>
      <c r="V62" s="6" t="s">
        <v>15762</v>
      </c>
      <c r="W62" s="6" t="s">
        <v>15762</v>
      </c>
      <c r="X62" s="42">
        <v>1690</v>
      </c>
      <c r="Y62" s="42">
        <v>306</v>
      </c>
      <c r="Z62" s="17">
        <v>5.522875816993464</v>
      </c>
      <c r="AA62" s="28">
        <v>0.81360946745562135</v>
      </c>
      <c r="AB62" s="28">
        <v>0.15739644970414202</v>
      </c>
      <c r="AC62" s="28">
        <v>2.8994082840236687E-2</v>
      </c>
      <c r="AD62" s="17">
        <v>2.3735955056179776</v>
      </c>
      <c r="AE62" s="28" t="s">
        <v>15575</v>
      </c>
      <c r="AF62" s="28">
        <v>1</v>
      </c>
      <c r="AG62" t="s">
        <v>15575</v>
      </c>
      <c r="AH62" s="28" t="s">
        <v>15575</v>
      </c>
      <c r="AI62" s="15">
        <v>281.66666666666669</v>
      </c>
      <c r="AJ62" t="s">
        <v>15575</v>
      </c>
      <c r="AK62" t="s">
        <v>15575</v>
      </c>
      <c r="AL62" t="s">
        <v>15381</v>
      </c>
      <c r="AM62" t="s">
        <v>15575</v>
      </c>
      <c r="AN62" t="s">
        <v>15575</v>
      </c>
      <c r="AO62">
        <v>0</v>
      </c>
      <c r="AP62" t="s">
        <v>15575</v>
      </c>
      <c r="AQ62" s="26" t="s">
        <v>15575</v>
      </c>
      <c r="AR62" t="s">
        <v>15381</v>
      </c>
      <c r="AS62" s="26" t="s">
        <v>15575</v>
      </c>
      <c r="AT62" t="s">
        <v>15575</v>
      </c>
      <c r="AU62">
        <f>IF(AR62="oui",0,"")</f>
        <v>0</v>
      </c>
      <c r="AV62" t="s">
        <v>15575</v>
      </c>
      <c r="AW62" t="s">
        <v>15575</v>
      </c>
      <c r="AX62" t="s">
        <v>15380</v>
      </c>
      <c r="AY62" t="s">
        <v>15575</v>
      </c>
      <c r="AZ62" t="s">
        <v>15575</v>
      </c>
      <c r="BA62">
        <v>10</v>
      </c>
      <c r="BB62" t="s">
        <v>15575</v>
      </c>
      <c r="BC62" t="s">
        <v>15575</v>
      </c>
      <c r="BD62" t="s">
        <v>15380</v>
      </c>
      <c r="BE62" t="s">
        <v>15575</v>
      </c>
      <c r="BF62" t="s">
        <v>15575</v>
      </c>
      <c r="BG62" t="s">
        <v>15380</v>
      </c>
      <c r="BH62" t="s">
        <v>15575</v>
      </c>
      <c r="BI62" t="s">
        <v>15575</v>
      </c>
      <c r="BJ62" t="s">
        <v>15381</v>
      </c>
      <c r="BK62" t="s">
        <v>15575</v>
      </c>
      <c r="BL62" t="s">
        <v>15575</v>
      </c>
      <c r="BM62" t="s">
        <v>15380</v>
      </c>
      <c r="BN62" t="s">
        <v>15575</v>
      </c>
      <c r="BO62" t="s">
        <v>15575</v>
      </c>
      <c r="BP62" t="s">
        <v>15380</v>
      </c>
      <c r="BQ62" t="s">
        <v>15575</v>
      </c>
      <c r="BR62" t="s">
        <v>15575</v>
      </c>
      <c r="BS62" t="s">
        <v>15380</v>
      </c>
      <c r="BT62" t="s">
        <v>15575</v>
      </c>
      <c r="BU62" t="s">
        <v>15575</v>
      </c>
      <c r="BV62" s="1" t="s">
        <v>15380</v>
      </c>
      <c r="BW62" t="s">
        <v>15575</v>
      </c>
      <c r="BX62" t="s">
        <v>15575</v>
      </c>
      <c r="BY62" t="s">
        <v>15381</v>
      </c>
      <c r="BZ62" t="s">
        <v>15575</v>
      </c>
      <c r="CA62" t="s">
        <v>15575</v>
      </c>
      <c r="CB62" s="6">
        <v>193.03890805745212</v>
      </c>
      <c r="CC62" t="s">
        <v>15575</v>
      </c>
    </row>
    <row r="63" spans="1:81" x14ac:dyDescent="0.3">
      <c r="A63" t="s">
        <v>15284</v>
      </c>
      <c r="B63" t="s">
        <v>12777</v>
      </c>
      <c r="C63" s="24">
        <v>14.4643367587</v>
      </c>
      <c r="D63" s="24">
        <v>13.3985760578</v>
      </c>
      <c r="E63" t="s">
        <v>15619</v>
      </c>
      <c r="F63" t="s">
        <v>15422</v>
      </c>
      <c r="G63" s="15">
        <v>52.268880725000002</v>
      </c>
      <c r="H63" t="s">
        <v>15762</v>
      </c>
      <c r="I63" t="s">
        <v>15697</v>
      </c>
      <c r="J63" s="1" t="s">
        <v>15575</v>
      </c>
      <c r="K63" s="41">
        <v>42795</v>
      </c>
      <c r="L63" s="26" t="s">
        <v>15575</v>
      </c>
      <c r="M63" s="15">
        <v>257451.286383</v>
      </c>
      <c r="N63" s="27" t="s">
        <v>15575</v>
      </c>
      <c r="O63" s="6" t="s">
        <v>12873</v>
      </c>
      <c r="P63" s="6" t="s">
        <v>12873</v>
      </c>
      <c r="Q63" t="s">
        <v>15284</v>
      </c>
      <c r="R63" s="6" t="s">
        <v>15762</v>
      </c>
      <c r="S63" s="6" t="s">
        <v>15762</v>
      </c>
      <c r="T63" t="s">
        <v>15698</v>
      </c>
      <c r="U63" s="6" t="s">
        <v>15762</v>
      </c>
      <c r="V63" s="6" t="s">
        <v>15762</v>
      </c>
      <c r="W63" s="6" t="s">
        <v>15762</v>
      </c>
      <c r="X63" s="42">
        <v>650</v>
      </c>
      <c r="Y63" s="42">
        <v>161</v>
      </c>
      <c r="Z63" s="17">
        <v>4.0372670807453419</v>
      </c>
      <c r="AA63" s="28">
        <v>1</v>
      </c>
      <c r="AB63" s="28">
        <v>0</v>
      </c>
      <c r="AC63" s="28">
        <v>0</v>
      </c>
      <c r="AD63" s="17" t="s">
        <v>15578</v>
      </c>
      <c r="AE63" s="28" t="s">
        <v>15575</v>
      </c>
      <c r="AF63" s="46">
        <v>0</v>
      </c>
      <c r="AG63" t="s">
        <v>15575</v>
      </c>
      <c r="AH63" s="28" t="s">
        <v>15575</v>
      </c>
      <c r="AI63">
        <v>130</v>
      </c>
      <c r="AJ63" t="s">
        <v>15575</v>
      </c>
      <c r="AK63" t="s">
        <v>15575</v>
      </c>
      <c r="AL63" t="s">
        <v>15380</v>
      </c>
      <c r="AM63" t="s">
        <v>15575</v>
      </c>
      <c r="AN63" t="s">
        <v>15575</v>
      </c>
      <c r="AO63" s="15">
        <v>4.6803249004099996</v>
      </c>
      <c r="AP63" t="s">
        <v>15575</v>
      </c>
      <c r="AQ63" s="26" t="s">
        <v>15575</v>
      </c>
      <c r="AR63" t="s">
        <v>15380</v>
      </c>
      <c r="AS63" s="26" t="s">
        <v>15575</v>
      </c>
      <c r="AT63" t="s">
        <v>15575</v>
      </c>
      <c r="AU63">
        <v>5</v>
      </c>
      <c r="AV63" t="s">
        <v>15575</v>
      </c>
      <c r="AW63" t="s">
        <v>15575</v>
      </c>
      <c r="AX63" t="s">
        <v>15380</v>
      </c>
      <c r="AY63" t="s">
        <v>15575</v>
      </c>
      <c r="AZ63" t="s">
        <v>15575</v>
      </c>
      <c r="BA63">
        <v>39</v>
      </c>
      <c r="BB63" t="s">
        <v>15575</v>
      </c>
      <c r="BC63" s="1" t="s">
        <v>15575</v>
      </c>
      <c r="BD63" t="s">
        <v>15381</v>
      </c>
      <c r="BE63" s="1" t="s">
        <v>15575</v>
      </c>
      <c r="BF63" s="1" t="s">
        <v>15575</v>
      </c>
      <c r="BG63" t="s">
        <v>15380</v>
      </c>
      <c r="BH63" s="1" t="s">
        <v>15575</v>
      </c>
      <c r="BI63" s="1" t="s">
        <v>15575</v>
      </c>
      <c r="BJ63" t="s">
        <v>15381</v>
      </c>
      <c r="BK63" t="s">
        <v>15575</v>
      </c>
      <c r="BL63" t="s">
        <v>15575</v>
      </c>
      <c r="BM63" t="s">
        <v>15380</v>
      </c>
      <c r="BN63" t="s">
        <v>15575</v>
      </c>
      <c r="BO63" t="s">
        <v>15575</v>
      </c>
      <c r="BP63" t="s">
        <v>15380</v>
      </c>
      <c r="BQ63" t="s">
        <v>15575</v>
      </c>
      <c r="BR63" t="s">
        <v>15575</v>
      </c>
      <c r="BS63" t="s">
        <v>15381</v>
      </c>
      <c r="BT63" t="s">
        <v>15575</v>
      </c>
      <c r="BU63" t="s">
        <v>15575</v>
      </c>
      <c r="BV63" t="s">
        <v>15381</v>
      </c>
      <c r="BW63" t="s">
        <v>15575</v>
      </c>
      <c r="BX63" t="s">
        <v>15575</v>
      </c>
      <c r="BY63" t="s">
        <v>15381</v>
      </c>
      <c r="BZ63" t="s">
        <v>15575</v>
      </c>
      <c r="CA63" t="s">
        <v>15575</v>
      </c>
      <c r="CB63" s="6">
        <v>396.07890212769229</v>
      </c>
      <c r="CC63" t="s">
        <v>15575</v>
      </c>
    </row>
    <row r="64" spans="1:81" x14ac:dyDescent="0.3">
      <c r="A64" t="s">
        <v>15222</v>
      </c>
      <c r="B64" t="s">
        <v>2685</v>
      </c>
      <c r="C64" s="24">
        <v>13.1458810574</v>
      </c>
      <c r="D64" s="24">
        <v>12.0516971661</v>
      </c>
      <c r="E64" t="s">
        <v>15632</v>
      </c>
      <c r="F64" t="s">
        <v>15384</v>
      </c>
      <c r="G64" t="s">
        <v>15762</v>
      </c>
      <c r="H64" s="15">
        <v>141.01405248700001</v>
      </c>
      <c r="I64" t="s">
        <v>15699</v>
      </c>
      <c r="J64" t="s">
        <v>15575</v>
      </c>
      <c r="K64" s="41">
        <v>42795</v>
      </c>
      <c r="L64" s="26" t="s">
        <v>15575</v>
      </c>
      <c r="M64" s="15">
        <v>100200.893696</v>
      </c>
      <c r="N64" s="27" t="s">
        <v>15575</v>
      </c>
      <c r="O64" t="s">
        <v>15222</v>
      </c>
      <c r="P64" s="6" t="s">
        <v>2685</v>
      </c>
      <c r="Q64" t="s">
        <v>15222</v>
      </c>
      <c r="R64" t="s">
        <v>15636</v>
      </c>
      <c r="S64" s="6" t="s">
        <v>15762</v>
      </c>
      <c r="T64" t="s">
        <v>15580</v>
      </c>
      <c r="U64" s="6" t="s">
        <v>15762</v>
      </c>
      <c r="V64" s="6" t="s">
        <v>15762</v>
      </c>
      <c r="W64" s="6" t="s">
        <v>15762</v>
      </c>
      <c r="X64" s="42">
        <v>559</v>
      </c>
      <c r="Y64" s="42">
        <v>97</v>
      </c>
      <c r="Z64" s="17">
        <v>5.7628865979381443</v>
      </c>
      <c r="AA64" s="28">
        <v>0</v>
      </c>
      <c r="AB64" s="28">
        <v>0.77638640429338102</v>
      </c>
      <c r="AC64" s="28">
        <v>0.22361359570661896</v>
      </c>
      <c r="AD64" s="17">
        <v>5.6464646464646462</v>
      </c>
      <c r="AE64" s="28" t="s">
        <v>15575</v>
      </c>
      <c r="AF64" s="28">
        <v>1</v>
      </c>
      <c r="AG64" t="s">
        <v>15575</v>
      </c>
      <c r="AH64" s="28" t="s">
        <v>15575</v>
      </c>
      <c r="AI64" s="28">
        <v>0</v>
      </c>
      <c r="AJ64" t="s">
        <v>15575</v>
      </c>
      <c r="AK64" t="s">
        <v>15575</v>
      </c>
      <c r="AL64" t="s">
        <v>15381</v>
      </c>
      <c r="AM64" t="s">
        <v>15575</v>
      </c>
      <c r="AN64" t="s">
        <v>15575</v>
      </c>
      <c r="AO64">
        <v>0</v>
      </c>
      <c r="AP64" t="s">
        <v>15575</v>
      </c>
      <c r="AQ64" s="26" t="s">
        <v>15575</v>
      </c>
      <c r="AR64" t="s">
        <v>15380</v>
      </c>
      <c r="AS64" s="26" t="s">
        <v>15575</v>
      </c>
      <c r="AT64" t="s">
        <v>15575</v>
      </c>
      <c r="AU64">
        <v>8</v>
      </c>
      <c r="AV64" t="s">
        <v>15575</v>
      </c>
      <c r="AW64" t="s">
        <v>15575</v>
      </c>
      <c r="AX64" t="s">
        <v>15380</v>
      </c>
      <c r="AY64" t="s">
        <v>15575</v>
      </c>
      <c r="AZ64" t="s">
        <v>15575</v>
      </c>
      <c r="BA64">
        <v>8</v>
      </c>
      <c r="BB64" t="s">
        <v>15575</v>
      </c>
      <c r="BC64" t="s">
        <v>15575</v>
      </c>
      <c r="BD64" t="s">
        <v>15380</v>
      </c>
      <c r="BE64" t="s">
        <v>15575</v>
      </c>
      <c r="BF64" t="s">
        <v>15575</v>
      </c>
      <c r="BG64" t="s">
        <v>15380</v>
      </c>
      <c r="BH64" t="s">
        <v>15575</v>
      </c>
      <c r="BI64" t="s">
        <v>15575</v>
      </c>
      <c r="BJ64" t="s">
        <v>15381</v>
      </c>
      <c r="BK64" t="s">
        <v>15575</v>
      </c>
      <c r="BL64" t="s">
        <v>15575</v>
      </c>
      <c r="BM64" t="s">
        <v>15380</v>
      </c>
      <c r="BN64" t="s">
        <v>15575</v>
      </c>
      <c r="BO64" t="s">
        <v>15575</v>
      </c>
      <c r="BP64" t="s">
        <v>15380</v>
      </c>
      <c r="BQ64" t="s">
        <v>15575</v>
      </c>
      <c r="BR64" t="s">
        <v>15575</v>
      </c>
      <c r="BS64" t="s">
        <v>15381</v>
      </c>
      <c r="BT64" t="s">
        <v>15575</v>
      </c>
      <c r="BU64" t="s">
        <v>15575</v>
      </c>
      <c r="BV64" t="s">
        <v>15381</v>
      </c>
      <c r="BW64" t="s">
        <v>15575</v>
      </c>
      <c r="BX64" t="s">
        <v>15575</v>
      </c>
      <c r="BY64" t="s">
        <v>15381</v>
      </c>
      <c r="BZ64" t="s">
        <v>15575</v>
      </c>
      <c r="CA64" t="s">
        <v>15575</v>
      </c>
      <c r="CB64" s="6">
        <v>152.28099345896658</v>
      </c>
      <c r="CC64" t="s">
        <v>15575</v>
      </c>
    </row>
    <row r="65" spans="1:81" x14ac:dyDescent="0.3">
      <c r="A65" t="s">
        <v>15284</v>
      </c>
      <c r="B65" t="s">
        <v>13336</v>
      </c>
      <c r="C65" s="24">
        <v>14.191804510000001</v>
      </c>
      <c r="D65" s="24">
        <v>13.027664461300001</v>
      </c>
      <c r="E65" t="s">
        <v>15646</v>
      </c>
      <c r="F65" t="s">
        <v>15451</v>
      </c>
      <c r="G65" s="15">
        <v>157.80120727099998</v>
      </c>
      <c r="H65" t="s">
        <v>15762</v>
      </c>
      <c r="I65" t="s">
        <v>15700</v>
      </c>
      <c r="J65" s="1" t="s">
        <v>15575</v>
      </c>
      <c r="K65" s="41">
        <v>42795</v>
      </c>
      <c r="L65" s="26" t="s">
        <v>15575</v>
      </c>
      <c r="M65" s="15">
        <v>138505.128467</v>
      </c>
      <c r="N65" s="27" t="s">
        <v>15575</v>
      </c>
      <c r="O65" s="6" t="s">
        <v>14715</v>
      </c>
      <c r="P65" s="6" t="s">
        <v>13336</v>
      </c>
      <c r="Q65" t="s">
        <v>15284</v>
      </c>
      <c r="R65" t="s">
        <v>15701</v>
      </c>
      <c r="S65" s="6" t="s">
        <v>15762</v>
      </c>
      <c r="T65" s="6" t="s">
        <v>15762</v>
      </c>
      <c r="U65" t="s">
        <v>15701</v>
      </c>
      <c r="V65" s="6" t="s">
        <v>15762</v>
      </c>
      <c r="W65" s="6" t="s">
        <v>15762</v>
      </c>
      <c r="X65" s="42">
        <v>1940</v>
      </c>
      <c r="Y65" s="42">
        <v>346</v>
      </c>
      <c r="Z65" s="17">
        <v>5.6069364161849711</v>
      </c>
      <c r="AA65" s="28">
        <v>0.99948453608247423</v>
      </c>
      <c r="AB65" s="28">
        <v>5.1546391752577321E-4</v>
      </c>
      <c r="AC65" s="28">
        <v>0</v>
      </c>
      <c r="AD65" s="17">
        <v>3.3049403747870527</v>
      </c>
      <c r="AE65" s="28" t="s">
        <v>15575</v>
      </c>
      <c r="AF65" s="46">
        <v>0.51546391752577314</v>
      </c>
      <c r="AG65" t="s">
        <v>15575</v>
      </c>
      <c r="AH65" s="28" t="s">
        <v>15575</v>
      </c>
      <c r="AI65" s="28">
        <v>0</v>
      </c>
      <c r="AJ65" t="s">
        <v>15575</v>
      </c>
      <c r="AK65" t="s">
        <v>15575</v>
      </c>
      <c r="AL65" t="s">
        <v>15381</v>
      </c>
      <c r="AM65" t="s">
        <v>15575</v>
      </c>
      <c r="AN65" t="s">
        <v>15575</v>
      </c>
      <c r="AO65">
        <v>0</v>
      </c>
      <c r="AP65" t="s">
        <v>15575</v>
      </c>
      <c r="AQ65" s="26" t="s">
        <v>15575</v>
      </c>
      <c r="AR65" t="s">
        <v>15380</v>
      </c>
      <c r="AS65" s="26" t="s">
        <v>15575</v>
      </c>
      <c r="AT65" t="s">
        <v>15575</v>
      </c>
      <c r="AU65">
        <v>9</v>
      </c>
      <c r="AV65" t="s">
        <v>15575</v>
      </c>
      <c r="AW65" t="s">
        <v>15575</v>
      </c>
      <c r="AX65" t="s">
        <v>15380</v>
      </c>
      <c r="AY65" t="s">
        <v>15575</v>
      </c>
      <c r="AZ65" t="s">
        <v>15575</v>
      </c>
      <c r="BA65">
        <v>11</v>
      </c>
      <c r="BB65" t="s">
        <v>15575</v>
      </c>
      <c r="BC65" s="1" t="s">
        <v>15575</v>
      </c>
      <c r="BD65" t="s">
        <v>15381</v>
      </c>
      <c r="BE65" s="1" t="s">
        <v>15575</v>
      </c>
      <c r="BF65" s="1" t="s">
        <v>15575</v>
      </c>
      <c r="BG65" t="s">
        <v>15380</v>
      </c>
      <c r="BH65" s="1" t="s">
        <v>15575</v>
      </c>
      <c r="BI65" s="1" t="s">
        <v>15575</v>
      </c>
      <c r="BJ65" t="s">
        <v>15381</v>
      </c>
      <c r="BK65" t="s">
        <v>15575</v>
      </c>
      <c r="BL65" t="s">
        <v>15575</v>
      </c>
      <c r="BM65" t="s">
        <v>15380</v>
      </c>
      <c r="BN65" t="s">
        <v>15575</v>
      </c>
      <c r="BO65" t="s">
        <v>15575</v>
      </c>
      <c r="BP65" t="s">
        <v>15381</v>
      </c>
      <c r="BQ65" t="s">
        <v>15575</v>
      </c>
      <c r="BR65" t="s">
        <v>15575</v>
      </c>
      <c r="BS65" t="s">
        <v>15380</v>
      </c>
      <c r="BT65" t="s">
        <v>15575</v>
      </c>
      <c r="BU65" t="s">
        <v>15575</v>
      </c>
      <c r="BV65" s="1" t="s">
        <v>15380</v>
      </c>
      <c r="BW65" t="s">
        <v>15575</v>
      </c>
      <c r="BX65" t="s">
        <v>15575</v>
      </c>
      <c r="BY65" t="s">
        <v>15381</v>
      </c>
      <c r="BZ65" t="s">
        <v>15575</v>
      </c>
      <c r="CA65" t="s">
        <v>15575</v>
      </c>
      <c r="CB65" s="6">
        <v>54.810102282152748</v>
      </c>
      <c r="CC65" t="s">
        <v>15575</v>
      </c>
    </row>
    <row r="66" spans="1:81" x14ac:dyDescent="0.3">
      <c r="A66" t="s">
        <v>15284</v>
      </c>
      <c r="B66" t="s">
        <v>14724</v>
      </c>
      <c r="C66" s="24">
        <v>14.1783674279</v>
      </c>
      <c r="D66" s="24">
        <v>13.0257666529</v>
      </c>
      <c r="E66" t="s">
        <v>15619</v>
      </c>
      <c r="F66" t="s">
        <v>15454</v>
      </c>
      <c r="G66" s="15">
        <v>81.958515625499999</v>
      </c>
      <c r="H66" t="s">
        <v>15762</v>
      </c>
      <c r="I66" t="s">
        <v>15702</v>
      </c>
      <c r="J66" s="1" t="s">
        <v>15575</v>
      </c>
      <c r="K66" s="41">
        <v>42795</v>
      </c>
      <c r="L66" s="26" t="s">
        <v>15575</v>
      </c>
      <c r="M66" s="15">
        <v>881598.21551200002</v>
      </c>
      <c r="N66" s="27" t="s">
        <v>15575</v>
      </c>
      <c r="O66" s="6" t="s">
        <v>14715</v>
      </c>
      <c r="P66" s="6" t="s">
        <v>14724</v>
      </c>
      <c r="Q66" t="s">
        <v>15284</v>
      </c>
      <c r="R66" s="6" t="s">
        <v>15762</v>
      </c>
      <c r="S66" s="6" t="s">
        <v>15762</v>
      </c>
      <c r="T66" s="6" t="s">
        <v>15762</v>
      </c>
      <c r="U66" s="6" t="s">
        <v>15762</v>
      </c>
      <c r="V66" s="6" t="s">
        <v>15762</v>
      </c>
      <c r="W66" s="6" t="s">
        <v>15762</v>
      </c>
      <c r="X66" s="42">
        <v>2061</v>
      </c>
      <c r="Y66" s="42">
        <v>368</v>
      </c>
      <c r="Z66" s="17">
        <v>5.6005434782608692</v>
      </c>
      <c r="AA66" s="28">
        <v>0.96700630761766138</v>
      </c>
      <c r="AB66" s="28">
        <v>1.6496846191169336E-2</v>
      </c>
      <c r="AC66" s="28">
        <v>1.6496846191169336E-2</v>
      </c>
      <c r="AD66" s="17" t="s">
        <v>15578</v>
      </c>
      <c r="AE66" s="28" t="s">
        <v>15575</v>
      </c>
      <c r="AF66" s="46">
        <v>0</v>
      </c>
      <c r="AG66" t="s">
        <v>15575</v>
      </c>
      <c r="AH66" s="28" t="s">
        <v>15575</v>
      </c>
      <c r="AI66" s="28">
        <v>0</v>
      </c>
      <c r="AJ66" t="s">
        <v>15575</v>
      </c>
      <c r="AK66" t="s">
        <v>15575</v>
      </c>
      <c r="AL66" t="s">
        <v>15381</v>
      </c>
      <c r="AM66" t="s">
        <v>15575</v>
      </c>
      <c r="AN66" t="s">
        <v>15575</v>
      </c>
      <c r="AO66">
        <v>0</v>
      </c>
      <c r="AP66" t="s">
        <v>15575</v>
      </c>
      <c r="AQ66" s="26" t="s">
        <v>15575</v>
      </c>
      <c r="AR66" t="s">
        <v>15380</v>
      </c>
      <c r="AS66" s="26" t="s">
        <v>15575</v>
      </c>
      <c r="AT66" t="s">
        <v>15575</v>
      </c>
      <c r="AU66">
        <v>7</v>
      </c>
      <c r="AV66" t="s">
        <v>15575</v>
      </c>
      <c r="AW66" t="s">
        <v>15575</v>
      </c>
      <c r="AX66" t="s">
        <v>15380</v>
      </c>
      <c r="AY66" t="s">
        <v>15575</v>
      </c>
      <c r="AZ66" t="s">
        <v>15575</v>
      </c>
      <c r="BA66">
        <v>12</v>
      </c>
      <c r="BB66" t="s">
        <v>15575</v>
      </c>
      <c r="BC66" s="1" t="s">
        <v>15575</v>
      </c>
      <c r="BD66" t="s">
        <v>15381</v>
      </c>
      <c r="BE66" s="1" t="s">
        <v>15575</v>
      </c>
      <c r="BF66" s="1" t="s">
        <v>15575</v>
      </c>
      <c r="BG66" t="s">
        <v>15380</v>
      </c>
      <c r="BH66" s="1" t="s">
        <v>15575</v>
      </c>
      <c r="BI66" s="1" t="s">
        <v>15575</v>
      </c>
      <c r="BJ66" t="s">
        <v>15380</v>
      </c>
      <c r="BK66" t="s">
        <v>15575</v>
      </c>
      <c r="BL66" t="s">
        <v>15575</v>
      </c>
      <c r="BM66" t="s">
        <v>15380</v>
      </c>
      <c r="BN66" t="s">
        <v>15575</v>
      </c>
      <c r="BO66" t="s">
        <v>15575</v>
      </c>
      <c r="BP66" t="s">
        <v>15380</v>
      </c>
      <c r="BQ66" t="s">
        <v>15575</v>
      </c>
      <c r="BR66" t="s">
        <v>15575</v>
      </c>
      <c r="BS66" t="s">
        <v>15380</v>
      </c>
      <c r="BT66" t="s">
        <v>15575</v>
      </c>
      <c r="BU66" t="s">
        <v>15575</v>
      </c>
      <c r="BV66" s="1" t="s">
        <v>15380</v>
      </c>
      <c r="BW66" t="s">
        <v>15575</v>
      </c>
      <c r="BX66" t="s">
        <v>15575</v>
      </c>
      <c r="BY66" s="1" t="s">
        <v>15381</v>
      </c>
      <c r="BZ66" t="s">
        <v>15575</v>
      </c>
      <c r="CA66" t="s">
        <v>15575</v>
      </c>
      <c r="CB66" s="6">
        <v>427.75265187384764</v>
      </c>
      <c r="CC66" t="s">
        <v>15575</v>
      </c>
    </row>
    <row r="67" spans="1:81" x14ac:dyDescent="0.3">
      <c r="A67" t="s">
        <v>2545</v>
      </c>
      <c r="B67" t="s">
        <v>2545</v>
      </c>
      <c r="C67" s="24">
        <v>13.710421113200001</v>
      </c>
      <c r="D67" s="24">
        <v>11.1853115547</v>
      </c>
      <c r="E67" t="s">
        <v>15646</v>
      </c>
      <c r="F67" t="s">
        <v>15405</v>
      </c>
      <c r="G67" t="s">
        <v>15762</v>
      </c>
      <c r="H67" s="15">
        <v>233.16494564499999</v>
      </c>
      <c r="I67" t="s">
        <v>15703</v>
      </c>
      <c r="J67" t="s">
        <v>15575</v>
      </c>
      <c r="K67" s="41">
        <v>42795</v>
      </c>
      <c r="L67" s="26" t="s">
        <v>15575</v>
      </c>
      <c r="M67" s="15">
        <v>7183261.7429499999</v>
      </c>
      <c r="N67" s="27" t="s">
        <v>15575</v>
      </c>
      <c r="O67" s="6" t="s">
        <v>2545</v>
      </c>
      <c r="P67" s="6" t="s">
        <v>2545</v>
      </c>
      <c r="Q67" s="6" t="s">
        <v>2545</v>
      </c>
      <c r="R67" s="6" t="s">
        <v>15762</v>
      </c>
      <c r="S67" s="6" t="s">
        <v>15762</v>
      </c>
      <c r="T67" s="6" t="s">
        <v>15762</v>
      </c>
      <c r="U67" s="6" t="s">
        <v>15762</v>
      </c>
      <c r="V67" s="6" t="s">
        <v>15762</v>
      </c>
      <c r="W67" s="6" t="s">
        <v>15762</v>
      </c>
      <c r="X67" s="42">
        <v>790</v>
      </c>
      <c r="Y67" s="42">
        <v>164</v>
      </c>
      <c r="Z67" s="17">
        <v>4.8170731707317076</v>
      </c>
      <c r="AA67" s="28">
        <v>0.50253164556962027</v>
      </c>
      <c r="AB67" s="28">
        <v>0.46962025316455697</v>
      </c>
      <c r="AC67" s="28">
        <v>2.7848101265822784E-2</v>
      </c>
      <c r="AD67" s="17">
        <v>0.17000215192597376</v>
      </c>
      <c r="AE67" s="28" t="s">
        <v>15575</v>
      </c>
      <c r="AF67" s="28">
        <v>1</v>
      </c>
      <c r="AG67" t="s">
        <v>15575</v>
      </c>
      <c r="AH67" s="28" t="s">
        <v>15575</v>
      </c>
      <c r="AI67" s="15">
        <v>56.428571428571431</v>
      </c>
      <c r="AJ67" t="s">
        <v>15575</v>
      </c>
      <c r="AK67" t="s">
        <v>15575</v>
      </c>
      <c r="AL67" t="s">
        <v>15381</v>
      </c>
      <c r="AM67" t="s">
        <v>15575</v>
      </c>
      <c r="AN67" t="s">
        <v>15575</v>
      </c>
      <c r="AO67">
        <v>0</v>
      </c>
      <c r="AP67" t="s">
        <v>15575</v>
      </c>
      <c r="AQ67" s="26" t="s">
        <v>15575</v>
      </c>
      <c r="AR67" t="s">
        <v>15381</v>
      </c>
      <c r="AS67" s="26" t="s">
        <v>15575</v>
      </c>
      <c r="AT67" t="s">
        <v>15575</v>
      </c>
      <c r="AU67">
        <f>IF(AR67="oui",0,"")</f>
        <v>0</v>
      </c>
      <c r="AV67" t="s">
        <v>15575</v>
      </c>
      <c r="AW67" t="s">
        <v>15575</v>
      </c>
      <c r="AX67" t="s">
        <v>15381</v>
      </c>
      <c r="AY67" t="s">
        <v>15575</v>
      </c>
      <c r="AZ67" t="s">
        <v>15575</v>
      </c>
      <c r="BA67">
        <f>IF(AX67="oui",0,"")</f>
        <v>0</v>
      </c>
      <c r="BB67" t="s">
        <v>15575</v>
      </c>
      <c r="BC67" t="s">
        <v>15575</v>
      </c>
      <c r="BD67" t="s">
        <v>15380</v>
      </c>
      <c r="BE67" t="s">
        <v>15575</v>
      </c>
      <c r="BF67" t="s">
        <v>15575</v>
      </c>
      <c r="BG67" t="s">
        <v>15380</v>
      </c>
      <c r="BH67" t="s">
        <v>15575</v>
      </c>
      <c r="BI67" t="s">
        <v>15575</v>
      </c>
      <c r="BJ67" t="s">
        <v>15380</v>
      </c>
      <c r="BK67" t="s">
        <v>15575</v>
      </c>
      <c r="BL67" t="s">
        <v>15575</v>
      </c>
      <c r="BM67" t="s">
        <v>15380</v>
      </c>
      <c r="BN67" t="s">
        <v>15575</v>
      </c>
      <c r="BO67" t="s">
        <v>15575</v>
      </c>
      <c r="BP67" t="s">
        <v>15380</v>
      </c>
      <c r="BQ67" t="s">
        <v>15575</v>
      </c>
      <c r="BR67" t="s">
        <v>15575</v>
      </c>
      <c r="BS67" t="s">
        <v>15380</v>
      </c>
      <c r="BT67" t="s">
        <v>15575</v>
      </c>
      <c r="BU67" t="s">
        <v>15575</v>
      </c>
      <c r="BV67" t="s">
        <v>15381</v>
      </c>
      <c r="BW67" t="s">
        <v>15575</v>
      </c>
      <c r="BX67" t="s">
        <v>15575</v>
      </c>
      <c r="BY67" t="s">
        <v>15381</v>
      </c>
      <c r="BZ67" t="s">
        <v>15575</v>
      </c>
      <c r="CA67" t="s">
        <v>15575</v>
      </c>
      <c r="CB67" s="6">
        <v>1321.181118806327</v>
      </c>
      <c r="CC67" t="s">
        <v>15575</v>
      </c>
    </row>
    <row r="68" spans="1:81" x14ac:dyDescent="0.3">
      <c r="A68" t="s">
        <v>15222</v>
      </c>
      <c r="B68" t="s">
        <v>15300</v>
      </c>
      <c r="C68" s="24">
        <v>13.155026191199999</v>
      </c>
      <c r="D68" s="24">
        <v>12.076515066200001</v>
      </c>
      <c r="E68" t="s">
        <v>15632</v>
      </c>
      <c r="F68" t="s">
        <v>15382</v>
      </c>
      <c r="G68" s="15">
        <v>6.9826399840200004</v>
      </c>
      <c r="H68" s="15">
        <v>166.35281495800001</v>
      </c>
      <c r="I68" t="s">
        <v>15704</v>
      </c>
      <c r="J68" t="s">
        <v>15575</v>
      </c>
      <c r="K68" s="41">
        <v>42795</v>
      </c>
      <c r="L68" s="26" t="s">
        <v>15575</v>
      </c>
      <c r="M68" s="15">
        <v>22356.367435</v>
      </c>
      <c r="N68" s="27" t="s">
        <v>15575</v>
      </c>
      <c r="O68" s="6" t="s">
        <v>10084</v>
      </c>
      <c r="P68" s="6" t="s">
        <v>2690</v>
      </c>
      <c r="Q68" s="6" t="s">
        <v>10099</v>
      </c>
      <c r="R68" s="6" t="s">
        <v>15762</v>
      </c>
      <c r="S68" s="6" t="s">
        <v>15762</v>
      </c>
      <c r="T68" s="6" t="s">
        <v>15762</v>
      </c>
      <c r="U68" s="6" t="s">
        <v>15762</v>
      </c>
      <c r="V68" s="6" t="s">
        <v>15762</v>
      </c>
      <c r="W68" s="6" t="s">
        <v>15762</v>
      </c>
      <c r="X68" s="42">
        <v>136</v>
      </c>
      <c r="Y68" s="42">
        <v>23</v>
      </c>
      <c r="Z68" s="17">
        <v>5.9130434782608692</v>
      </c>
      <c r="AA68" s="28">
        <v>0</v>
      </c>
      <c r="AB68" s="28">
        <v>0</v>
      </c>
      <c r="AC68" s="28">
        <v>1</v>
      </c>
      <c r="AD68" s="17">
        <v>0.93150684931506844</v>
      </c>
      <c r="AE68" s="28" t="s">
        <v>15575</v>
      </c>
      <c r="AF68" s="46">
        <v>0</v>
      </c>
      <c r="AG68" t="s">
        <v>15575</v>
      </c>
      <c r="AH68" s="28" t="s">
        <v>15575</v>
      </c>
      <c r="AI68" s="28">
        <v>0</v>
      </c>
      <c r="AJ68" t="s">
        <v>15575</v>
      </c>
      <c r="AK68" t="s">
        <v>15575</v>
      </c>
      <c r="AL68" t="s">
        <v>15380</v>
      </c>
      <c r="AM68" t="s">
        <v>15575</v>
      </c>
      <c r="AN68" t="s">
        <v>15575</v>
      </c>
      <c r="AO68" s="15">
        <v>0.26518880082099999</v>
      </c>
      <c r="AP68" t="s">
        <v>15575</v>
      </c>
      <c r="AQ68" s="26" t="s">
        <v>15575</v>
      </c>
      <c r="AR68" t="s">
        <v>15380</v>
      </c>
      <c r="AS68" s="26" t="s">
        <v>15575</v>
      </c>
      <c r="AT68" t="s">
        <v>15575</v>
      </c>
      <c r="AU68">
        <v>7</v>
      </c>
      <c r="AV68" t="s">
        <v>15575</v>
      </c>
      <c r="AW68" t="s">
        <v>15575</v>
      </c>
      <c r="AX68" t="s">
        <v>15380</v>
      </c>
      <c r="AY68" t="s">
        <v>15575</v>
      </c>
      <c r="AZ68" t="s">
        <v>15575</v>
      </c>
      <c r="BA68">
        <v>8</v>
      </c>
      <c r="BB68" t="s">
        <v>15575</v>
      </c>
      <c r="BC68" t="s">
        <v>15575</v>
      </c>
      <c r="BD68" t="s">
        <v>15380</v>
      </c>
      <c r="BE68" t="s">
        <v>15575</v>
      </c>
      <c r="BF68" t="s">
        <v>15575</v>
      </c>
      <c r="BG68" t="s">
        <v>15380</v>
      </c>
      <c r="BH68" t="s">
        <v>15575</v>
      </c>
      <c r="BI68" t="s">
        <v>15575</v>
      </c>
      <c r="BJ68" t="s">
        <v>15380</v>
      </c>
      <c r="BK68" t="s">
        <v>15575</v>
      </c>
      <c r="BL68" t="s">
        <v>15575</v>
      </c>
      <c r="BM68" t="s">
        <v>15380</v>
      </c>
      <c r="BN68" t="s">
        <v>15575</v>
      </c>
      <c r="BO68" t="s">
        <v>15575</v>
      </c>
      <c r="BP68" t="s">
        <v>15380</v>
      </c>
      <c r="BQ68" t="s">
        <v>15575</v>
      </c>
      <c r="BR68" t="s">
        <v>15575</v>
      </c>
      <c r="BS68" t="s">
        <v>15380</v>
      </c>
      <c r="BT68" t="s">
        <v>15575</v>
      </c>
      <c r="BU68" t="s">
        <v>15575</v>
      </c>
      <c r="BV68" t="s">
        <v>15381</v>
      </c>
      <c r="BW68" t="s">
        <v>15575</v>
      </c>
      <c r="BX68" t="s">
        <v>15575</v>
      </c>
      <c r="BY68" t="s">
        <v>15380</v>
      </c>
      <c r="BZ68" t="s">
        <v>15575</v>
      </c>
      <c r="CA68" t="s">
        <v>15575</v>
      </c>
      <c r="CB68" s="6">
        <v>79.277898705673763</v>
      </c>
      <c r="CC68" t="s">
        <v>15575</v>
      </c>
    </row>
    <row r="69" spans="1:81" x14ac:dyDescent="0.3">
      <c r="A69" t="s">
        <v>15222</v>
      </c>
      <c r="B69" t="s">
        <v>10080</v>
      </c>
      <c r="C69" s="24">
        <v>13.1751652796</v>
      </c>
      <c r="D69" s="24">
        <v>12.2279946745</v>
      </c>
      <c r="E69" t="s">
        <v>15632</v>
      </c>
      <c r="F69" t="s">
        <v>15384</v>
      </c>
      <c r="G69" t="s">
        <v>15762</v>
      </c>
      <c r="H69" s="15">
        <v>120.164181544</v>
      </c>
      <c r="I69" t="s">
        <v>15705</v>
      </c>
      <c r="J69" t="s">
        <v>15575</v>
      </c>
      <c r="K69" s="41">
        <v>42795</v>
      </c>
      <c r="L69" s="26" t="s">
        <v>15575</v>
      </c>
      <c r="M69" s="15">
        <v>105461.20420599999</v>
      </c>
      <c r="N69" s="27" t="s">
        <v>15575</v>
      </c>
      <c r="O69" s="6" t="s">
        <v>2630</v>
      </c>
      <c r="P69" s="6" t="s">
        <v>10080</v>
      </c>
      <c r="Q69" s="6" t="s">
        <v>2630</v>
      </c>
      <c r="R69" t="s">
        <v>15636</v>
      </c>
      <c r="S69" s="6" t="s">
        <v>15762</v>
      </c>
      <c r="T69" t="s">
        <v>15636</v>
      </c>
      <c r="U69" s="6" t="s">
        <v>15762</v>
      </c>
      <c r="V69" s="6" t="s">
        <v>15762</v>
      </c>
      <c r="W69" s="6" t="s">
        <v>15762</v>
      </c>
      <c r="X69" s="42">
        <v>489</v>
      </c>
      <c r="Y69" s="42">
        <v>94</v>
      </c>
      <c r="Z69" s="17">
        <v>5.2021276595744679</v>
      </c>
      <c r="AA69" s="28">
        <v>0.20858895705521471</v>
      </c>
      <c r="AB69" s="28">
        <v>0.32310838445807771</v>
      </c>
      <c r="AC69" s="28">
        <v>0.46830265848670755</v>
      </c>
      <c r="AD69" s="17">
        <v>1.081858407079646</v>
      </c>
      <c r="AE69" s="28" t="s">
        <v>15575</v>
      </c>
      <c r="AF69" s="28">
        <v>1</v>
      </c>
      <c r="AG69" t="s">
        <v>15575</v>
      </c>
      <c r="AH69" s="28" t="s">
        <v>15575</v>
      </c>
      <c r="AI69">
        <v>489</v>
      </c>
      <c r="AJ69" t="s">
        <v>15575</v>
      </c>
      <c r="AK69" t="s">
        <v>15575</v>
      </c>
      <c r="AL69" t="s">
        <v>15381</v>
      </c>
      <c r="AM69" t="s">
        <v>15575</v>
      </c>
      <c r="AN69" t="s">
        <v>15575</v>
      </c>
      <c r="AO69">
        <v>0</v>
      </c>
      <c r="AP69" t="s">
        <v>15575</v>
      </c>
      <c r="AQ69" s="26" t="s">
        <v>15575</v>
      </c>
      <c r="AR69" t="s">
        <v>15380</v>
      </c>
      <c r="AS69" s="26" t="s">
        <v>15575</v>
      </c>
      <c r="AT69" t="s">
        <v>15575</v>
      </c>
      <c r="AU69">
        <v>3</v>
      </c>
      <c r="AV69" t="s">
        <v>15575</v>
      </c>
      <c r="AW69" t="s">
        <v>15575</v>
      </c>
      <c r="AX69" t="s">
        <v>15380</v>
      </c>
      <c r="AY69" t="s">
        <v>15575</v>
      </c>
      <c r="AZ69" t="s">
        <v>15575</v>
      </c>
      <c r="BA69">
        <v>3</v>
      </c>
      <c r="BB69" t="s">
        <v>15575</v>
      </c>
      <c r="BC69" t="s">
        <v>15575</v>
      </c>
      <c r="BD69" t="s">
        <v>15380</v>
      </c>
      <c r="BE69" t="s">
        <v>15575</v>
      </c>
      <c r="BF69" t="s">
        <v>15575</v>
      </c>
      <c r="BG69" t="s">
        <v>15380</v>
      </c>
      <c r="BH69" t="s">
        <v>15575</v>
      </c>
      <c r="BI69" t="s">
        <v>15575</v>
      </c>
      <c r="BJ69" t="s">
        <v>15380</v>
      </c>
      <c r="BK69" t="s">
        <v>15575</v>
      </c>
      <c r="BL69" t="s">
        <v>15575</v>
      </c>
      <c r="BM69" t="s">
        <v>15380</v>
      </c>
      <c r="BN69" t="s">
        <v>15575</v>
      </c>
      <c r="BO69" t="s">
        <v>15575</v>
      </c>
      <c r="BP69" t="s">
        <v>15380</v>
      </c>
      <c r="BQ69" t="s">
        <v>15575</v>
      </c>
      <c r="BR69" t="s">
        <v>15575</v>
      </c>
      <c r="BS69" t="s">
        <v>15381</v>
      </c>
      <c r="BT69" t="s">
        <v>15575</v>
      </c>
      <c r="BU69" t="s">
        <v>15575</v>
      </c>
      <c r="BV69" t="s">
        <v>15381</v>
      </c>
      <c r="BW69" t="s">
        <v>15575</v>
      </c>
      <c r="BX69" t="s">
        <v>15575</v>
      </c>
      <c r="BY69" t="s">
        <v>15381</v>
      </c>
      <c r="BZ69" t="s">
        <v>15575</v>
      </c>
      <c r="CA69" t="s">
        <v>15575</v>
      </c>
      <c r="CB69" s="6">
        <v>112.07354325823592</v>
      </c>
      <c r="CC69" t="s">
        <v>15575</v>
      </c>
    </row>
    <row r="70" spans="1:81" x14ac:dyDescent="0.3">
      <c r="A70" t="s">
        <v>1196</v>
      </c>
      <c r="B70" t="s">
        <v>1196</v>
      </c>
      <c r="C70" s="24">
        <v>13.977663374500001</v>
      </c>
      <c r="D70" s="24">
        <v>12.9799417898</v>
      </c>
      <c r="E70" t="s">
        <v>15632</v>
      </c>
      <c r="F70" t="s">
        <v>15445</v>
      </c>
      <c r="G70" s="15">
        <v>94.615488448400001</v>
      </c>
      <c r="H70" s="15">
        <v>238.81510160900001</v>
      </c>
      <c r="I70" t="s">
        <v>15706</v>
      </c>
      <c r="J70" s="1" t="s">
        <v>15820</v>
      </c>
      <c r="K70" s="41">
        <v>42795</v>
      </c>
      <c r="L70" s="31">
        <v>3391993</v>
      </c>
      <c r="M70" s="15">
        <v>5074517.3555600001</v>
      </c>
      <c r="N70" s="39" t="s">
        <v>15707</v>
      </c>
      <c r="O70" s="6" t="s">
        <v>1196</v>
      </c>
      <c r="P70" s="6" t="s">
        <v>1196</v>
      </c>
      <c r="Q70" s="6" t="s">
        <v>1196</v>
      </c>
      <c r="R70" t="s">
        <v>15708</v>
      </c>
      <c r="S70" t="s">
        <v>15636</v>
      </c>
      <c r="T70" t="s">
        <v>15636</v>
      </c>
      <c r="U70" t="s">
        <v>15636</v>
      </c>
      <c r="V70" t="s">
        <v>15709</v>
      </c>
      <c r="W70" t="s">
        <v>15641</v>
      </c>
      <c r="X70" s="42">
        <v>2240</v>
      </c>
      <c r="Y70" s="42">
        <v>454</v>
      </c>
      <c r="Z70" s="17">
        <v>4.9339207048458151</v>
      </c>
      <c r="AA70" s="28">
        <v>0.95401785714285714</v>
      </c>
      <c r="AB70" s="28">
        <v>4.1071428571428571E-2</v>
      </c>
      <c r="AC70" s="28">
        <v>4.9107142857142856E-3</v>
      </c>
      <c r="AD70" s="17">
        <v>0.88293259755616871</v>
      </c>
      <c r="AE70" s="28">
        <v>1</v>
      </c>
      <c r="AF70" s="28">
        <v>1</v>
      </c>
      <c r="AG70" t="s">
        <v>15629</v>
      </c>
      <c r="AH70" s="48">
        <v>143</v>
      </c>
      <c r="AI70">
        <v>65.882352941176464</v>
      </c>
      <c r="AJ70" t="s">
        <v>15628</v>
      </c>
      <c r="AK70" t="s">
        <v>15381</v>
      </c>
      <c r="AL70" t="s">
        <v>15381</v>
      </c>
      <c r="AM70" t="s">
        <v>15629</v>
      </c>
      <c r="AN70">
        <v>0</v>
      </c>
      <c r="AO70">
        <v>0</v>
      </c>
      <c r="AP70" t="s">
        <v>15629</v>
      </c>
      <c r="AQ70" t="s">
        <v>15381</v>
      </c>
      <c r="AR70" t="s">
        <v>15381</v>
      </c>
      <c r="AS70" t="s">
        <v>15629</v>
      </c>
      <c r="AT70">
        <v>0</v>
      </c>
      <c r="AU70">
        <f>IF(AR70="oui",0,"")</f>
        <v>0</v>
      </c>
      <c r="AV70" t="s">
        <v>15629</v>
      </c>
      <c r="AW70" t="s">
        <v>15381</v>
      </c>
      <c r="AX70" s="49" t="s">
        <v>15381</v>
      </c>
      <c r="AY70" t="s">
        <v>15629</v>
      </c>
      <c r="AZ70">
        <v>0</v>
      </c>
      <c r="BA70" s="49">
        <v>0</v>
      </c>
      <c r="BB70" t="s">
        <v>15629</v>
      </c>
      <c r="BC70" t="s">
        <v>15381</v>
      </c>
      <c r="BD70" t="s">
        <v>15380</v>
      </c>
      <c r="BE70" t="s">
        <v>15628</v>
      </c>
      <c r="BF70" t="s">
        <v>15381</v>
      </c>
      <c r="BG70" t="s">
        <v>15380</v>
      </c>
      <c r="BH70" t="s">
        <v>15628</v>
      </c>
      <c r="BI70" t="s">
        <v>15381</v>
      </c>
      <c r="BJ70" t="s">
        <v>15381</v>
      </c>
      <c r="BK70" t="s">
        <v>15629</v>
      </c>
      <c r="BL70" t="s">
        <v>15381</v>
      </c>
      <c r="BM70" t="s">
        <v>15380</v>
      </c>
      <c r="BN70" t="s">
        <v>15630</v>
      </c>
      <c r="BO70" t="s">
        <v>15381</v>
      </c>
      <c r="BP70" t="s">
        <v>15381</v>
      </c>
      <c r="BQ70" t="s">
        <v>15629</v>
      </c>
      <c r="BR70" t="s">
        <v>15381</v>
      </c>
      <c r="BS70" t="s">
        <v>15381</v>
      </c>
      <c r="BT70" t="s">
        <v>15629</v>
      </c>
      <c r="BU70" t="s">
        <v>15381</v>
      </c>
      <c r="BV70" t="s">
        <v>15381</v>
      </c>
      <c r="BW70" t="s">
        <v>15629</v>
      </c>
      <c r="BX70" t="s">
        <v>15381</v>
      </c>
      <c r="BY70" t="s">
        <v>15381</v>
      </c>
      <c r="BZ70" t="s">
        <v>15629</v>
      </c>
      <c r="CA70">
        <v>1697</v>
      </c>
      <c r="CB70" s="6">
        <v>1062.2812132216873</v>
      </c>
      <c r="CC70" t="s">
        <v>15630</v>
      </c>
    </row>
    <row r="71" spans="1:81" x14ac:dyDescent="0.3">
      <c r="A71" t="s">
        <v>15222</v>
      </c>
      <c r="B71" t="s">
        <v>10081</v>
      </c>
      <c r="C71" s="24">
        <v>13.1200083143</v>
      </c>
      <c r="D71" s="24">
        <v>12.1103074652</v>
      </c>
      <c r="E71" t="s">
        <v>15632</v>
      </c>
      <c r="F71" t="s">
        <v>15382</v>
      </c>
      <c r="G71" s="15" t="s">
        <v>15762</v>
      </c>
      <c r="H71" s="15">
        <v>146.57066543100001</v>
      </c>
      <c r="I71" t="s">
        <v>15710</v>
      </c>
      <c r="J71" t="s">
        <v>15575</v>
      </c>
      <c r="K71" s="41">
        <v>42795</v>
      </c>
      <c r="L71" s="26" t="s">
        <v>15575</v>
      </c>
      <c r="M71" s="15">
        <v>99518.8091614</v>
      </c>
      <c r="N71" s="27" t="s">
        <v>15575</v>
      </c>
      <c r="O71" s="6" t="s">
        <v>10084</v>
      </c>
      <c r="P71" s="6" t="s">
        <v>2690</v>
      </c>
      <c r="Q71" s="6" t="s">
        <v>10099</v>
      </c>
      <c r="R71" s="6" t="s">
        <v>15762</v>
      </c>
      <c r="S71" s="6" t="s">
        <v>15762</v>
      </c>
      <c r="T71" t="s">
        <v>15636</v>
      </c>
      <c r="U71" s="6" t="s">
        <v>15762</v>
      </c>
      <c r="V71" s="6" t="s">
        <v>15762</v>
      </c>
      <c r="W71" s="6" t="s">
        <v>15762</v>
      </c>
      <c r="X71" s="42">
        <v>405</v>
      </c>
      <c r="Y71" s="42">
        <v>83</v>
      </c>
      <c r="Z71" s="17">
        <v>4.8795180722891569</v>
      </c>
      <c r="AA71" s="28">
        <v>0</v>
      </c>
      <c r="AB71" s="28">
        <v>0.62716049382716055</v>
      </c>
      <c r="AC71" s="28">
        <v>0.37283950617283951</v>
      </c>
      <c r="AD71" s="17">
        <v>0.95744680851063835</v>
      </c>
      <c r="AE71" s="28" t="s">
        <v>15575</v>
      </c>
      <c r="AF71" s="28">
        <v>1</v>
      </c>
      <c r="AG71" t="s">
        <v>15575</v>
      </c>
      <c r="AH71" s="28" t="s">
        <v>15575</v>
      </c>
      <c r="AI71" s="28">
        <v>0</v>
      </c>
      <c r="AJ71" t="s">
        <v>15575</v>
      </c>
      <c r="AK71" t="s">
        <v>15575</v>
      </c>
      <c r="AL71" t="s">
        <v>15380</v>
      </c>
      <c r="AM71" t="s">
        <v>15575</v>
      </c>
      <c r="AN71" t="s">
        <v>15575</v>
      </c>
      <c r="AO71" s="15">
        <v>5.2359132520599996</v>
      </c>
      <c r="AP71" t="s">
        <v>15575</v>
      </c>
      <c r="AQ71" s="26" t="s">
        <v>15575</v>
      </c>
      <c r="AR71" t="s">
        <v>15380</v>
      </c>
      <c r="AS71" s="26" t="s">
        <v>15575</v>
      </c>
      <c r="AT71" t="s">
        <v>15575</v>
      </c>
      <c r="AU71">
        <v>8</v>
      </c>
      <c r="AV71" t="s">
        <v>15575</v>
      </c>
      <c r="AW71" t="s">
        <v>15575</v>
      </c>
      <c r="AX71" t="s">
        <v>15380</v>
      </c>
      <c r="AY71" t="s">
        <v>15575</v>
      </c>
      <c r="AZ71" t="s">
        <v>15575</v>
      </c>
      <c r="BA71">
        <v>14</v>
      </c>
      <c r="BB71" t="s">
        <v>15575</v>
      </c>
      <c r="BC71" t="s">
        <v>15575</v>
      </c>
      <c r="BD71" t="s">
        <v>15380</v>
      </c>
      <c r="BE71" t="s">
        <v>15575</v>
      </c>
      <c r="BF71" t="s">
        <v>15575</v>
      </c>
      <c r="BG71" t="s">
        <v>15380</v>
      </c>
      <c r="BH71" t="s">
        <v>15575</v>
      </c>
      <c r="BI71" t="s">
        <v>15575</v>
      </c>
      <c r="BJ71" t="s">
        <v>15381</v>
      </c>
      <c r="BK71" t="s">
        <v>15575</v>
      </c>
      <c r="BL71" t="s">
        <v>15575</v>
      </c>
      <c r="BM71" t="s">
        <v>15380</v>
      </c>
      <c r="BN71" t="s">
        <v>15575</v>
      </c>
      <c r="BO71" t="s">
        <v>15575</v>
      </c>
      <c r="BP71" t="s">
        <v>15380</v>
      </c>
      <c r="BQ71" t="s">
        <v>15575</v>
      </c>
      <c r="BR71" t="s">
        <v>15575</v>
      </c>
      <c r="BS71" t="s">
        <v>15381</v>
      </c>
      <c r="BT71" t="s">
        <v>15575</v>
      </c>
      <c r="BU71" t="s">
        <v>15575</v>
      </c>
      <c r="BV71" t="s">
        <v>15381</v>
      </c>
      <c r="BW71" t="s">
        <v>15575</v>
      </c>
      <c r="BX71" t="s">
        <v>15575</v>
      </c>
      <c r="BY71" t="s">
        <v>15381</v>
      </c>
      <c r="BZ71" t="s">
        <v>15575</v>
      </c>
      <c r="CA71" t="s">
        <v>15575</v>
      </c>
      <c r="CB71" s="6">
        <v>120.19179850410629</v>
      </c>
      <c r="CC71" t="s">
        <v>15575</v>
      </c>
    </row>
    <row r="72" spans="1:81" x14ac:dyDescent="0.3">
      <c r="A72" t="s">
        <v>15284</v>
      </c>
      <c r="B72" t="s">
        <v>12852</v>
      </c>
      <c r="C72" s="24">
        <v>14.4078662992</v>
      </c>
      <c r="D72" s="24">
        <v>13.313476462300001</v>
      </c>
      <c r="E72" t="s">
        <v>15619</v>
      </c>
      <c r="F72" t="s">
        <v>15469</v>
      </c>
      <c r="G72" s="15">
        <v>78.411092109599991</v>
      </c>
      <c r="H72" s="15">
        <v>270.49832491199999</v>
      </c>
      <c r="I72" t="s">
        <v>15711</v>
      </c>
      <c r="J72" t="s">
        <v>15575</v>
      </c>
      <c r="K72" s="41">
        <v>42795</v>
      </c>
      <c r="L72" s="26" t="s">
        <v>15575</v>
      </c>
      <c r="M72" s="15">
        <v>530576.21745300002</v>
      </c>
      <c r="N72" s="27" t="s">
        <v>15575</v>
      </c>
      <c r="O72" s="6" t="s">
        <v>12873</v>
      </c>
      <c r="P72" s="6" t="s">
        <v>15284</v>
      </c>
      <c r="Q72" s="6" t="s">
        <v>15284</v>
      </c>
      <c r="R72" s="6" t="s">
        <v>15762</v>
      </c>
      <c r="S72" t="s">
        <v>15636</v>
      </c>
      <c r="T72" s="6" t="s">
        <v>15762</v>
      </c>
      <c r="U72" s="6" t="s">
        <v>15762</v>
      </c>
      <c r="V72" s="6" t="s">
        <v>15762</v>
      </c>
      <c r="W72" s="6" t="s">
        <v>15762</v>
      </c>
      <c r="X72" s="42">
        <v>512</v>
      </c>
      <c r="Y72" s="42">
        <v>114</v>
      </c>
      <c r="Z72" s="17">
        <v>4.4912280701754383</v>
      </c>
      <c r="AA72" s="28">
        <v>0.892578125</v>
      </c>
      <c r="AB72" s="28">
        <v>0.107421875</v>
      </c>
      <c r="AC72" s="28">
        <v>0</v>
      </c>
      <c r="AD72" s="17" t="s">
        <v>15578</v>
      </c>
      <c r="AE72" s="28" t="s">
        <v>15575</v>
      </c>
      <c r="AF72" s="28">
        <v>1</v>
      </c>
      <c r="AG72" t="s">
        <v>15575</v>
      </c>
      <c r="AH72" s="28" t="s">
        <v>15575</v>
      </c>
      <c r="AI72" s="28">
        <v>0</v>
      </c>
      <c r="AJ72" t="s">
        <v>15575</v>
      </c>
      <c r="AK72" t="s">
        <v>15575</v>
      </c>
      <c r="AL72" t="s">
        <v>15380</v>
      </c>
      <c r="AM72" t="s">
        <v>15575</v>
      </c>
      <c r="AN72" t="s">
        <v>15575</v>
      </c>
      <c r="AO72">
        <v>1.6</v>
      </c>
      <c r="AP72" t="s">
        <v>15575</v>
      </c>
      <c r="AQ72" s="26" t="s">
        <v>15575</v>
      </c>
      <c r="AR72" t="s">
        <v>15380</v>
      </c>
      <c r="AS72" s="26" t="s">
        <v>15575</v>
      </c>
      <c r="AT72" t="s">
        <v>15575</v>
      </c>
      <c r="AU72">
        <v>11</v>
      </c>
      <c r="AV72" t="s">
        <v>15575</v>
      </c>
      <c r="AW72" t="s">
        <v>15575</v>
      </c>
      <c r="AX72" t="s">
        <v>15380</v>
      </c>
      <c r="AY72" t="s">
        <v>15575</v>
      </c>
      <c r="AZ72" t="s">
        <v>15575</v>
      </c>
      <c r="BA72">
        <v>28</v>
      </c>
      <c r="BB72" t="s">
        <v>15575</v>
      </c>
      <c r="BC72" s="1" t="s">
        <v>15575</v>
      </c>
      <c r="BD72" t="s">
        <v>15381</v>
      </c>
      <c r="BE72" s="1" t="s">
        <v>15575</v>
      </c>
      <c r="BF72" s="1" t="s">
        <v>15575</v>
      </c>
      <c r="BG72" t="s">
        <v>15380</v>
      </c>
      <c r="BH72" s="1" t="s">
        <v>15575</v>
      </c>
      <c r="BI72" s="1" t="s">
        <v>15575</v>
      </c>
      <c r="BJ72" t="s">
        <v>15381</v>
      </c>
      <c r="BK72" t="s">
        <v>15575</v>
      </c>
      <c r="BL72" t="s">
        <v>15575</v>
      </c>
      <c r="BM72" t="s">
        <v>15380</v>
      </c>
      <c r="BN72" t="s">
        <v>15575</v>
      </c>
      <c r="BO72" t="s">
        <v>15575</v>
      </c>
      <c r="BP72" t="s">
        <v>15381</v>
      </c>
      <c r="BQ72" t="s">
        <v>15575</v>
      </c>
      <c r="BR72" t="s">
        <v>15575</v>
      </c>
      <c r="BS72" t="s">
        <v>15381</v>
      </c>
      <c r="BT72" t="s">
        <v>15575</v>
      </c>
      <c r="BU72" t="s">
        <v>15575</v>
      </c>
      <c r="BV72" t="s">
        <v>15381</v>
      </c>
      <c r="BW72" t="s">
        <v>15575</v>
      </c>
      <c r="BX72" t="s">
        <v>15575</v>
      </c>
      <c r="BY72" t="s">
        <v>15381</v>
      </c>
      <c r="BZ72" t="s">
        <v>15575</v>
      </c>
      <c r="CA72" t="s">
        <v>15575</v>
      </c>
      <c r="CB72" s="6">
        <v>1036.2816747128907</v>
      </c>
      <c r="CC72" t="s">
        <v>15575</v>
      </c>
    </row>
    <row r="73" spans="1:81" x14ac:dyDescent="0.3">
      <c r="A73" t="s">
        <v>1196</v>
      </c>
      <c r="B73" t="s">
        <v>13493</v>
      </c>
      <c r="C73" s="24">
        <v>14.0605990416</v>
      </c>
      <c r="D73" s="24">
        <v>12.90726012</v>
      </c>
      <c r="E73" t="s">
        <v>15646</v>
      </c>
      <c r="F73" t="s">
        <v>15478</v>
      </c>
      <c r="G73" s="15">
        <v>65.343234672299999</v>
      </c>
      <c r="H73" s="15">
        <v>145.78062108200001</v>
      </c>
      <c r="I73" t="s">
        <v>15712</v>
      </c>
      <c r="J73" t="s">
        <v>15575</v>
      </c>
      <c r="K73" s="41">
        <v>42795</v>
      </c>
      <c r="L73" s="26" t="s">
        <v>15575</v>
      </c>
      <c r="M73" s="15">
        <v>5996751.8042400004</v>
      </c>
      <c r="N73" s="27" t="s">
        <v>15575</v>
      </c>
      <c r="O73" s="6" t="s">
        <v>13493</v>
      </c>
      <c r="P73" s="6" t="s">
        <v>13493</v>
      </c>
      <c r="Q73" s="6" t="s">
        <v>11344</v>
      </c>
      <c r="R73" s="6" t="s">
        <v>15762</v>
      </c>
      <c r="S73" s="6" t="s">
        <v>15762</v>
      </c>
      <c r="T73" s="6" t="s">
        <v>15762</v>
      </c>
      <c r="U73" s="6" t="s">
        <v>15762</v>
      </c>
      <c r="V73" s="6" t="s">
        <v>15762</v>
      </c>
      <c r="W73" s="6" t="s">
        <v>15762</v>
      </c>
      <c r="X73" s="42">
        <v>164</v>
      </c>
      <c r="Y73" s="42">
        <v>21</v>
      </c>
      <c r="Z73" s="17">
        <v>7.8095238095238093</v>
      </c>
      <c r="AA73" s="28">
        <v>1</v>
      </c>
      <c r="AB73" s="28">
        <v>0</v>
      </c>
      <c r="AC73" s="28">
        <v>0</v>
      </c>
      <c r="AD73" s="17">
        <v>0.26710097719869708</v>
      </c>
      <c r="AE73" s="28" t="s">
        <v>15575</v>
      </c>
      <c r="AF73" s="28">
        <v>1</v>
      </c>
      <c r="AG73" t="s">
        <v>15575</v>
      </c>
      <c r="AH73" s="28" t="s">
        <v>15575</v>
      </c>
      <c r="AI73">
        <v>82</v>
      </c>
      <c r="AJ73" t="s">
        <v>15575</v>
      </c>
      <c r="AK73" t="s">
        <v>15575</v>
      </c>
      <c r="AL73" t="s">
        <v>15381</v>
      </c>
      <c r="AM73" t="s">
        <v>15575</v>
      </c>
      <c r="AN73" t="s">
        <v>15575</v>
      </c>
      <c r="AO73">
        <v>0</v>
      </c>
      <c r="AP73" t="s">
        <v>15575</v>
      </c>
      <c r="AQ73" s="26" t="s">
        <v>15575</v>
      </c>
      <c r="AR73" t="s">
        <v>15381</v>
      </c>
      <c r="AS73" s="26" t="s">
        <v>15575</v>
      </c>
      <c r="AT73" t="s">
        <v>15575</v>
      </c>
      <c r="AU73">
        <f>IF(AR73="oui",0,"")</f>
        <v>0</v>
      </c>
      <c r="AV73" t="s">
        <v>15575</v>
      </c>
      <c r="AW73" t="s">
        <v>15575</v>
      </c>
      <c r="AX73" t="s">
        <v>15380</v>
      </c>
      <c r="AY73" t="s">
        <v>15575</v>
      </c>
      <c r="AZ73" t="s">
        <v>15575</v>
      </c>
      <c r="BA73">
        <v>25</v>
      </c>
      <c r="BB73" t="s">
        <v>15575</v>
      </c>
      <c r="BC73" t="s">
        <v>15575</v>
      </c>
      <c r="BD73" t="s">
        <v>15381</v>
      </c>
      <c r="BE73" t="s">
        <v>15575</v>
      </c>
      <c r="BF73" t="s">
        <v>15575</v>
      </c>
      <c r="BG73" t="s">
        <v>15380</v>
      </c>
      <c r="BH73" t="s">
        <v>15575</v>
      </c>
      <c r="BI73" t="s">
        <v>15575</v>
      </c>
      <c r="BJ73" t="s">
        <v>15381</v>
      </c>
      <c r="BK73" t="s">
        <v>15575</v>
      </c>
      <c r="BL73" t="s">
        <v>15575</v>
      </c>
      <c r="BM73" t="s">
        <v>15380</v>
      </c>
      <c r="BN73" t="s">
        <v>15575</v>
      </c>
      <c r="BO73" t="s">
        <v>15575</v>
      </c>
      <c r="BP73" t="s">
        <v>15380</v>
      </c>
      <c r="BQ73" t="s">
        <v>15575</v>
      </c>
      <c r="BR73" t="s">
        <v>15575</v>
      </c>
      <c r="BS73" t="s">
        <v>15380</v>
      </c>
      <c r="BT73" t="s">
        <v>15575</v>
      </c>
      <c r="BU73" t="s">
        <v>15575</v>
      </c>
      <c r="BV73" t="s">
        <v>15381</v>
      </c>
      <c r="BW73" t="s">
        <v>15575</v>
      </c>
      <c r="BX73" t="s">
        <v>15575</v>
      </c>
      <c r="BY73" t="s">
        <v>15381</v>
      </c>
      <c r="BZ73" t="s">
        <v>15575</v>
      </c>
      <c r="CA73" t="s">
        <v>15575</v>
      </c>
      <c r="CB73" s="6">
        <v>7707.9072033933171</v>
      </c>
      <c r="CC73" t="s">
        <v>15575</v>
      </c>
    </row>
    <row r="74" spans="1:81" x14ac:dyDescent="0.3">
      <c r="A74" t="s">
        <v>15222</v>
      </c>
      <c r="B74" t="s">
        <v>12367</v>
      </c>
      <c r="C74" s="24">
        <v>13.338790658700001</v>
      </c>
      <c r="D74" s="24">
        <v>12.204801180700001</v>
      </c>
      <c r="E74" t="s">
        <v>15619</v>
      </c>
      <c r="F74" t="s">
        <v>15398</v>
      </c>
      <c r="G74" s="15" t="s">
        <v>15762</v>
      </c>
      <c r="H74" s="15">
        <v>422.99342566200005</v>
      </c>
      <c r="I74" t="s">
        <v>15713</v>
      </c>
      <c r="J74" t="s">
        <v>15575</v>
      </c>
      <c r="K74" s="41">
        <v>42795</v>
      </c>
      <c r="L74" s="26" t="s">
        <v>15575</v>
      </c>
      <c r="M74" s="15">
        <v>1072733.8426900001</v>
      </c>
      <c r="N74" s="27" t="s">
        <v>15575</v>
      </c>
      <c r="O74" s="6" t="s">
        <v>10084</v>
      </c>
      <c r="P74" s="6" t="s">
        <v>10100</v>
      </c>
      <c r="Q74" s="6" t="s">
        <v>1023</v>
      </c>
      <c r="R74" s="6" t="s">
        <v>15762</v>
      </c>
      <c r="S74" s="6" t="s">
        <v>15762</v>
      </c>
      <c r="T74" t="s">
        <v>15636</v>
      </c>
      <c r="U74" s="6" t="s">
        <v>15762</v>
      </c>
      <c r="V74" s="6" t="s">
        <v>15762</v>
      </c>
      <c r="W74" s="6" t="s">
        <v>15762</v>
      </c>
      <c r="X74" s="42">
        <v>201</v>
      </c>
      <c r="Y74" s="42">
        <v>26</v>
      </c>
      <c r="Z74" s="17">
        <v>7.7307692307692308</v>
      </c>
      <c r="AA74" s="28">
        <v>0</v>
      </c>
      <c r="AB74" s="28">
        <v>0.46268656716417911</v>
      </c>
      <c r="AC74" s="28">
        <v>0.53731343283582089</v>
      </c>
      <c r="AD74" s="17">
        <v>1.1551724137931034</v>
      </c>
      <c r="AE74" s="28" t="s">
        <v>15575</v>
      </c>
      <c r="AF74" s="28">
        <v>1</v>
      </c>
      <c r="AG74" t="s">
        <v>15575</v>
      </c>
      <c r="AH74" s="28" t="s">
        <v>15575</v>
      </c>
      <c r="AI74" s="28">
        <v>0</v>
      </c>
      <c r="AJ74" t="s">
        <v>15575</v>
      </c>
      <c r="AK74" t="s">
        <v>15575</v>
      </c>
      <c r="AL74" t="s">
        <v>15380</v>
      </c>
      <c r="AM74" t="s">
        <v>15575</v>
      </c>
      <c r="AN74" t="s">
        <v>15575</v>
      </c>
      <c r="AO74" s="15">
        <v>16.740712650900001</v>
      </c>
      <c r="AP74" t="s">
        <v>15575</v>
      </c>
      <c r="AQ74" s="26" t="s">
        <v>15575</v>
      </c>
      <c r="AR74" t="s">
        <v>15380</v>
      </c>
      <c r="AS74" s="26" t="s">
        <v>15575</v>
      </c>
      <c r="AT74" t="s">
        <v>15575</v>
      </c>
      <c r="AU74">
        <v>18</v>
      </c>
      <c r="AV74" t="s">
        <v>15575</v>
      </c>
      <c r="AW74" t="s">
        <v>15575</v>
      </c>
      <c r="AX74" t="s">
        <v>15380</v>
      </c>
      <c r="AY74" t="s">
        <v>15575</v>
      </c>
      <c r="AZ74" t="s">
        <v>15575</v>
      </c>
      <c r="BA74">
        <v>19</v>
      </c>
      <c r="BB74" t="s">
        <v>15575</v>
      </c>
      <c r="BC74" t="s">
        <v>15575</v>
      </c>
      <c r="BD74" t="s">
        <v>15380</v>
      </c>
      <c r="BE74" t="s">
        <v>15575</v>
      </c>
      <c r="BF74" t="s">
        <v>15575</v>
      </c>
      <c r="BG74" t="s">
        <v>15380</v>
      </c>
      <c r="BH74" t="s">
        <v>15575</v>
      </c>
      <c r="BI74" t="s">
        <v>15575</v>
      </c>
      <c r="BJ74" t="s">
        <v>15380</v>
      </c>
      <c r="BK74" t="s">
        <v>15575</v>
      </c>
      <c r="BL74" t="s">
        <v>15575</v>
      </c>
      <c r="BM74" t="s">
        <v>15380</v>
      </c>
      <c r="BN74" t="s">
        <v>15575</v>
      </c>
      <c r="BO74" t="s">
        <v>15575</v>
      </c>
      <c r="BP74" t="s">
        <v>15380</v>
      </c>
      <c r="BQ74" t="s">
        <v>15575</v>
      </c>
      <c r="BR74" t="s">
        <v>15575</v>
      </c>
      <c r="BS74" t="s">
        <v>15381</v>
      </c>
      <c r="BT74" t="s">
        <v>15575</v>
      </c>
      <c r="BU74" t="s">
        <v>15575</v>
      </c>
      <c r="BV74" t="s">
        <v>15381</v>
      </c>
      <c r="BW74" t="s">
        <v>15575</v>
      </c>
      <c r="BX74" t="s">
        <v>15575</v>
      </c>
      <c r="BY74" t="s">
        <v>15380</v>
      </c>
      <c r="BZ74" t="s">
        <v>15575</v>
      </c>
      <c r="CA74" t="s">
        <v>15575</v>
      </c>
      <c r="CB74" s="6">
        <v>2860.6235805066667</v>
      </c>
      <c r="CC74" t="s">
        <v>15575</v>
      </c>
    </row>
    <row r="75" spans="1:81" x14ac:dyDescent="0.3">
      <c r="A75" t="s">
        <v>15222</v>
      </c>
      <c r="B75" t="s">
        <v>245</v>
      </c>
      <c r="C75" s="24">
        <v>13.3986352302</v>
      </c>
      <c r="D75" s="24">
        <v>11.4696882578</v>
      </c>
      <c r="E75" t="s">
        <v>15632</v>
      </c>
      <c r="F75" t="s">
        <v>15384</v>
      </c>
      <c r="G75" t="s">
        <v>15762</v>
      </c>
      <c r="H75" s="15">
        <v>142.70695462999998</v>
      </c>
      <c r="I75" t="s">
        <v>15714</v>
      </c>
      <c r="J75" t="s">
        <v>15575</v>
      </c>
      <c r="K75" s="41">
        <v>42795</v>
      </c>
      <c r="L75" s="26" t="s">
        <v>15575</v>
      </c>
      <c r="M75" s="15">
        <v>146737.25741300001</v>
      </c>
      <c r="N75" s="27" t="s">
        <v>15575</v>
      </c>
      <c r="O75" s="6" t="s">
        <v>245</v>
      </c>
      <c r="P75" s="6" t="s">
        <v>245</v>
      </c>
      <c r="Q75" s="6" t="s">
        <v>2568</v>
      </c>
      <c r="R75" s="6" t="s">
        <v>15762</v>
      </c>
      <c r="S75" s="6" t="s">
        <v>15762</v>
      </c>
      <c r="T75" t="s">
        <v>15636</v>
      </c>
      <c r="U75" s="6" t="s">
        <v>15762</v>
      </c>
      <c r="V75" s="6" t="s">
        <v>15762</v>
      </c>
      <c r="W75" s="6" t="s">
        <v>15762</v>
      </c>
      <c r="X75" s="42">
        <v>120</v>
      </c>
      <c r="Y75" s="42">
        <v>23</v>
      </c>
      <c r="Z75" s="17">
        <v>5.2173913043478262</v>
      </c>
      <c r="AA75" s="28">
        <v>0</v>
      </c>
      <c r="AB75" s="28">
        <v>0.13333333333333333</v>
      </c>
      <c r="AC75" s="28">
        <v>0.8666666666666667</v>
      </c>
      <c r="AD75" s="17">
        <v>0.1566579634464752</v>
      </c>
      <c r="AE75" s="28" t="s">
        <v>15575</v>
      </c>
      <c r="AF75" s="28">
        <v>1</v>
      </c>
      <c r="AG75" t="s">
        <v>15575</v>
      </c>
      <c r="AH75" s="28" t="s">
        <v>15575</v>
      </c>
      <c r="AI75">
        <v>120</v>
      </c>
      <c r="AJ75" t="s">
        <v>15575</v>
      </c>
      <c r="AK75" t="s">
        <v>15575</v>
      </c>
      <c r="AL75" t="s">
        <v>15381</v>
      </c>
      <c r="AM75" t="s">
        <v>15575</v>
      </c>
      <c r="AN75" t="s">
        <v>15575</v>
      </c>
      <c r="AO75">
        <v>0</v>
      </c>
      <c r="AP75" t="s">
        <v>15575</v>
      </c>
      <c r="AQ75" s="26" t="s">
        <v>15575</v>
      </c>
      <c r="AR75" t="s">
        <v>15381</v>
      </c>
      <c r="AS75" s="26" t="s">
        <v>15575</v>
      </c>
      <c r="AT75" t="s">
        <v>15575</v>
      </c>
      <c r="AU75">
        <f>IF(AR75="oui",0,"")</f>
        <v>0</v>
      </c>
      <c r="AV75" t="s">
        <v>15575</v>
      </c>
      <c r="AW75" t="s">
        <v>15575</v>
      </c>
      <c r="AX75" t="s">
        <v>15380</v>
      </c>
      <c r="AY75" t="s">
        <v>15575</v>
      </c>
      <c r="AZ75" t="s">
        <v>15575</v>
      </c>
      <c r="BA75">
        <v>10</v>
      </c>
      <c r="BB75" t="s">
        <v>15575</v>
      </c>
      <c r="BC75" t="s">
        <v>15575</v>
      </c>
      <c r="BD75" t="s">
        <v>15380</v>
      </c>
      <c r="BE75" t="s">
        <v>15575</v>
      </c>
      <c r="BF75" t="s">
        <v>15575</v>
      </c>
      <c r="BG75" t="s">
        <v>15380</v>
      </c>
      <c r="BH75" t="s">
        <v>15575</v>
      </c>
      <c r="BI75" t="s">
        <v>15575</v>
      </c>
      <c r="BJ75" t="s">
        <v>15380</v>
      </c>
      <c r="BK75" t="s">
        <v>15575</v>
      </c>
      <c r="BL75" t="s">
        <v>15575</v>
      </c>
      <c r="BM75" t="s">
        <v>15380</v>
      </c>
      <c r="BN75" t="s">
        <v>15575</v>
      </c>
      <c r="BO75" t="s">
        <v>15575</v>
      </c>
      <c r="BP75" t="s">
        <v>15380</v>
      </c>
      <c r="BQ75" t="s">
        <v>15575</v>
      </c>
      <c r="BR75" t="s">
        <v>15575</v>
      </c>
      <c r="BS75" t="s">
        <v>15381</v>
      </c>
      <c r="BT75" t="s">
        <v>15575</v>
      </c>
      <c r="BU75" t="s">
        <v>15575</v>
      </c>
      <c r="BV75" t="s">
        <v>15381</v>
      </c>
      <c r="BW75" t="s">
        <v>15575</v>
      </c>
      <c r="BX75" t="s">
        <v>15575</v>
      </c>
      <c r="BY75" t="s">
        <v>15381</v>
      </c>
      <c r="BZ75" t="s">
        <v>15575</v>
      </c>
      <c r="CA75" t="s">
        <v>15575</v>
      </c>
      <c r="CB75" s="6">
        <v>165.61767202370206</v>
      </c>
      <c r="CC75" t="s">
        <v>15575</v>
      </c>
    </row>
    <row r="76" spans="1:81" x14ac:dyDescent="0.3">
      <c r="A76" t="s">
        <v>15222</v>
      </c>
      <c r="B76" t="s">
        <v>253</v>
      </c>
      <c r="C76" s="24">
        <v>13.350139502599999</v>
      </c>
      <c r="D76" s="24">
        <v>11.7196300176</v>
      </c>
      <c r="E76" t="s">
        <v>15619</v>
      </c>
      <c r="F76" t="s">
        <v>15398</v>
      </c>
      <c r="G76" s="15" t="s">
        <v>15762</v>
      </c>
      <c r="H76" s="15">
        <v>229.85555844500001</v>
      </c>
      <c r="I76" t="s">
        <v>15715</v>
      </c>
      <c r="J76" t="s">
        <v>15575</v>
      </c>
      <c r="K76" s="41">
        <v>42795</v>
      </c>
      <c r="L76" s="26" t="s">
        <v>15575</v>
      </c>
      <c r="M76" s="15">
        <v>153649.20840100001</v>
      </c>
      <c r="N76" s="27" t="s">
        <v>15575</v>
      </c>
      <c r="O76" s="6" t="s">
        <v>245</v>
      </c>
      <c r="P76" s="6" t="s">
        <v>253</v>
      </c>
      <c r="Q76" t="s">
        <v>15222</v>
      </c>
      <c r="R76" s="6" t="s">
        <v>15762</v>
      </c>
      <c r="S76" s="6" t="s">
        <v>15762</v>
      </c>
      <c r="T76" s="6" t="s">
        <v>15762</v>
      </c>
      <c r="U76" s="6" t="s">
        <v>15762</v>
      </c>
      <c r="V76" s="6" t="s">
        <v>15762</v>
      </c>
      <c r="W76" s="6" t="s">
        <v>15762</v>
      </c>
      <c r="X76" s="42">
        <v>135</v>
      </c>
      <c r="Y76" s="42">
        <v>20</v>
      </c>
      <c r="Z76" s="17">
        <v>6.75</v>
      </c>
      <c r="AA76" s="28">
        <v>0</v>
      </c>
      <c r="AB76" s="28">
        <v>0.45185185185185184</v>
      </c>
      <c r="AC76" s="28">
        <v>0.54814814814814816</v>
      </c>
      <c r="AD76" s="17">
        <v>0.34090909090909088</v>
      </c>
      <c r="AE76" s="28" t="s">
        <v>15575</v>
      </c>
      <c r="AF76" s="28">
        <v>1</v>
      </c>
      <c r="AG76" t="s">
        <v>15575</v>
      </c>
      <c r="AH76" s="28" t="s">
        <v>15575</v>
      </c>
      <c r="AI76" s="28">
        <v>0</v>
      </c>
      <c r="AJ76" t="s">
        <v>15575</v>
      </c>
      <c r="AK76" t="s">
        <v>15575</v>
      </c>
      <c r="AL76" t="s">
        <v>15381</v>
      </c>
      <c r="AM76" t="s">
        <v>15575</v>
      </c>
      <c r="AN76" t="s">
        <v>15575</v>
      </c>
      <c r="AO76">
        <v>0</v>
      </c>
      <c r="AP76" t="s">
        <v>15575</v>
      </c>
      <c r="AQ76" s="26" t="s">
        <v>15575</v>
      </c>
      <c r="AR76" t="s">
        <v>15380</v>
      </c>
      <c r="AS76" s="26" t="s">
        <v>15575</v>
      </c>
      <c r="AT76" t="s">
        <v>15575</v>
      </c>
      <c r="AU76">
        <v>28</v>
      </c>
      <c r="AV76" t="s">
        <v>15575</v>
      </c>
      <c r="AW76" t="s">
        <v>15575</v>
      </c>
      <c r="AX76" t="s">
        <v>15380</v>
      </c>
      <c r="AY76" t="s">
        <v>15575</v>
      </c>
      <c r="AZ76" t="s">
        <v>15575</v>
      </c>
      <c r="BA76">
        <v>37</v>
      </c>
      <c r="BB76" t="s">
        <v>15575</v>
      </c>
      <c r="BC76" t="s">
        <v>15575</v>
      </c>
      <c r="BD76" t="s">
        <v>15380</v>
      </c>
      <c r="BE76" t="s">
        <v>15575</v>
      </c>
      <c r="BF76" t="s">
        <v>15575</v>
      </c>
      <c r="BG76" t="s">
        <v>15380</v>
      </c>
      <c r="BH76" t="s">
        <v>15575</v>
      </c>
      <c r="BI76" t="s">
        <v>15575</v>
      </c>
      <c r="BJ76" t="s">
        <v>15380</v>
      </c>
      <c r="BK76" t="s">
        <v>15575</v>
      </c>
      <c r="BL76" t="s">
        <v>15575</v>
      </c>
      <c r="BM76" t="s">
        <v>15380</v>
      </c>
      <c r="BN76" t="s">
        <v>15575</v>
      </c>
      <c r="BO76" t="s">
        <v>15575</v>
      </c>
      <c r="BP76" t="s">
        <v>15380</v>
      </c>
      <c r="BQ76" t="s">
        <v>15575</v>
      </c>
      <c r="BR76" t="s">
        <v>15575</v>
      </c>
      <c r="BS76" t="s">
        <v>15380</v>
      </c>
      <c r="BT76" t="s">
        <v>15575</v>
      </c>
      <c r="BU76" t="s">
        <v>15575</v>
      </c>
      <c r="BV76" t="s">
        <v>15381</v>
      </c>
      <c r="BW76" t="s">
        <v>15575</v>
      </c>
      <c r="BX76" t="s">
        <v>15575</v>
      </c>
      <c r="BY76" t="s">
        <v>15380</v>
      </c>
      <c r="BZ76" t="s">
        <v>15575</v>
      </c>
      <c r="CA76" t="s">
        <v>15575</v>
      </c>
      <c r="CB76" s="6">
        <v>289.3582079114878</v>
      </c>
      <c r="CC76" t="s">
        <v>15575</v>
      </c>
    </row>
    <row r="77" spans="1:81" x14ac:dyDescent="0.3">
      <c r="A77" t="s">
        <v>15284</v>
      </c>
      <c r="B77" t="s">
        <v>13273</v>
      </c>
      <c r="C77" s="24">
        <v>14.230586391099999</v>
      </c>
      <c r="D77" s="24">
        <v>13.084986450300001</v>
      </c>
      <c r="E77" t="s">
        <v>15619</v>
      </c>
      <c r="F77" t="s">
        <v>15415</v>
      </c>
      <c r="G77" s="15">
        <v>44.020194985700002</v>
      </c>
      <c r="H77" s="15">
        <v>67.374498945700012</v>
      </c>
      <c r="I77" t="s">
        <v>15716</v>
      </c>
      <c r="J77" s="1" t="s">
        <v>15820</v>
      </c>
      <c r="K77" s="41">
        <v>42795</v>
      </c>
      <c r="L77" s="31">
        <v>183979</v>
      </c>
      <c r="M77" s="15">
        <v>270301.02531300002</v>
      </c>
      <c r="N77" s="39" t="s">
        <v>15717</v>
      </c>
      <c r="O77" t="s">
        <v>15284</v>
      </c>
      <c r="P77" s="6" t="s">
        <v>13273</v>
      </c>
      <c r="Q77" t="s">
        <v>15284</v>
      </c>
      <c r="R77" s="6" t="s">
        <v>15762</v>
      </c>
      <c r="S77" s="6" t="s">
        <v>15762</v>
      </c>
      <c r="T77" s="6" t="s">
        <v>15762</v>
      </c>
      <c r="U77" s="6" t="s">
        <v>15762</v>
      </c>
      <c r="V77" s="6" t="s">
        <v>15762</v>
      </c>
      <c r="W77" s="6" t="s">
        <v>15762</v>
      </c>
      <c r="X77" s="42">
        <v>918</v>
      </c>
      <c r="Y77" s="42">
        <v>167</v>
      </c>
      <c r="Z77" s="17">
        <v>5.4970059880239521</v>
      </c>
      <c r="AA77" s="28">
        <v>0.97167755991285398</v>
      </c>
      <c r="AB77" s="28">
        <v>4.3572984749455342E-3</v>
      </c>
      <c r="AC77" s="28">
        <v>2.3965141612200435E-2</v>
      </c>
      <c r="AD77" s="17" t="s">
        <v>15578</v>
      </c>
      <c r="AE77" s="28">
        <v>0.57999999999999996</v>
      </c>
      <c r="AF77" s="28">
        <v>1</v>
      </c>
      <c r="AG77" t="s">
        <v>15628</v>
      </c>
      <c r="AH77" s="48">
        <v>0</v>
      </c>
      <c r="AI77" s="28">
        <v>0</v>
      </c>
      <c r="AJ77" t="s">
        <v>15629</v>
      </c>
      <c r="AK77" t="s">
        <v>15380</v>
      </c>
      <c r="AL77" t="s">
        <v>15381</v>
      </c>
      <c r="AM77" t="s">
        <v>15628</v>
      </c>
      <c r="AN77" t="s">
        <v>15718</v>
      </c>
      <c r="AO77">
        <v>0</v>
      </c>
      <c r="AP77" t="s">
        <v>15628</v>
      </c>
      <c r="AQ77" t="s">
        <v>15380</v>
      </c>
      <c r="AR77" t="s">
        <v>15380</v>
      </c>
      <c r="AS77" t="s">
        <v>15629</v>
      </c>
      <c r="AT77">
        <v>2.7</v>
      </c>
      <c r="AU77">
        <v>4</v>
      </c>
      <c r="AV77" t="s">
        <v>15630</v>
      </c>
      <c r="AW77" t="s">
        <v>15380</v>
      </c>
      <c r="AX77" t="s">
        <v>15380</v>
      </c>
      <c r="AY77" t="s">
        <v>15629</v>
      </c>
      <c r="AZ77">
        <v>3.8</v>
      </c>
      <c r="BA77">
        <v>4</v>
      </c>
      <c r="BB77" t="s">
        <v>15630</v>
      </c>
      <c r="BC77" s="1" t="s">
        <v>15380</v>
      </c>
      <c r="BD77" t="s">
        <v>15380</v>
      </c>
      <c r="BE77" s="1" t="s">
        <v>15629</v>
      </c>
      <c r="BF77" s="1" t="s">
        <v>15380</v>
      </c>
      <c r="BG77" t="s">
        <v>15380</v>
      </c>
      <c r="BH77" s="1" t="s">
        <v>15629</v>
      </c>
      <c r="BI77" s="1" t="s">
        <v>15380</v>
      </c>
      <c r="BJ77" t="s">
        <v>15380</v>
      </c>
      <c r="BK77" s="1" t="s">
        <v>15629</v>
      </c>
      <c r="BL77" t="s">
        <v>15380</v>
      </c>
      <c r="BM77" t="s">
        <v>15380</v>
      </c>
      <c r="BN77" t="s">
        <v>15629</v>
      </c>
      <c r="BO77" t="s">
        <v>15380</v>
      </c>
      <c r="BP77" t="s">
        <v>15380</v>
      </c>
      <c r="BQ77" t="s">
        <v>15629</v>
      </c>
      <c r="BR77" t="s">
        <v>15381</v>
      </c>
      <c r="BS77" t="s">
        <v>15380</v>
      </c>
      <c r="BT77" t="s">
        <v>15630</v>
      </c>
      <c r="BU77" t="s">
        <v>15380</v>
      </c>
      <c r="BV77" t="s">
        <v>15381</v>
      </c>
      <c r="BW77" s="1" t="s">
        <v>15628</v>
      </c>
      <c r="BX77" s="1" t="s">
        <v>15381</v>
      </c>
      <c r="BY77" s="1" t="s">
        <v>15381</v>
      </c>
      <c r="BZ77" s="1" t="s">
        <v>15629</v>
      </c>
      <c r="CA77">
        <v>210</v>
      </c>
      <c r="CB77" s="6">
        <v>294.44556134313729</v>
      </c>
      <c r="CC77" t="s">
        <v>15628</v>
      </c>
    </row>
    <row r="78" spans="1:81" x14ac:dyDescent="0.3">
      <c r="A78" t="s">
        <v>1196</v>
      </c>
      <c r="B78" t="s">
        <v>10072</v>
      </c>
      <c r="C78" s="24">
        <v>13.891155021099999</v>
      </c>
      <c r="D78" s="24">
        <v>13.0632364904</v>
      </c>
      <c r="E78" t="s">
        <v>15632</v>
      </c>
      <c r="F78" t="s">
        <v>15487</v>
      </c>
      <c r="G78" s="15" t="s">
        <v>15762</v>
      </c>
      <c r="H78" s="15">
        <v>38.253045025500001</v>
      </c>
      <c r="I78" t="s">
        <v>15719</v>
      </c>
      <c r="J78" t="s">
        <v>15575</v>
      </c>
      <c r="K78" s="41">
        <v>42795</v>
      </c>
      <c r="L78" s="26" t="s">
        <v>15575</v>
      </c>
      <c r="M78" s="15">
        <v>586176.30559700006</v>
      </c>
      <c r="N78" s="27" t="s">
        <v>15575</v>
      </c>
      <c r="O78" s="6" t="s">
        <v>1196</v>
      </c>
      <c r="P78" s="6" t="s">
        <v>1196</v>
      </c>
      <c r="Q78" s="6" t="s">
        <v>1196</v>
      </c>
      <c r="R78" s="6" t="s">
        <v>15762</v>
      </c>
      <c r="S78" s="6" t="s">
        <v>15762</v>
      </c>
      <c r="T78" t="s">
        <v>15658</v>
      </c>
      <c r="U78" s="6" t="s">
        <v>15762</v>
      </c>
      <c r="V78" s="6" t="s">
        <v>15762</v>
      </c>
      <c r="W78" s="6" t="s">
        <v>15762</v>
      </c>
      <c r="X78" s="42">
        <v>2000</v>
      </c>
      <c r="Y78" s="42">
        <v>373</v>
      </c>
      <c r="Z78" s="17">
        <v>5.3619302949061662</v>
      </c>
      <c r="AA78" s="28">
        <v>0</v>
      </c>
      <c r="AB78" s="28">
        <v>0.2175</v>
      </c>
      <c r="AC78" s="28">
        <v>0.78249999999999997</v>
      </c>
      <c r="AD78" s="17">
        <v>2.9585798816568047</v>
      </c>
      <c r="AE78" s="28" t="s">
        <v>15575</v>
      </c>
      <c r="AF78" s="28">
        <v>0.01</v>
      </c>
      <c r="AG78" t="s">
        <v>15575</v>
      </c>
      <c r="AH78" s="28" t="s">
        <v>15575</v>
      </c>
      <c r="AI78" s="15">
        <v>166.66666666666666</v>
      </c>
      <c r="AJ78" t="s">
        <v>15575</v>
      </c>
      <c r="AK78" t="s">
        <v>15575</v>
      </c>
      <c r="AL78" t="s">
        <v>15380</v>
      </c>
      <c r="AM78" t="s">
        <v>15575</v>
      </c>
      <c r="AN78" t="s">
        <v>15575</v>
      </c>
      <c r="AO78" s="15">
        <v>11.8267260576</v>
      </c>
      <c r="AP78" t="s">
        <v>15575</v>
      </c>
      <c r="AQ78" s="26" t="s">
        <v>15575</v>
      </c>
      <c r="AR78" t="s">
        <v>15380</v>
      </c>
      <c r="AS78" s="26" t="s">
        <v>15575</v>
      </c>
      <c r="AT78" t="s">
        <v>15575</v>
      </c>
      <c r="AU78">
        <v>13</v>
      </c>
      <c r="AV78" t="s">
        <v>15575</v>
      </c>
      <c r="AW78" t="s">
        <v>15575</v>
      </c>
      <c r="AX78" t="s">
        <v>15380</v>
      </c>
      <c r="AY78" t="s">
        <v>15575</v>
      </c>
      <c r="AZ78" t="s">
        <v>15575</v>
      </c>
      <c r="BA78">
        <v>22</v>
      </c>
      <c r="BB78" t="s">
        <v>15575</v>
      </c>
      <c r="BC78" t="s">
        <v>15575</v>
      </c>
      <c r="BD78" t="s">
        <v>15381</v>
      </c>
      <c r="BE78" t="s">
        <v>15575</v>
      </c>
      <c r="BF78" t="s">
        <v>15575</v>
      </c>
      <c r="BG78" t="s">
        <v>15380</v>
      </c>
      <c r="BH78" t="s">
        <v>15575</v>
      </c>
      <c r="BI78" t="s">
        <v>15575</v>
      </c>
      <c r="BJ78" t="s">
        <v>15381</v>
      </c>
      <c r="BK78" t="s">
        <v>15575</v>
      </c>
      <c r="BL78" t="s">
        <v>15575</v>
      </c>
      <c r="BM78" t="s">
        <v>15380</v>
      </c>
      <c r="BN78" t="s">
        <v>15575</v>
      </c>
      <c r="BO78" t="s">
        <v>15575</v>
      </c>
      <c r="BP78" t="s">
        <v>15380</v>
      </c>
      <c r="BQ78" t="s">
        <v>15575</v>
      </c>
      <c r="BR78" t="s">
        <v>15575</v>
      </c>
      <c r="BS78" t="s">
        <v>15380</v>
      </c>
      <c r="BT78" t="s">
        <v>15575</v>
      </c>
      <c r="BU78" t="s">
        <v>15575</v>
      </c>
      <c r="BV78" s="1" t="s">
        <v>15380</v>
      </c>
      <c r="BW78" t="s">
        <v>15575</v>
      </c>
      <c r="BX78" t="s">
        <v>15575</v>
      </c>
      <c r="BY78" t="s">
        <v>15381</v>
      </c>
      <c r="BZ78" t="s">
        <v>15575</v>
      </c>
      <c r="CA78" t="s">
        <v>15575</v>
      </c>
      <c r="CB78" s="6">
        <v>219.04944155343799</v>
      </c>
      <c r="CC78" t="s">
        <v>15575</v>
      </c>
    </row>
    <row r="79" spans="1:81" x14ac:dyDescent="0.3">
      <c r="A79" t="s">
        <v>15222</v>
      </c>
      <c r="B79" t="s">
        <v>10100</v>
      </c>
      <c r="C79" s="24">
        <v>13.182909861700001</v>
      </c>
      <c r="D79" s="24">
        <v>12.203095938400001</v>
      </c>
      <c r="E79" t="s">
        <v>15632</v>
      </c>
      <c r="F79" t="s">
        <v>15384</v>
      </c>
      <c r="G79" s="15">
        <v>8.58</v>
      </c>
      <c r="H79" s="15">
        <v>161.15430071700001</v>
      </c>
      <c r="I79" t="s">
        <v>15720</v>
      </c>
      <c r="J79" s="1" t="s">
        <v>15820</v>
      </c>
      <c r="K79" s="41">
        <v>42795</v>
      </c>
      <c r="L79" s="31">
        <v>209526</v>
      </c>
      <c r="M79" s="15">
        <v>1314292.35742</v>
      </c>
      <c r="N79" s="39" t="s">
        <v>15721</v>
      </c>
      <c r="O79" s="6" t="s">
        <v>2630</v>
      </c>
      <c r="P79" s="6" t="s">
        <v>10100</v>
      </c>
      <c r="Q79" s="6" t="s">
        <v>2630</v>
      </c>
      <c r="R79" t="s">
        <v>15722</v>
      </c>
      <c r="S79" t="s">
        <v>15616</v>
      </c>
      <c r="T79" t="s">
        <v>15723</v>
      </c>
      <c r="U79" s="6" t="s">
        <v>15762</v>
      </c>
      <c r="V79" s="6" t="s">
        <v>15762</v>
      </c>
      <c r="W79" s="6" t="s">
        <v>15762</v>
      </c>
      <c r="X79" s="42">
        <v>1193</v>
      </c>
      <c r="Y79" s="42">
        <v>223</v>
      </c>
      <c r="Z79" s="17">
        <v>5.3497757847533629</v>
      </c>
      <c r="AA79" s="28">
        <v>0.47275775356244759</v>
      </c>
      <c r="AB79" s="28">
        <v>6.9572506286672262E-2</v>
      </c>
      <c r="AC79" s="28">
        <v>0.45766974015088013</v>
      </c>
      <c r="AD79" s="17">
        <v>2.3530571992110452</v>
      </c>
      <c r="AE79" s="28">
        <v>1</v>
      </c>
      <c r="AF79" s="28">
        <v>1</v>
      </c>
      <c r="AG79" t="s">
        <v>15629</v>
      </c>
      <c r="AH79" s="48">
        <v>0</v>
      </c>
      <c r="AI79">
        <v>119.3</v>
      </c>
      <c r="AJ79" t="s">
        <v>15628</v>
      </c>
      <c r="AK79" t="s">
        <v>15381</v>
      </c>
      <c r="AL79" t="s">
        <v>15381</v>
      </c>
      <c r="AM79" t="s">
        <v>15629</v>
      </c>
      <c r="AN79">
        <v>0</v>
      </c>
      <c r="AO79">
        <v>0</v>
      </c>
      <c r="AP79" t="s">
        <v>15629</v>
      </c>
      <c r="AQ79" s="49" t="s">
        <v>15380</v>
      </c>
      <c r="AR79" t="s">
        <v>15380</v>
      </c>
      <c r="AS79" t="s">
        <v>15629</v>
      </c>
      <c r="AT79" s="49">
        <v>6</v>
      </c>
      <c r="AU79">
        <v>6</v>
      </c>
      <c r="AV79" s="49" t="s">
        <v>15629</v>
      </c>
      <c r="AW79" t="s">
        <v>15380</v>
      </c>
      <c r="AX79" t="s">
        <v>15380</v>
      </c>
      <c r="AY79" t="s">
        <v>15629</v>
      </c>
      <c r="AZ79">
        <v>18</v>
      </c>
      <c r="BA79">
        <v>6</v>
      </c>
      <c r="BB79" t="s">
        <v>15628</v>
      </c>
      <c r="BC79" t="s">
        <v>15380</v>
      </c>
      <c r="BD79" t="s">
        <v>15380</v>
      </c>
      <c r="BE79" t="s">
        <v>15629</v>
      </c>
      <c r="BF79" t="s">
        <v>15380</v>
      </c>
      <c r="BG79" t="s">
        <v>15380</v>
      </c>
      <c r="BH79" t="s">
        <v>15629</v>
      </c>
      <c r="BI79" t="s">
        <v>15381</v>
      </c>
      <c r="BJ79" t="s">
        <v>15380</v>
      </c>
      <c r="BK79" t="s">
        <v>15630</v>
      </c>
      <c r="BL79" t="s">
        <v>15380</v>
      </c>
      <c r="BM79" t="s">
        <v>15380</v>
      </c>
      <c r="BN79" t="s">
        <v>15629</v>
      </c>
      <c r="BO79" t="s">
        <v>15380</v>
      </c>
      <c r="BP79" t="s">
        <v>15380</v>
      </c>
      <c r="BQ79" t="s">
        <v>15629</v>
      </c>
      <c r="BR79" t="s">
        <v>15381</v>
      </c>
      <c r="BS79" t="s">
        <v>15381</v>
      </c>
      <c r="BT79" t="s">
        <v>15629</v>
      </c>
      <c r="BU79" t="s">
        <v>15381</v>
      </c>
      <c r="BV79" t="s">
        <v>15381</v>
      </c>
      <c r="BW79" t="s">
        <v>15629</v>
      </c>
      <c r="BX79" t="s">
        <v>15381</v>
      </c>
      <c r="BY79" t="s">
        <v>15381</v>
      </c>
      <c r="BZ79" t="s">
        <v>15629</v>
      </c>
      <c r="CA79">
        <v>175</v>
      </c>
      <c r="CB79" s="6">
        <v>773.11315142352942</v>
      </c>
      <c r="CC79" t="s">
        <v>15628</v>
      </c>
    </row>
    <row r="80" spans="1:81" x14ac:dyDescent="0.3">
      <c r="A80" t="s">
        <v>15284</v>
      </c>
      <c r="B80" t="s">
        <v>15724</v>
      </c>
      <c r="C80" s="24">
        <v>14.279914421699999</v>
      </c>
      <c r="D80" s="24">
        <v>13.143764367499999</v>
      </c>
      <c r="E80" t="s">
        <v>15619</v>
      </c>
      <c r="F80" t="s">
        <v>15416</v>
      </c>
      <c r="G80" s="15">
        <v>82.486740811800004</v>
      </c>
      <c r="H80" s="15">
        <v>649.71250842199993</v>
      </c>
      <c r="I80" t="s">
        <v>15725</v>
      </c>
      <c r="J80" s="1" t="s">
        <v>15575</v>
      </c>
      <c r="K80" s="41">
        <v>42795</v>
      </c>
      <c r="L80" s="26" t="s">
        <v>15575</v>
      </c>
      <c r="M80" s="15">
        <v>538697.40141100006</v>
      </c>
      <c r="N80" s="27" t="s">
        <v>15575</v>
      </c>
      <c r="O80" t="s">
        <v>15284</v>
      </c>
      <c r="P80" s="6" t="s">
        <v>13174</v>
      </c>
      <c r="Q80" t="s">
        <v>15284</v>
      </c>
      <c r="R80" s="6" t="s">
        <v>15762</v>
      </c>
      <c r="S80" s="6" t="s">
        <v>15762</v>
      </c>
      <c r="T80" t="s">
        <v>15762</v>
      </c>
      <c r="U80" s="6" t="s">
        <v>15762</v>
      </c>
      <c r="V80" s="6" t="s">
        <v>15762</v>
      </c>
      <c r="W80" s="6" t="s">
        <v>15762</v>
      </c>
      <c r="X80" s="42">
        <v>1439</v>
      </c>
      <c r="Y80" s="42">
        <v>274</v>
      </c>
      <c r="Z80" s="17">
        <v>5.2518248175182478</v>
      </c>
      <c r="AA80" s="28">
        <v>0.98610145934676863</v>
      </c>
      <c r="AB80" s="28">
        <v>6.9492703266157054E-3</v>
      </c>
      <c r="AC80" s="28">
        <v>6.9492703266157054E-3</v>
      </c>
      <c r="AD80" s="17" t="s">
        <v>15578</v>
      </c>
      <c r="AE80" s="28" t="s">
        <v>15575</v>
      </c>
      <c r="AF80" s="46">
        <v>0</v>
      </c>
      <c r="AG80" t="s">
        <v>15575</v>
      </c>
      <c r="AH80" s="28" t="s">
        <v>15575</v>
      </c>
      <c r="AI80" s="28">
        <v>0</v>
      </c>
      <c r="AJ80" t="s">
        <v>15575</v>
      </c>
      <c r="AK80" t="s">
        <v>15575</v>
      </c>
      <c r="AL80" t="s">
        <v>15381</v>
      </c>
      <c r="AM80" t="s">
        <v>15575</v>
      </c>
      <c r="AN80" t="s">
        <v>15575</v>
      </c>
      <c r="AO80">
        <v>0</v>
      </c>
      <c r="AP80" t="s">
        <v>15575</v>
      </c>
      <c r="AQ80" s="26" t="s">
        <v>15575</v>
      </c>
      <c r="AR80" t="s">
        <v>15380</v>
      </c>
      <c r="AS80" s="26" t="s">
        <v>15575</v>
      </c>
      <c r="AT80" t="s">
        <v>15575</v>
      </c>
      <c r="AU80">
        <v>4</v>
      </c>
      <c r="AV80" t="s">
        <v>15575</v>
      </c>
      <c r="AW80" t="s">
        <v>15575</v>
      </c>
      <c r="AX80" t="s">
        <v>15380</v>
      </c>
      <c r="AY80" t="s">
        <v>15575</v>
      </c>
      <c r="AZ80" t="s">
        <v>15575</v>
      </c>
      <c r="BA80">
        <v>5</v>
      </c>
      <c r="BB80" t="s">
        <v>15575</v>
      </c>
      <c r="BC80" s="1" t="s">
        <v>15575</v>
      </c>
      <c r="BD80" t="s">
        <v>15380</v>
      </c>
      <c r="BE80" s="1" t="s">
        <v>15575</v>
      </c>
      <c r="BF80" s="1" t="s">
        <v>15575</v>
      </c>
      <c r="BG80" t="s">
        <v>15380</v>
      </c>
      <c r="BH80" s="1" t="s">
        <v>15575</v>
      </c>
      <c r="BI80" s="1" t="s">
        <v>15575</v>
      </c>
      <c r="BJ80" t="s">
        <v>15381</v>
      </c>
      <c r="BK80" t="s">
        <v>15575</v>
      </c>
      <c r="BL80" t="s">
        <v>15575</v>
      </c>
      <c r="BM80" t="s">
        <v>15380</v>
      </c>
      <c r="BN80" t="s">
        <v>15575</v>
      </c>
      <c r="BO80" t="s">
        <v>15575</v>
      </c>
      <c r="BP80" t="s">
        <v>15380</v>
      </c>
      <c r="BQ80" t="s">
        <v>15575</v>
      </c>
      <c r="BR80" t="s">
        <v>15575</v>
      </c>
      <c r="BS80" t="s">
        <v>15380</v>
      </c>
      <c r="BT80" t="s">
        <v>15575</v>
      </c>
      <c r="BU80" t="s">
        <v>15575</v>
      </c>
      <c r="BV80" t="s">
        <v>15381</v>
      </c>
      <c r="BW80" t="s">
        <v>15575</v>
      </c>
      <c r="BX80" t="s">
        <v>15575</v>
      </c>
      <c r="BY80" t="s">
        <v>15381</v>
      </c>
      <c r="BZ80" t="s">
        <v>15575</v>
      </c>
      <c r="CA80" t="s">
        <v>15575</v>
      </c>
      <c r="CB80" s="6">
        <v>374.35538666504522</v>
      </c>
      <c r="CC80" t="s">
        <v>15575</v>
      </c>
    </row>
    <row r="81" spans="1:81" x14ac:dyDescent="0.3">
      <c r="A81" s="8" t="s">
        <v>1196</v>
      </c>
      <c r="B81" s="8" t="s">
        <v>1223</v>
      </c>
      <c r="C81" s="16">
        <v>13.9595809841</v>
      </c>
      <c r="D81" s="16">
        <v>13.0102692845</v>
      </c>
      <c r="E81" t="s">
        <v>15646</v>
      </c>
      <c r="F81" s="8" t="s">
        <v>15382</v>
      </c>
      <c r="G81" s="50">
        <v>33.435908313200002</v>
      </c>
      <c r="H81" s="50">
        <v>279.44824220099997</v>
      </c>
      <c r="I81" s="8" t="s">
        <v>15726</v>
      </c>
      <c r="J81" t="s">
        <v>15575</v>
      </c>
      <c r="K81" s="41">
        <v>42795</v>
      </c>
      <c r="L81" s="26" t="s">
        <v>15575</v>
      </c>
      <c r="M81" s="15">
        <v>66904.980781599996</v>
      </c>
      <c r="N81" s="27" t="s">
        <v>15575</v>
      </c>
      <c r="O81" s="51" t="s">
        <v>1196</v>
      </c>
      <c r="P81" s="6" t="s">
        <v>1196</v>
      </c>
      <c r="Q81" s="6" t="s">
        <v>1196</v>
      </c>
      <c r="R81" s="6" t="s">
        <v>15762</v>
      </c>
      <c r="S81" s="6" t="s">
        <v>15762</v>
      </c>
      <c r="T81" t="s">
        <v>15658</v>
      </c>
      <c r="U81" s="6" t="s">
        <v>15762</v>
      </c>
      <c r="V81" s="6" t="s">
        <v>15762</v>
      </c>
      <c r="W81" s="6" t="s">
        <v>15762</v>
      </c>
      <c r="X81" s="42">
        <v>2000</v>
      </c>
      <c r="Y81" s="42">
        <v>325</v>
      </c>
      <c r="Z81" s="17">
        <v>6.1538461538461542</v>
      </c>
      <c r="AA81" s="28">
        <v>0</v>
      </c>
      <c r="AB81" s="28">
        <v>9.35E-2</v>
      </c>
      <c r="AC81" s="28">
        <v>0.90649999999999997</v>
      </c>
      <c r="AD81" s="17" t="s">
        <v>15578</v>
      </c>
      <c r="AE81" s="28" t="s">
        <v>15575</v>
      </c>
      <c r="AF81" s="46">
        <v>0</v>
      </c>
      <c r="AG81" t="s">
        <v>15575</v>
      </c>
      <c r="AH81" s="28" t="s">
        <v>15575</v>
      </c>
      <c r="AI81" s="28">
        <v>0</v>
      </c>
      <c r="AJ81" t="s">
        <v>15575</v>
      </c>
      <c r="AK81" t="s">
        <v>15575</v>
      </c>
      <c r="AL81" t="s">
        <v>15380</v>
      </c>
      <c r="AM81" t="s">
        <v>15575</v>
      </c>
      <c r="AN81" t="s">
        <v>15575</v>
      </c>
      <c r="AO81" s="15">
        <v>2.5854700156099999</v>
      </c>
      <c r="AP81" t="s">
        <v>15575</v>
      </c>
      <c r="AQ81" s="26" t="s">
        <v>15575</v>
      </c>
      <c r="AR81" t="s">
        <v>15380</v>
      </c>
      <c r="AS81" s="26" t="s">
        <v>15575</v>
      </c>
      <c r="AT81" t="s">
        <v>15575</v>
      </c>
      <c r="AU81">
        <v>4</v>
      </c>
      <c r="AV81" t="s">
        <v>15575</v>
      </c>
      <c r="AW81" t="s">
        <v>15575</v>
      </c>
      <c r="AX81" t="s">
        <v>15380</v>
      </c>
      <c r="AY81" t="s">
        <v>15575</v>
      </c>
      <c r="AZ81" t="s">
        <v>15575</v>
      </c>
      <c r="BA81">
        <v>26</v>
      </c>
      <c r="BB81" t="s">
        <v>15575</v>
      </c>
      <c r="BC81" t="s">
        <v>15575</v>
      </c>
      <c r="BD81" t="s">
        <v>15381</v>
      </c>
      <c r="BE81" t="s">
        <v>15575</v>
      </c>
      <c r="BF81" t="s">
        <v>15575</v>
      </c>
      <c r="BG81" t="s">
        <v>15380</v>
      </c>
      <c r="BH81" t="s">
        <v>15575</v>
      </c>
      <c r="BI81" t="s">
        <v>15575</v>
      </c>
      <c r="BJ81" t="s">
        <v>15380</v>
      </c>
      <c r="BK81" t="s">
        <v>15575</v>
      </c>
      <c r="BL81" t="s">
        <v>15575</v>
      </c>
      <c r="BM81" t="s">
        <v>15380</v>
      </c>
      <c r="BN81" t="s">
        <v>15575</v>
      </c>
      <c r="BO81" t="s">
        <v>15575</v>
      </c>
      <c r="BP81" t="s">
        <v>15380</v>
      </c>
      <c r="BQ81" t="s">
        <v>15575</v>
      </c>
      <c r="BR81" t="s">
        <v>15575</v>
      </c>
      <c r="BS81" t="s">
        <v>15381</v>
      </c>
      <c r="BT81" t="s">
        <v>15575</v>
      </c>
      <c r="BU81" t="s">
        <v>15575</v>
      </c>
      <c r="BV81" s="1" t="s">
        <v>15380</v>
      </c>
      <c r="BW81" t="s">
        <v>15575</v>
      </c>
      <c r="BX81" t="s">
        <v>15575</v>
      </c>
      <c r="BY81" t="s">
        <v>15381</v>
      </c>
      <c r="BZ81" t="s">
        <v>15575</v>
      </c>
      <c r="CA81" t="s">
        <v>15575</v>
      </c>
      <c r="CB81" s="6">
        <v>33.452490390800001</v>
      </c>
      <c r="CC81" t="s">
        <v>15575</v>
      </c>
    </row>
    <row r="82" spans="1:81" x14ac:dyDescent="0.3">
      <c r="A82" t="s">
        <v>15284</v>
      </c>
      <c r="B82" t="s">
        <v>14723</v>
      </c>
      <c r="C82" s="24">
        <v>14.2842030684</v>
      </c>
      <c r="D82" s="24">
        <v>13.199217664600001</v>
      </c>
      <c r="E82" t="s">
        <v>15646</v>
      </c>
      <c r="F82" t="s">
        <v>15409</v>
      </c>
      <c r="G82" s="15">
        <v>82.985384834599998</v>
      </c>
      <c r="H82" s="15">
        <v>274.13955588900001</v>
      </c>
      <c r="I82" t="s">
        <v>15727</v>
      </c>
      <c r="J82" s="1" t="s">
        <v>15575</v>
      </c>
      <c r="K82" s="41">
        <v>42795</v>
      </c>
      <c r="L82" s="26" t="s">
        <v>15575</v>
      </c>
      <c r="M82" s="15">
        <v>222517.76788900001</v>
      </c>
      <c r="N82" s="27" t="s">
        <v>15575</v>
      </c>
      <c r="O82" s="6" t="s">
        <v>12973</v>
      </c>
      <c r="P82" s="6" t="s">
        <v>14723</v>
      </c>
      <c r="Q82" t="s">
        <v>15284</v>
      </c>
      <c r="R82" s="6" t="s">
        <v>15762</v>
      </c>
      <c r="S82" s="6" t="s">
        <v>15762</v>
      </c>
      <c r="T82" t="s">
        <v>15762</v>
      </c>
      <c r="U82" s="6" t="s">
        <v>15762</v>
      </c>
      <c r="V82" s="6" t="s">
        <v>15762</v>
      </c>
      <c r="W82" s="6" t="s">
        <v>15762</v>
      </c>
      <c r="X82" s="42">
        <v>276</v>
      </c>
      <c r="Y82" s="42">
        <v>88</v>
      </c>
      <c r="Z82" s="17">
        <v>3.1363636363636362</v>
      </c>
      <c r="AA82" s="28">
        <v>1</v>
      </c>
      <c r="AB82" s="28">
        <v>0</v>
      </c>
      <c r="AC82" s="28">
        <v>0</v>
      </c>
      <c r="AD82" s="17">
        <v>0.92929292929292928</v>
      </c>
      <c r="AE82" s="28" t="s">
        <v>15575</v>
      </c>
      <c r="AF82" s="28">
        <v>1</v>
      </c>
      <c r="AG82" t="s">
        <v>15575</v>
      </c>
      <c r="AH82" s="28" t="s">
        <v>15575</v>
      </c>
      <c r="AI82">
        <v>276</v>
      </c>
      <c r="AJ82" t="s">
        <v>15575</v>
      </c>
      <c r="AK82" t="s">
        <v>15575</v>
      </c>
      <c r="AL82" t="s">
        <v>15381</v>
      </c>
      <c r="AM82" t="s">
        <v>15575</v>
      </c>
      <c r="AN82" t="s">
        <v>15575</v>
      </c>
      <c r="AO82">
        <v>0</v>
      </c>
      <c r="AP82" t="s">
        <v>15575</v>
      </c>
      <c r="AQ82" s="26" t="s">
        <v>15575</v>
      </c>
      <c r="AR82" t="s">
        <v>15380</v>
      </c>
      <c r="AS82" s="26" t="s">
        <v>15575</v>
      </c>
      <c r="AT82" t="s">
        <v>15575</v>
      </c>
      <c r="AU82">
        <v>6</v>
      </c>
      <c r="AV82" t="s">
        <v>15575</v>
      </c>
      <c r="AW82" t="s">
        <v>15575</v>
      </c>
      <c r="AX82" t="s">
        <v>15380</v>
      </c>
      <c r="AY82" t="s">
        <v>15575</v>
      </c>
      <c r="AZ82" t="s">
        <v>15575</v>
      </c>
      <c r="BA82">
        <v>10</v>
      </c>
      <c r="BB82" t="s">
        <v>15575</v>
      </c>
      <c r="BC82" s="1" t="s">
        <v>15575</v>
      </c>
      <c r="BD82" t="s">
        <v>15381</v>
      </c>
      <c r="BE82" s="1" t="s">
        <v>15575</v>
      </c>
      <c r="BF82" s="1" t="s">
        <v>15575</v>
      </c>
      <c r="BG82" t="s">
        <v>15380</v>
      </c>
      <c r="BH82" s="1" t="s">
        <v>15575</v>
      </c>
      <c r="BI82" s="1" t="s">
        <v>15575</v>
      </c>
      <c r="BJ82" t="s">
        <v>15381</v>
      </c>
      <c r="BK82" t="s">
        <v>15575</v>
      </c>
      <c r="BL82" t="s">
        <v>15575</v>
      </c>
      <c r="BM82" t="s">
        <v>15380</v>
      </c>
      <c r="BN82" t="s">
        <v>15575</v>
      </c>
      <c r="BO82" t="s">
        <v>15575</v>
      </c>
      <c r="BP82" t="s">
        <v>15380</v>
      </c>
      <c r="BQ82" t="s">
        <v>15575</v>
      </c>
      <c r="BR82" t="s">
        <v>15575</v>
      </c>
      <c r="BS82" t="s">
        <v>15380</v>
      </c>
      <c r="BT82" t="s">
        <v>15575</v>
      </c>
      <c r="BU82" t="s">
        <v>15575</v>
      </c>
      <c r="BV82" t="s">
        <v>15381</v>
      </c>
      <c r="BW82" t="s">
        <v>15575</v>
      </c>
      <c r="BX82" t="s">
        <v>15575</v>
      </c>
      <c r="BY82" t="s">
        <v>15381</v>
      </c>
      <c r="BZ82" t="s">
        <v>15575</v>
      </c>
      <c r="CA82" t="s">
        <v>15575</v>
      </c>
      <c r="CB82" s="6">
        <v>388.33816385514837</v>
      </c>
      <c r="CC82" t="s">
        <v>15575</v>
      </c>
    </row>
    <row r="83" spans="1:81" x14ac:dyDescent="0.3">
      <c r="A83" t="s">
        <v>15284</v>
      </c>
      <c r="B83" t="s">
        <v>14722</v>
      </c>
      <c r="C83" s="24">
        <v>14.3164176496</v>
      </c>
      <c r="D83" s="24">
        <v>13.1741447525</v>
      </c>
      <c r="E83" t="s">
        <v>15619</v>
      </c>
      <c r="F83" t="s">
        <v>15409</v>
      </c>
      <c r="G83" t="s">
        <v>15575</v>
      </c>
      <c r="H83" t="s">
        <v>15762</v>
      </c>
      <c r="I83" t="s">
        <v>15728</v>
      </c>
      <c r="J83" s="1" t="s">
        <v>15575</v>
      </c>
      <c r="K83" s="41">
        <v>42795</v>
      </c>
      <c r="L83" s="26" t="s">
        <v>15575</v>
      </c>
      <c r="M83" s="15">
        <v>50634.5019073</v>
      </c>
      <c r="N83" s="27" t="s">
        <v>15575</v>
      </c>
      <c r="O83" s="6" t="s">
        <v>12973</v>
      </c>
      <c r="P83" s="6" t="s">
        <v>12973</v>
      </c>
      <c r="Q83" t="s">
        <v>15284</v>
      </c>
      <c r="R83" t="s">
        <v>15701</v>
      </c>
      <c r="S83" s="6" t="s">
        <v>15762</v>
      </c>
      <c r="T83" s="6" t="s">
        <v>15762</v>
      </c>
      <c r="U83" s="6" t="s">
        <v>15762</v>
      </c>
      <c r="V83" s="6" t="s">
        <v>15762</v>
      </c>
      <c r="W83" s="6" t="s">
        <v>15762</v>
      </c>
      <c r="X83" s="42">
        <v>324</v>
      </c>
      <c r="Y83" s="42">
        <v>66</v>
      </c>
      <c r="Z83" s="17">
        <v>4.9090909090909092</v>
      </c>
      <c r="AA83" s="28">
        <v>1</v>
      </c>
      <c r="AB83" s="28">
        <v>0</v>
      </c>
      <c r="AC83" s="28">
        <v>0</v>
      </c>
      <c r="AD83" s="17" t="s">
        <v>15578</v>
      </c>
      <c r="AE83" s="28" t="s">
        <v>15575</v>
      </c>
      <c r="AF83" s="46">
        <v>0</v>
      </c>
      <c r="AG83" t="s">
        <v>15575</v>
      </c>
      <c r="AH83" s="28" t="s">
        <v>15575</v>
      </c>
      <c r="AI83" s="28">
        <v>0</v>
      </c>
      <c r="AJ83" t="s">
        <v>15575</v>
      </c>
      <c r="AK83" t="s">
        <v>15575</v>
      </c>
      <c r="AL83" t="s">
        <v>15380</v>
      </c>
      <c r="AM83" t="s">
        <v>15575</v>
      </c>
      <c r="AN83" t="s">
        <v>15575</v>
      </c>
      <c r="AO83" s="15">
        <v>2.45786699108</v>
      </c>
      <c r="AP83" t="s">
        <v>15575</v>
      </c>
      <c r="AQ83" s="26" t="s">
        <v>15575</v>
      </c>
      <c r="AR83" t="s">
        <v>15380</v>
      </c>
      <c r="AS83" s="26" t="s">
        <v>15575</v>
      </c>
      <c r="AT83" t="s">
        <v>15575</v>
      </c>
      <c r="AU83">
        <v>3</v>
      </c>
      <c r="AV83" t="s">
        <v>15575</v>
      </c>
      <c r="AW83" t="s">
        <v>15575</v>
      </c>
      <c r="AX83" t="s">
        <v>15380</v>
      </c>
      <c r="AY83" t="s">
        <v>15575</v>
      </c>
      <c r="AZ83" t="s">
        <v>15575</v>
      </c>
      <c r="BA83">
        <v>10</v>
      </c>
      <c r="BB83" t="s">
        <v>15575</v>
      </c>
      <c r="BC83" s="1" t="s">
        <v>15575</v>
      </c>
      <c r="BD83" t="s">
        <v>15380</v>
      </c>
      <c r="BE83" s="1" t="s">
        <v>15575</v>
      </c>
      <c r="BF83" s="1" t="s">
        <v>15575</v>
      </c>
      <c r="BG83" t="s">
        <v>15380</v>
      </c>
      <c r="BH83" s="1" t="s">
        <v>15575</v>
      </c>
      <c r="BI83" s="1" t="s">
        <v>15575</v>
      </c>
      <c r="BJ83" t="s">
        <v>15380</v>
      </c>
      <c r="BK83" t="s">
        <v>15575</v>
      </c>
      <c r="BL83" t="s">
        <v>15575</v>
      </c>
      <c r="BM83" t="s">
        <v>15380</v>
      </c>
      <c r="BN83" t="s">
        <v>15575</v>
      </c>
      <c r="BO83" t="s">
        <v>15575</v>
      </c>
      <c r="BP83" t="s">
        <v>15380</v>
      </c>
      <c r="BQ83" t="s">
        <v>15575</v>
      </c>
      <c r="BR83" t="s">
        <v>15575</v>
      </c>
      <c r="BS83" t="s">
        <v>15380</v>
      </c>
      <c r="BT83" t="s">
        <v>15575</v>
      </c>
      <c r="BU83" t="s">
        <v>15575</v>
      </c>
      <c r="BV83" t="s">
        <v>15381</v>
      </c>
      <c r="BW83" t="s">
        <v>15575</v>
      </c>
      <c r="BX83" t="s">
        <v>15575</v>
      </c>
      <c r="BY83" s="1" t="s">
        <v>15381</v>
      </c>
      <c r="BZ83" t="s">
        <v>15575</v>
      </c>
      <c r="CA83" t="s">
        <v>15575</v>
      </c>
      <c r="CB83" s="6">
        <v>156.27932687438272</v>
      </c>
      <c r="CC83" t="s">
        <v>15575</v>
      </c>
    </row>
    <row r="84" spans="1:81" x14ac:dyDescent="0.3">
      <c r="A84" t="s">
        <v>15222</v>
      </c>
      <c r="B84" t="s">
        <v>15222</v>
      </c>
      <c r="C84" s="24">
        <v>13.2119738136</v>
      </c>
      <c r="D84" s="24">
        <v>12.023470977200001</v>
      </c>
      <c r="E84" t="s">
        <v>15632</v>
      </c>
      <c r="F84" s="8" t="s">
        <v>15405</v>
      </c>
      <c r="G84" s="15" t="s">
        <v>15762</v>
      </c>
      <c r="H84" s="15">
        <v>195.63022540699998</v>
      </c>
      <c r="I84" t="s">
        <v>15729</v>
      </c>
      <c r="J84" t="s">
        <v>15575</v>
      </c>
      <c r="K84" s="41">
        <v>42795</v>
      </c>
      <c r="L84" s="26" t="s">
        <v>15575</v>
      </c>
      <c r="M84">
        <v>1385336.1237309999</v>
      </c>
      <c r="N84" s="27" t="s">
        <v>15575</v>
      </c>
      <c r="O84" t="s">
        <v>15222</v>
      </c>
      <c r="P84" t="s">
        <v>15222</v>
      </c>
      <c r="Q84" t="s">
        <v>15222</v>
      </c>
      <c r="R84" s="6" t="s">
        <v>15762</v>
      </c>
      <c r="S84" s="6" t="s">
        <v>15762</v>
      </c>
      <c r="T84" s="6" t="s">
        <v>15762</v>
      </c>
      <c r="U84" s="6" t="s">
        <v>15762</v>
      </c>
      <c r="V84" s="6" t="s">
        <v>15762</v>
      </c>
      <c r="W84" s="6" t="s">
        <v>15762</v>
      </c>
      <c r="X84" s="42">
        <v>1106</v>
      </c>
      <c r="Y84" s="42">
        <v>229</v>
      </c>
      <c r="Z84" s="17">
        <v>4.8296943231441052</v>
      </c>
      <c r="AA84" s="28">
        <v>0.22694394213381555</v>
      </c>
      <c r="AB84" s="28">
        <v>0.51808318264014463</v>
      </c>
      <c r="AC84" s="28">
        <v>0.25497287522603979</v>
      </c>
      <c r="AD84" s="17">
        <v>8.4305206189496149E-2</v>
      </c>
      <c r="AE84" s="28" t="s">
        <v>15575</v>
      </c>
      <c r="AF84" s="43">
        <v>1</v>
      </c>
      <c r="AG84" t="s">
        <v>15575</v>
      </c>
      <c r="AH84" s="28" t="s">
        <v>15575</v>
      </c>
      <c r="AI84" s="15">
        <v>79</v>
      </c>
      <c r="AJ84" t="s">
        <v>15575</v>
      </c>
      <c r="AK84" t="s">
        <v>15575</v>
      </c>
      <c r="AL84" t="s">
        <v>15381</v>
      </c>
      <c r="AM84" t="s">
        <v>15575</v>
      </c>
      <c r="AN84" t="s">
        <v>15575</v>
      </c>
      <c r="AO84">
        <v>0</v>
      </c>
      <c r="AP84" t="s">
        <v>15575</v>
      </c>
      <c r="AQ84" s="26" t="s">
        <v>15575</v>
      </c>
      <c r="AR84" t="s">
        <v>15381</v>
      </c>
      <c r="AS84" s="26" t="s">
        <v>15575</v>
      </c>
      <c r="AT84" t="s">
        <v>15575</v>
      </c>
      <c r="AU84">
        <f>IF(AR84="oui",0,"")</f>
        <v>0</v>
      </c>
      <c r="AV84" t="s">
        <v>15575</v>
      </c>
      <c r="AW84" t="s">
        <v>15575</v>
      </c>
      <c r="AX84" t="s">
        <v>15381</v>
      </c>
      <c r="AY84" t="s">
        <v>15575</v>
      </c>
      <c r="AZ84" t="s">
        <v>15575</v>
      </c>
      <c r="BA84">
        <v>0</v>
      </c>
      <c r="BB84" t="s">
        <v>15575</v>
      </c>
      <c r="BC84" t="s">
        <v>15575</v>
      </c>
      <c r="BD84" t="s">
        <v>15380</v>
      </c>
      <c r="BE84" t="s">
        <v>15575</v>
      </c>
      <c r="BF84" t="s">
        <v>15575</v>
      </c>
      <c r="BG84" t="s">
        <v>15380</v>
      </c>
      <c r="BH84" t="s">
        <v>15575</v>
      </c>
      <c r="BI84" t="s">
        <v>15575</v>
      </c>
      <c r="BJ84" t="s">
        <v>15380</v>
      </c>
      <c r="BK84" t="s">
        <v>15575</v>
      </c>
      <c r="BL84" t="s">
        <v>15575</v>
      </c>
      <c r="BM84" t="s">
        <v>15380</v>
      </c>
      <c r="BN84" t="s">
        <v>15575</v>
      </c>
      <c r="BO84" t="s">
        <v>15575</v>
      </c>
      <c r="BP84" t="s">
        <v>15381</v>
      </c>
      <c r="BQ84" t="s">
        <v>15575</v>
      </c>
      <c r="BR84" t="s">
        <v>15575</v>
      </c>
      <c r="BS84" t="s">
        <v>15381</v>
      </c>
      <c r="BT84" t="s">
        <v>15575</v>
      </c>
      <c r="BU84" t="s">
        <v>15575</v>
      </c>
      <c r="BV84" s="1" t="s">
        <v>15380</v>
      </c>
      <c r="BW84" t="s">
        <v>15575</v>
      </c>
      <c r="BX84" t="s">
        <v>15575</v>
      </c>
      <c r="BY84" t="s">
        <v>15380</v>
      </c>
      <c r="BZ84" t="s">
        <v>15575</v>
      </c>
      <c r="CA84" t="s">
        <v>15575</v>
      </c>
      <c r="CB84" s="6">
        <v>97.387425218347971</v>
      </c>
      <c r="CC84" t="s">
        <v>15575</v>
      </c>
    </row>
    <row r="85" spans="1:81" x14ac:dyDescent="0.3">
      <c r="A85" t="s">
        <v>15284</v>
      </c>
      <c r="B85" t="s">
        <v>12859</v>
      </c>
      <c r="C85" s="24">
        <v>14.4125859219</v>
      </c>
      <c r="D85" s="24">
        <v>13.3825472769</v>
      </c>
      <c r="E85" t="s">
        <v>15632</v>
      </c>
      <c r="F85" t="s">
        <v>15496</v>
      </c>
      <c r="G85" s="15">
        <v>79.346230652399996</v>
      </c>
      <c r="H85" s="15">
        <v>203.978945345</v>
      </c>
      <c r="I85" t="s">
        <v>15730</v>
      </c>
      <c r="J85" s="1" t="s">
        <v>15575</v>
      </c>
      <c r="K85" s="41">
        <v>42795</v>
      </c>
      <c r="L85" s="26" t="s">
        <v>15575</v>
      </c>
      <c r="M85" s="15">
        <v>2736714.8384970003</v>
      </c>
      <c r="N85" s="27" t="s">
        <v>15575</v>
      </c>
      <c r="O85" s="6" t="s">
        <v>12873</v>
      </c>
      <c r="P85" s="6" t="s">
        <v>12873</v>
      </c>
      <c r="Q85" t="s">
        <v>15284</v>
      </c>
      <c r="R85" t="s">
        <v>15762</v>
      </c>
      <c r="S85" t="s">
        <v>15658</v>
      </c>
      <c r="T85" t="s">
        <v>15698</v>
      </c>
      <c r="U85" t="s">
        <v>15658</v>
      </c>
      <c r="V85" s="6" t="s">
        <v>15762</v>
      </c>
      <c r="W85" s="6" t="s">
        <v>15762</v>
      </c>
      <c r="X85" s="42">
        <v>1201</v>
      </c>
      <c r="Y85" s="42">
        <v>253</v>
      </c>
      <c r="Z85" s="17">
        <v>4.7470355731225293</v>
      </c>
      <c r="AA85" s="28">
        <v>0.98417985012489595</v>
      </c>
      <c r="AB85" s="28">
        <v>1.0824313072439634E-2</v>
      </c>
      <c r="AC85" s="28">
        <v>4.9958368026644462E-3</v>
      </c>
      <c r="AD85" s="17">
        <v>30.794871794871796</v>
      </c>
      <c r="AE85" s="28" t="s">
        <v>15575</v>
      </c>
      <c r="AF85" s="46">
        <v>0.83263946711074099</v>
      </c>
      <c r="AG85" t="s">
        <v>15575</v>
      </c>
      <c r="AH85" s="28" t="s">
        <v>15575</v>
      </c>
      <c r="AI85" s="28">
        <v>0</v>
      </c>
      <c r="AJ85" t="s">
        <v>15575</v>
      </c>
      <c r="AK85" t="s">
        <v>15575</v>
      </c>
      <c r="AL85" t="s">
        <v>15380</v>
      </c>
      <c r="AM85" t="s">
        <v>15575</v>
      </c>
      <c r="AN85" t="s">
        <v>15575</v>
      </c>
      <c r="AO85" s="15">
        <v>4.0311059555800002</v>
      </c>
      <c r="AP85" t="s">
        <v>15575</v>
      </c>
      <c r="AQ85" s="26" t="s">
        <v>15575</v>
      </c>
      <c r="AR85" t="s">
        <v>15380</v>
      </c>
      <c r="AS85" s="26" t="s">
        <v>15575</v>
      </c>
      <c r="AT85" t="s">
        <v>15575</v>
      </c>
      <c r="AU85">
        <v>4</v>
      </c>
      <c r="AV85" t="s">
        <v>15575</v>
      </c>
      <c r="AW85" t="s">
        <v>15575</v>
      </c>
      <c r="AX85" t="s">
        <v>15380</v>
      </c>
      <c r="AY85" t="s">
        <v>15575</v>
      </c>
      <c r="AZ85" t="s">
        <v>15575</v>
      </c>
      <c r="BA85">
        <v>34</v>
      </c>
      <c r="BB85" t="s">
        <v>15575</v>
      </c>
      <c r="BC85" s="1" t="s">
        <v>15575</v>
      </c>
      <c r="BD85" t="s">
        <v>15380</v>
      </c>
      <c r="BE85" s="1" t="s">
        <v>15575</v>
      </c>
      <c r="BF85" s="1" t="s">
        <v>15575</v>
      </c>
      <c r="BG85" t="s">
        <v>15380</v>
      </c>
      <c r="BH85" s="1" t="s">
        <v>15575</v>
      </c>
      <c r="BI85" s="1" t="s">
        <v>15575</v>
      </c>
      <c r="BJ85" t="s">
        <v>15381</v>
      </c>
      <c r="BK85" t="s">
        <v>15575</v>
      </c>
      <c r="BL85" t="s">
        <v>15575</v>
      </c>
      <c r="BM85" t="s">
        <v>15380</v>
      </c>
      <c r="BN85" t="s">
        <v>15575</v>
      </c>
      <c r="BO85" t="s">
        <v>15575</v>
      </c>
      <c r="BP85" t="s">
        <v>15381</v>
      </c>
      <c r="BQ85" t="s">
        <v>15575</v>
      </c>
      <c r="BR85" t="s">
        <v>15575</v>
      </c>
      <c r="BS85" t="s">
        <v>15381</v>
      </c>
      <c r="BT85" t="s">
        <v>15575</v>
      </c>
      <c r="BU85" t="s">
        <v>15575</v>
      </c>
      <c r="BV85" t="s">
        <v>15381</v>
      </c>
      <c r="BW85" t="s">
        <v>15575</v>
      </c>
      <c r="BX85" t="s">
        <v>15575</v>
      </c>
      <c r="BY85" t="s">
        <v>15381</v>
      </c>
      <c r="BZ85" t="s">
        <v>15575</v>
      </c>
      <c r="CA85" t="s">
        <v>15575</v>
      </c>
      <c r="CB85" s="6">
        <v>2207.028095562097</v>
      </c>
      <c r="CC85" t="s">
        <v>15575</v>
      </c>
    </row>
    <row r="86" spans="1:81" x14ac:dyDescent="0.3">
      <c r="A86" t="s">
        <v>15222</v>
      </c>
      <c r="B86" t="s">
        <v>10099</v>
      </c>
      <c r="C86" s="24">
        <v>13.2170987322</v>
      </c>
      <c r="D86" s="24">
        <v>12.0464885123</v>
      </c>
      <c r="E86" t="s">
        <v>15619</v>
      </c>
      <c r="F86" t="s">
        <v>15385</v>
      </c>
      <c r="G86" t="s">
        <v>15762</v>
      </c>
      <c r="H86" s="15">
        <v>50.443217752300001</v>
      </c>
      <c r="I86" t="s">
        <v>15731</v>
      </c>
      <c r="J86" s="1" t="s">
        <v>15820</v>
      </c>
      <c r="K86" s="41">
        <v>42795</v>
      </c>
      <c r="L86" s="31">
        <v>73040</v>
      </c>
      <c r="M86" s="15">
        <v>1055037.2475399999</v>
      </c>
      <c r="N86" s="39" t="s">
        <v>15732</v>
      </c>
      <c r="O86" t="s">
        <v>15222</v>
      </c>
      <c r="P86" s="6" t="s">
        <v>10099</v>
      </c>
      <c r="Q86" s="6" t="s">
        <v>10099</v>
      </c>
      <c r="R86" t="s">
        <v>15762</v>
      </c>
      <c r="S86" s="6" t="s">
        <v>15762</v>
      </c>
      <c r="T86" s="6" t="s">
        <v>15762</v>
      </c>
      <c r="U86" s="6" t="s">
        <v>15762</v>
      </c>
      <c r="V86" s="6" t="s">
        <v>15762</v>
      </c>
      <c r="W86" s="6" t="s">
        <v>15762</v>
      </c>
      <c r="X86" s="42">
        <v>5624</v>
      </c>
      <c r="Y86" s="42">
        <v>1071</v>
      </c>
      <c r="Z86" s="17">
        <v>5.2511671335200747</v>
      </c>
      <c r="AA86" s="28">
        <v>0.24324324324324326</v>
      </c>
      <c r="AB86" s="28">
        <v>0.41020625889046941</v>
      </c>
      <c r="AC86" s="28">
        <v>0.34655049786628733</v>
      </c>
      <c r="AD86" s="17" t="s">
        <v>15578</v>
      </c>
      <c r="AE86" s="28">
        <v>0.17</v>
      </c>
      <c r="AF86" s="46">
        <v>0.4445234708392603</v>
      </c>
      <c r="AG86" t="s">
        <v>15628</v>
      </c>
      <c r="AH86" s="48">
        <v>1512</v>
      </c>
      <c r="AI86">
        <v>562.4</v>
      </c>
      <c r="AJ86" t="s">
        <v>15628</v>
      </c>
      <c r="AK86" t="s">
        <v>15380</v>
      </c>
      <c r="AL86" t="s">
        <v>15381</v>
      </c>
      <c r="AM86" t="s">
        <v>15628</v>
      </c>
      <c r="AN86" t="s">
        <v>15733</v>
      </c>
      <c r="AO86">
        <v>0</v>
      </c>
      <c r="AP86" t="s">
        <v>15628</v>
      </c>
      <c r="AQ86" t="s">
        <v>15380</v>
      </c>
      <c r="AR86" t="s">
        <v>15380</v>
      </c>
      <c r="AS86" t="s">
        <v>15629</v>
      </c>
      <c r="AT86">
        <v>2.2999999999999998</v>
      </c>
      <c r="AU86">
        <v>2</v>
      </c>
      <c r="AV86" t="s">
        <v>15628</v>
      </c>
      <c r="AW86" t="s">
        <v>15380</v>
      </c>
      <c r="AX86" t="s">
        <v>15381</v>
      </c>
      <c r="AY86" t="s">
        <v>15628</v>
      </c>
      <c r="AZ86">
        <v>1.9</v>
      </c>
      <c r="BA86">
        <f>IF(AX86="oui",0,"")</f>
        <v>0</v>
      </c>
      <c r="BB86" t="s">
        <v>15628</v>
      </c>
      <c r="BC86" t="s">
        <v>15380</v>
      </c>
      <c r="BD86" t="s">
        <v>15381</v>
      </c>
      <c r="BE86" t="s">
        <v>15676</v>
      </c>
      <c r="BF86" t="s">
        <v>15380</v>
      </c>
      <c r="BG86" t="s">
        <v>15380</v>
      </c>
      <c r="BH86" t="s">
        <v>15629</v>
      </c>
      <c r="BI86" t="s">
        <v>15381</v>
      </c>
      <c r="BJ86" t="s">
        <v>15381</v>
      </c>
      <c r="BK86" t="s">
        <v>15629</v>
      </c>
      <c r="BL86" t="s">
        <v>15380</v>
      </c>
      <c r="BM86" t="s">
        <v>15380</v>
      </c>
      <c r="BN86" t="s">
        <v>15629</v>
      </c>
      <c r="BO86" t="s">
        <v>15380</v>
      </c>
      <c r="BP86" t="s">
        <v>15380</v>
      </c>
      <c r="BQ86" t="s">
        <v>15629</v>
      </c>
      <c r="BR86" t="s">
        <v>15381</v>
      </c>
      <c r="BS86" t="s">
        <v>15380</v>
      </c>
      <c r="BT86" t="s">
        <v>15630</v>
      </c>
      <c r="BU86" t="s">
        <v>15381</v>
      </c>
      <c r="BV86" t="s">
        <v>15381</v>
      </c>
      <c r="BW86" t="s">
        <v>15629</v>
      </c>
      <c r="BX86" t="s">
        <v>15381</v>
      </c>
      <c r="BY86" t="s">
        <v>15381</v>
      </c>
      <c r="BZ86" t="s">
        <v>15629</v>
      </c>
      <c r="CA86">
        <v>24</v>
      </c>
      <c r="CB86" s="6">
        <v>187.59552765647226</v>
      </c>
      <c r="CC86" t="s">
        <v>15628</v>
      </c>
    </row>
    <row r="87" spans="1:81" x14ac:dyDescent="0.3">
      <c r="A87" t="s">
        <v>15284</v>
      </c>
      <c r="B87" t="s">
        <v>13822</v>
      </c>
      <c r="C87" s="24">
        <v>14.414988559599999</v>
      </c>
      <c r="D87" s="24">
        <v>13.3274610641</v>
      </c>
      <c r="E87" t="s">
        <v>15632</v>
      </c>
      <c r="F87" t="s">
        <v>15416</v>
      </c>
      <c r="G87" t="s">
        <v>15575</v>
      </c>
      <c r="H87" s="15">
        <v>270.694251146</v>
      </c>
      <c r="I87" t="s">
        <v>15734</v>
      </c>
      <c r="J87" s="1" t="s">
        <v>15575</v>
      </c>
      <c r="K87" s="41">
        <v>42795</v>
      </c>
      <c r="L87" s="26" t="s">
        <v>15575</v>
      </c>
      <c r="M87" s="15">
        <v>603274.32977299998</v>
      </c>
      <c r="N87" s="27" t="s">
        <v>15575</v>
      </c>
      <c r="O87" s="6" t="s">
        <v>12873</v>
      </c>
      <c r="P87" t="s">
        <v>15284</v>
      </c>
      <c r="Q87" t="s">
        <v>15284</v>
      </c>
      <c r="R87" t="s">
        <v>15762</v>
      </c>
      <c r="S87" t="s">
        <v>15636</v>
      </c>
      <c r="T87" s="6" t="s">
        <v>15762</v>
      </c>
      <c r="U87" s="6" t="s">
        <v>15762</v>
      </c>
      <c r="V87" s="6" t="s">
        <v>15762</v>
      </c>
      <c r="W87" s="6" t="s">
        <v>15762</v>
      </c>
      <c r="X87" s="42">
        <v>860</v>
      </c>
      <c r="Y87" s="42">
        <v>215</v>
      </c>
      <c r="Z87" s="17">
        <v>4</v>
      </c>
      <c r="AA87" s="28">
        <v>1</v>
      </c>
      <c r="AB87" s="28">
        <v>0</v>
      </c>
      <c r="AC87" s="28">
        <v>0</v>
      </c>
      <c r="AD87" s="17">
        <v>26.060606060606062</v>
      </c>
      <c r="AE87" s="28" t="s">
        <v>15575</v>
      </c>
      <c r="AF87" s="46">
        <v>0.58139534883720934</v>
      </c>
      <c r="AG87" t="s">
        <v>15575</v>
      </c>
      <c r="AH87" s="28" t="s">
        <v>15575</v>
      </c>
      <c r="AI87" s="28">
        <v>0</v>
      </c>
      <c r="AJ87" t="s">
        <v>15575</v>
      </c>
      <c r="AK87" t="s">
        <v>15575</v>
      </c>
      <c r="AL87" t="s">
        <v>15380</v>
      </c>
      <c r="AM87" t="s">
        <v>15575</v>
      </c>
      <c r="AN87" t="s">
        <v>15575</v>
      </c>
      <c r="AO87" s="15">
        <v>0.12381155496099999</v>
      </c>
      <c r="AP87" t="s">
        <v>15575</v>
      </c>
      <c r="AQ87" s="26" t="s">
        <v>15575</v>
      </c>
      <c r="AR87" t="s">
        <v>15380</v>
      </c>
      <c r="AS87" s="26" t="s">
        <v>15575</v>
      </c>
      <c r="AT87" t="s">
        <v>15575</v>
      </c>
      <c r="AU87">
        <v>10</v>
      </c>
      <c r="AV87" t="s">
        <v>15575</v>
      </c>
      <c r="AW87" t="s">
        <v>15575</v>
      </c>
      <c r="AX87" t="s">
        <v>15380</v>
      </c>
      <c r="AY87" t="s">
        <v>15575</v>
      </c>
      <c r="AZ87" t="s">
        <v>15575</v>
      </c>
      <c r="BA87">
        <v>29</v>
      </c>
      <c r="BB87" t="s">
        <v>15575</v>
      </c>
      <c r="BC87" s="1" t="s">
        <v>15575</v>
      </c>
      <c r="BD87" t="s">
        <v>15381</v>
      </c>
      <c r="BE87" s="1" t="s">
        <v>15575</v>
      </c>
      <c r="BF87" s="1" t="s">
        <v>15575</v>
      </c>
      <c r="BG87" s="1" t="s">
        <v>15380</v>
      </c>
      <c r="BH87" s="1" t="s">
        <v>15575</v>
      </c>
      <c r="BI87" s="1" t="s">
        <v>15575</v>
      </c>
      <c r="BJ87" t="s">
        <v>15381</v>
      </c>
      <c r="BK87" t="s">
        <v>15575</v>
      </c>
      <c r="BL87" t="s">
        <v>15575</v>
      </c>
      <c r="BM87" t="s">
        <v>15380</v>
      </c>
      <c r="BN87" t="s">
        <v>15575</v>
      </c>
      <c r="BO87" t="s">
        <v>15575</v>
      </c>
      <c r="BP87" t="s">
        <v>15380</v>
      </c>
      <c r="BQ87" t="s">
        <v>15575</v>
      </c>
      <c r="BR87" t="s">
        <v>15575</v>
      </c>
      <c r="BS87" t="s">
        <v>15380</v>
      </c>
      <c r="BT87" t="s">
        <v>15575</v>
      </c>
      <c r="BU87" t="s">
        <v>15575</v>
      </c>
      <c r="BV87" t="s">
        <v>15381</v>
      </c>
      <c r="BW87" t="s">
        <v>15575</v>
      </c>
      <c r="BX87" t="s">
        <v>15575</v>
      </c>
      <c r="BY87" t="s">
        <v>15381</v>
      </c>
      <c r="BZ87" t="s">
        <v>15575</v>
      </c>
      <c r="CA87" t="s">
        <v>15575</v>
      </c>
      <c r="CB87" s="6">
        <v>675.5591598801791</v>
      </c>
      <c r="CC87" t="s">
        <v>15575</v>
      </c>
    </row>
    <row r="88" spans="1:81" x14ac:dyDescent="0.3">
      <c r="A88" t="s">
        <v>1196</v>
      </c>
      <c r="B88" t="s">
        <v>4557</v>
      </c>
      <c r="C88" s="24">
        <v>13.809655702200001</v>
      </c>
      <c r="D88" s="24">
        <v>12.9464387416</v>
      </c>
      <c r="E88" t="s">
        <v>15619</v>
      </c>
      <c r="F88" t="s">
        <v>15398</v>
      </c>
      <c r="G88" s="15">
        <v>51.249938545700005</v>
      </c>
      <c r="H88" s="15">
        <v>236.07534340000001</v>
      </c>
      <c r="I88" t="s">
        <v>15735</v>
      </c>
      <c r="J88" s="1" t="s">
        <v>15820</v>
      </c>
      <c r="K88" s="41">
        <v>42795</v>
      </c>
      <c r="L88">
        <v>385384</v>
      </c>
      <c r="M88" s="15">
        <v>3319411.6805400001</v>
      </c>
      <c r="N88" t="s">
        <v>15736</v>
      </c>
      <c r="O88" s="6" t="s">
        <v>8282</v>
      </c>
      <c r="P88" s="6" t="s">
        <v>4557</v>
      </c>
      <c r="Q88" s="6" t="s">
        <v>8282</v>
      </c>
      <c r="R88" s="6" t="s">
        <v>15762</v>
      </c>
      <c r="S88" t="s">
        <v>15590</v>
      </c>
      <c r="T88" t="s">
        <v>15737</v>
      </c>
      <c r="U88" s="6" t="s">
        <v>15762</v>
      </c>
      <c r="V88" s="6" t="s">
        <v>15762</v>
      </c>
      <c r="W88" t="s">
        <v>15641</v>
      </c>
      <c r="X88" s="42" t="s">
        <v>15575</v>
      </c>
      <c r="Y88" s="42" t="s">
        <v>15575</v>
      </c>
      <c r="Z88" s="17" t="s">
        <v>15575</v>
      </c>
      <c r="AA88" s="28" t="s">
        <v>15575</v>
      </c>
      <c r="AB88" s="28" t="s">
        <v>15575</v>
      </c>
      <c r="AC88" s="28" t="s">
        <v>15575</v>
      </c>
      <c r="AD88" s="17" t="s">
        <v>15575</v>
      </c>
      <c r="AE88" s="28" t="s">
        <v>15575</v>
      </c>
      <c r="AF88" s="28" t="s">
        <v>15575</v>
      </c>
      <c r="AG88" t="s">
        <v>15629</v>
      </c>
      <c r="AH88" s="28" t="s">
        <v>15575</v>
      </c>
      <c r="AI88" s="48" t="s">
        <v>15575</v>
      </c>
      <c r="AJ88" t="s">
        <v>15629</v>
      </c>
      <c r="AK88" t="s">
        <v>15380</v>
      </c>
      <c r="AL88" t="s">
        <v>15381</v>
      </c>
      <c r="AM88" t="s">
        <v>15628</v>
      </c>
      <c r="AN88" t="s">
        <v>15738</v>
      </c>
      <c r="AO88" s="15">
        <v>0</v>
      </c>
      <c r="AP88" t="s">
        <v>15628</v>
      </c>
      <c r="AQ88" t="s">
        <v>15380</v>
      </c>
      <c r="AR88" t="s">
        <v>15380</v>
      </c>
      <c r="AS88" t="s">
        <v>15629</v>
      </c>
      <c r="AT88">
        <v>7.9</v>
      </c>
      <c r="AU88">
        <v>8</v>
      </c>
      <c r="AV88" t="s">
        <v>15630</v>
      </c>
      <c r="AW88" t="s">
        <v>15380</v>
      </c>
      <c r="AX88" t="s">
        <v>15380</v>
      </c>
      <c r="AY88" t="s">
        <v>15629</v>
      </c>
      <c r="AZ88">
        <v>7.9</v>
      </c>
      <c r="BA88">
        <v>8</v>
      </c>
      <c r="BB88" t="s">
        <v>15630</v>
      </c>
      <c r="BC88" t="s">
        <v>15380</v>
      </c>
      <c r="BD88" t="s">
        <v>15380</v>
      </c>
      <c r="BE88" t="s">
        <v>15629</v>
      </c>
      <c r="BF88" t="s">
        <v>15381</v>
      </c>
      <c r="BG88" t="s">
        <v>15380</v>
      </c>
      <c r="BH88" t="s">
        <v>15628</v>
      </c>
      <c r="BI88" t="s">
        <v>15381</v>
      </c>
      <c r="BJ88" t="s">
        <v>15380</v>
      </c>
      <c r="BK88" t="s">
        <v>15630</v>
      </c>
      <c r="BL88" t="s">
        <v>15381</v>
      </c>
      <c r="BM88" t="s">
        <v>15380</v>
      </c>
      <c r="BN88" t="s">
        <v>15630</v>
      </c>
      <c r="BO88" t="s">
        <v>15381</v>
      </c>
      <c r="BP88" t="s">
        <v>15380</v>
      </c>
      <c r="BQ88" t="s">
        <v>15630</v>
      </c>
      <c r="BR88" t="s">
        <v>15381</v>
      </c>
      <c r="BS88" t="s">
        <v>15381</v>
      </c>
      <c r="BT88" t="s">
        <v>15629</v>
      </c>
      <c r="BU88" t="s">
        <v>15380</v>
      </c>
      <c r="BV88" s="1" t="s">
        <v>15380</v>
      </c>
      <c r="BW88" t="s">
        <v>15629</v>
      </c>
      <c r="BX88" t="s">
        <v>15381</v>
      </c>
      <c r="BY88" t="s">
        <v>15380</v>
      </c>
      <c r="BZ88" t="s">
        <v>15630</v>
      </c>
      <c r="CA88" t="s">
        <v>15575</v>
      </c>
      <c r="CB88" s="6">
        <v>31917.420005192307</v>
      </c>
      <c r="CC88" t="s">
        <v>15575</v>
      </c>
    </row>
    <row r="89" spans="1:81" x14ac:dyDescent="0.3">
      <c r="A89" t="s">
        <v>1196</v>
      </c>
      <c r="B89" t="s">
        <v>1271</v>
      </c>
      <c r="C89" s="36">
        <v>13.998554454700001</v>
      </c>
      <c r="D89" s="36">
        <v>13.018363367799999</v>
      </c>
      <c r="E89" t="s">
        <v>15646</v>
      </c>
      <c r="F89" t="s">
        <v>15502</v>
      </c>
      <c r="G89" s="15">
        <v>138.32</v>
      </c>
      <c r="H89" s="15">
        <v>132.65102129599998</v>
      </c>
      <c r="I89" t="s">
        <v>15739</v>
      </c>
      <c r="J89" t="s">
        <v>15575</v>
      </c>
      <c r="K89" s="41">
        <v>42795</v>
      </c>
      <c r="L89" s="26" t="s">
        <v>15575</v>
      </c>
      <c r="M89" s="15">
        <v>130755.274579</v>
      </c>
      <c r="N89" s="27" t="s">
        <v>15575</v>
      </c>
      <c r="O89" s="6" t="s">
        <v>1196</v>
      </c>
      <c r="P89" s="6" t="s">
        <v>1196</v>
      </c>
      <c r="Q89" s="6" t="s">
        <v>1196</v>
      </c>
      <c r="R89" s="6" t="s">
        <v>15762</v>
      </c>
      <c r="S89" s="6" t="s">
        <v>15762</v>
      </c>
      <c r="T89" t="s">
        <v>15658</v>
      </c>
      <c r="U89" s="6" t="s">
        <v>15762</v>
      </c>
      <c r="V89" s="6" t="s">
        <v>15762</v>
      </c>
      <c r="W89" s="6" t="s">
        <v>15762</v>
      </c>
      <c r="X89" s="42">
        <v>1318</v>
      </c>
      <c r="Y89" s="42">
        <v>309</v>
      </c>
      <c r="Z89" s="17">
        <v>4.2653721682847898</v>
      </c>
      <c r="AA89" s="28">
        <v>0</v>
      </c>
      <c r="AB89" s="28">
        <v>0.76783004552352052</v>
      </c>
      <c r="AC89" s="28">
        <v>0.23216995447647951</v>
      </c>
      <c r="AD89" s="17">
        <v>8.8456375838926178</v>
      </c>
      <c r="AE89" s="28" t="s">
        <v>15575</v>
      </c>
      <c r="AF89" s="46">
        <v>0</v>
      </c>
      <c r="AG89" t="s">
        <v>15575</v>
      </c>
      <c r="AH89" s="28" t="s">
        <v>15575</v>
      </c>
      <c r="AI89">
        <v>1318</v>
      </c>
      <c r="AJ89" t="s">
        <v>15575</v>
      </c>
      <c r="AK89" t="s">
        <v>15575</v>
      </c>
      <c r="AL89" t="s">
        <v>15380</v>
      </c>
      <c r="AM89" t="s">
        <v>15575</v>
      </c>
      <c r="AN89" t="s">
        <v>15575</v>
      </c>
      <c r="AO89" s="15">
        <v>2.1579407923099998</v>
      </c>
      <c r="AP89" t="s">
        <v>15575</v>
      </c>
      <c r="AQ89" s="26" t="s">
        <v>15575</v>
      </c>
      <c r="AR89" t="s">
        <v>15380</v>
      </c>
      <c r="AS89" s="26" t="s">
        <v>15575</v>
      </c>
      <c r="AT89" t="s">
        <v>15575</v>
      </c>
      <c r="AU89">
        <v>5</v>
      </c>
      <c r="AV89" t="s">
        <v>15575</v>
      </c>
      <c r="AW89" t="s">
        <v>15575</v>
      </c>
      <c r="AX89" t="s">
        <v>15380</v>
      </c>
      <c r="AY89" t="s">
        <v>15575</v>
      </c>
      <c r="AZ89" t="s">
        <v>15575</v>
      </c>
      <c r="BA89">
        <v>29</v>
      </c>
      <c r="BB89" t="s">
        <v>15575</v>
      </c>
      <c r="BC89" t="s">
        <v>15575</v>
      </c>
      <c r="BD89" t="s">
        <v>15380</v>
      </c>
      <c r="BE89" t="s">
        <v>15575</v>
      </c>
      <c r="BF89" t="s">
        <v>15575</v>
      </c>
      <c r="BG89" t="s">
        <v>15380</v>
      </c>
      <c r="BH89" t="s">
        <v>15575</v>
      </c>
      <c r="BI89" t="s">
        <v>15575</v>
      </c>
      <c r="BJ89" t="s">
        <v>15381</v>
      </c>
      <c r="BK89" t="s">
        <v>15575</v>
      </c>
      <c r="BL89" t="s">
        <v>15575</v>
      </c>
      <c r="BM89" t="s">
        <v>15380</v>
      </c>
      <c r="BN89" t="s">
        <v>15575</v>
      </c>
      <c r="BO89" t="s">
        <v>15575</v>
      </c>
      <c r="BP89" t="s">
        <v>15380</v>
      </c>
      <c r="BQ89" t="s">
        <v>15575</v>
      </c>
      <c r="BR89" t="s">
        <v>15575</v>
      </c>
      <c r="BS89" t="s">
        <v>15381</v>
      </c>
      <c r="BT89" t="s">
        <v>15575</v>
      </c>
      <c r="BU89" t="s">
        <v>15575</v>
      </c>
      <c r="BV89" t="s">
        <v>15381</v>
      </c>
      <c r="BW89" t="s">
        <v>15575</v>
      </c>
      <c r="BX89" t="s">
        <v>15575</v>
      </c>
      <c r="BY89" t="s">
        <v>15381</v>
      </c>
      <c r="BZ89" t="s">
        <v>15575</v>
      </c>
      <c r="CA89" t="s">
        <v>15575</v>
      </c>
      <c r="CB89" s="6">
        <v>89.131066516019089</v>
      </c>
      <c r="CC89" t="s">
        <v>15575</v>
      </c>
    </row>
    <row r="90" spans="1:81" x14ac:dyDescent="0.3">
      <c r="A90" t="s">
        <v>15284</v>
      </c>
      <c r="B90" t="s">
        <v>15284</v>
      </c>
      <c r="C90" s="36">
        <v>14.259356905300001</v>
      </c>
      <c r="D90" s="36">
        <v>13.1159174316</v>
      </c>
      <c r="E90" t="s">
        <v>15632</v>
      </c>
      <c r="F90" s="8" t="s">
        <v>15487</v>
      </c>
      <c r="G90" s="15">
        <v>80.369332585600006</v>
      </c>
      <c r="H90" s="15">
        <v>927.29097633599997</v>
      </c>
      <c r="I90" t="s">
        <v>15740</v>
      </c>
      <c r="J90" s="1" t="s">
        <v>15820</v>
      </c>
      <c r="K90" s="41">
        <v>42795</v>
      </c>
      <c r="L90">
        <v>965487</v>
      </c>
      <c r="M90">
        <v>3973674.3671510001</v>
      </c>
      <c r="N90" s="39" t="s">
        <v>15741</v>
      </c>
      <c r="O90" t="s">
        <v>15284</v>
      </c>
      <c r="P90" t="s">
        <v>15284</v>
      </c>
      <c r="Q90" t="s">
        <v>15284</v>
      </c>
      <c r="R90" t="s">
        <v>15742</v>
      </c>
      <c r="S90" t="s">
        <v>15590</v>
      </c>
      <c r="T90" t="s">
        <v>15701</v>
      </c>
      <c r="U90" t="s">
        <v>15743</v>
      </c>
      <c r="V90" t="s">
        <v>15649</v>
      </c>
      <c r="W90" s="6" t="s">
        <v>15762</v>
      </c>
      <c r="X90" s="42">
        <v>11028</v>
      </c>
      <c r="Y90" s="42">
        <v>2748</v>
      </c>
      <c r="Z90" s="17">
        <v>4.0131004366812224</v>
      </c>
      <c r="AA90" s="28">
        <v>0.62640551323902793</v>
      </c>
      <c r="AB90" s="28">
        <v>0.35428001450852376</v>
      </c>
      <c r="AC90" s="28">
        <v>1.9314472252448315E-2</v>
      </c>
      <c r="AD90" s="17">
        <v>61.955056179775283</v>
      </c>
      <c r="AE90" s="28">
        <v>0.62</v>
      </c>
      <c r="AF90" s="43">
        <v>1</v>
      </c>
      <c r="AG90" t="s">
        <v>15628</v>
      </c>
      <c r="AH90" s="48">
        <v>610</v>
      </c>
      <c r="AI90" s="15">
        <v>183.8</v>
      </c>
      <c r="AJ90" t="s">
        <v>15628</v>
      </c>
      <c r="AK90" t="s">
        <v>15381</v>
      </c>
      <c r="AL90" t="s">
        <v>15381</v>
      </c>
      <c r="AM90" t="s">
        <v>15629</v>
      </c>
      <c r="AN90">
        <v>0</v>
      </c>
      <c r="AO90">
        <v>0</v>
      </c>
      <c r="AP90" t="s">
        <v>15629</v>
      </c>
      <c r="AQ90" s="49" t="s">
        <v>15381</v>
      </c>
      <c r="AR90" t="s">
        <v>15381</v>
      </c>
      <c r="AS90" t="s">
        <v>15629</v>
      </c>
      <c r="AT90">
        <v>0</v>
      </c>
      <c r="AU90">
        <f>IF(AR90="oui",0,"")</f>
        <v>0</v>
      </c>
      <c r="AV90" t="s">
        <v>15629</v>
      </c>
      <c r="AW90" t="s">
        <v>15381</v>
      </c>
      <c r="AX90" t="s">
        <v>15381</v>
      </c>
      <c r="AY90" t="s">
        <v>15629</v>
      </c>
      <c r="AZ90">
        <v>0</v>
      </c>
      <c r="BA90">
        <f>IF(AX90="oui",0,"")</f>
        <v>0</v>
      </c>
      <c r="BB90" t="s">
        <v>15629</v>
      </c>
      <c r="BC90" s="1" t="s">
        <v>15381</v>
      </c>
      <c r="BD90" t="s">
        <v>15380</v>
      </c>
      <c r="BE90" s="1" t="s">
        <v>15628</v>
      </c>
      <c r="BF90" s="1" t="s">
        <v>15380</v>
      </c>
      <c r="BG90" t="s">
        <v>15380</v>
      </c>
      <c r="BH90" s="1" t="s">
        <v>15629</v>
      </c>
      <c r="BI90" s="1" t="s">
        <v>15381</v>
      </c>
      <c r="BJ90" t="s">
        <v>15380</v>
      </c>
      <c r="BK90" s="1" t="s">
        <v>15630</v>
      </c>
      <c r="BL90" t="s">
        <v>15380</v>
      </c>
      <c r="BM90" t="s">
        <v>15381</v>
      </c>
      <c r="BN90" t="s">
        <v>15628</v>
      </c>
      <c r="BO90" t="s">
        <v>15380</v>
      </c>
      <c r="BP90" t="s">
        <v>15381</v>
      </c>
      <c r="BQ90" t="s">
        <v>15628</v>
      </c>
      <c r="BR90" t="s">
        <v>15380</v>
      </c>
      <c r="BS90" t="s">
        <v>15381</v>
      </c>
      <c r="BT90" t="s">
        <v>15628</v>
      </c>
      <c r="BU90" t="s">
        <v>15380</v>
      </c>
      <c r="BV90" s="1" t="s">
        <v>15380</v>
      </c>
      <c r="BW90" s="1" t="s">
        <v>15629</v>
      </c>
      <c r="BX90" s="1" t="s">
        <v>15381</v>
      </c>
      <c r="BY90" t="s">
        <v>15380</v>
      </c>
      <c r="BZ90" s="1" t="s">
        <v>15630</v>
      </c>
      <c r="CA90">
        <v>1337</v>
      </c>
      <c r="CB90" s="6">
        <v>354.60238864456539</v>
      </c>
      <c r="CC90" t="s">
        <v>15630</v>
      </c>
    </row>
    <row r="91" spans="1:81" x14ac:dyDescent="0.3">
      <c r="A91" t="s">
        <v>1196</v>
      </c>
      <c r="B91" t="s">
        <v>13247</v>
      </c>
      <c r="C91" s="24">
        <v>14.0572113638</v>
      </c>
      <c r="D91" s="24">
        <v>12.999256090299999</v>
      </c>
      <c r="E91" t="s">
        <v>15632</v>
      </c>
      <c r="F91" t="s">
        <v>15389</v>
      </c>
      <c r="G91" s="15">
        <v>114.134165083</v>
      </c>
      <c r="H91" s="15">
        <v>281.761955296</v>
      </c>
      <c r="I91" t="s">
        <v>15744</v>
      </c>
      <c r="J91" s="1" t="s">
        <v>15575</v>
      </c>
      <c r="K91" s="41">
        <v>42795</v>
      </c>
      <c r="L91" s="26" t="s">
        <v>15575</v>
      </c>
      <c r="M91" s="15">
        <v>219208.96256799999</v>
      </c>
      <c r="N91" s="27" t="s">
        <v>15575</v>
      </c>
      <c r="O91" s="6" t="s">
        <v>13162</v>
      </c>
      <c r="P91" s="6" t="s">
        <v>13162</v>
      </c>
      <c r="Q91" t="s">
        <v>15284</v>
      </c>
      <c r="R91" s="6" t="s">
        <v>15762</v>
      </c>
      <c r="S91" s="6" t="s">
        <v>15762</v>
      </c>
      <c r="T91" t="s">
        <v>15762</v>
      </c>
      <c r="U91" s="6" t="s">
        <v>15762</v>
      </c>
      <c r="V91" s="6" t="s">
        <v>15762</v>
      </c>
      <c r="W91" s="6" t="s">
        <v>15762</v>
      </c>
      <c r="X91" s="42">
        <v>249</v>
      </c>
      <c r="Y91" s="42">
        <v>66</v>
      </c>
      <c r="Z91" s="17">
        <v>3.7727272727272729</v>
      </c>
      <c r="AA91" s="28">
        <v>1</v>
      </c>
      <c r="AB91" s="28">
        <v>0</v>
      </c>
      <c r="AC91" s="28">
        <v>0</v>
      </c>
      <c r="AD91" s="17">
        <v>10.375</v>
      </c>
      <c r="AE91" s="28" t="s">
        <v>15575</v>
      </c>
      <c r="AF91" s="46">
        <v>0</v>
      </c>
      <c r="AG91" t="s">
        <v>15575</v>
      </c>
      <c r="AH91" s="28" t="s">
        <v>15575</v>
      </c>
      <c r="AI91">
        <v>83</v>
      </c>
      <c r="AJ91" t="s">
        <v>15575</v>
      </c>
      <c r="AK91" t="s">
        <v>15575</v>
      </c>
      <c r="AL91" t="s">
        <v>15380</v>
      </c>
      <c r="AM91" t="s">
        <v>15575</v>
      </c>
      <c r="AN91" t="s">
        <v>15575</v>
      </c>
      <c r="AO91" s="15">
        <v>0.82010943913500001</v>
      </c>
      <c r="AP91" t="s">
        <v>15575</v>
      </c>
      <c r="AQ91" s="26" t="s">
        <v>15575</v>
      </c>
      <c r="AR91" t="s">
        <v>15380</v>
      </c>
      <c r="AS91" s="26" t="s">
        <v>15575</v>
      </c>
      <c r="AT91" t="s">
        <v>15575</v>
      </c>
      <c r="AU91">
        <v>1</v>
      </c>
      <c r="AV91" t="s">
        <v>15575</v>
      </c>
      <c r="AW91" t="s">
        <v>15575</v>
      </c>
      <c r="AX91" t="s">
        <v>15380</v>
      </c>
      <c r="AY91" t="s">
        <v>15575</v>
      </c>
      <c r="AZ91" t="s">
        <v>15575</v>
      </c>
      <c r="BA91">
        <v>24</v>
      </c>
      <c r="BB91" t="s">
        <v>15575</v>
      </c>
      <c r="BC91" s="1" t="s">
        <v>15575</v>
      </c>
      <c r="BD91" t="s">
        <v>15380</v>
      </c>
      <c r="BE91" s="1" t="s">
        <v>15575</v>
      </c>
      <c r="BF91" s="1" t="s">
        <v>15575</v>
      </c>
      <c r="BG91" t="s">
        <v>15380</v>
      </c>
      <c r="BH91" s="1" t="s">
        <v>15575</v>
      </c>
      <c r="BI91" s="1" t="s">
        <v>15575</v>
      </c>
      <c r="BJ91" t="s">
        <v>15381</v>
      </c>
      <c r="BK91" t="s">
        <v>15575</v>
      </c>
      <c r="BL91" t="s">
        <v>15575</v>
      </c>
      <c r="BM91" t="s">
        <v>15380</v>
      </c>
      <c r="BN91" t="s">
        <v>15575</v>
      </c>
      <c r="BO91" t="s">
        <v>15575</v>
      </c>
      <c r="BP91" t="s">
        <v>15380</v>
      </c>
      <c r="BQ91" t="s">
        <v>15575</v>
      </c>
      <c r="BR91" t="s">
        <v>15575</v>
      </c>
      <c r="BS91" t="s">
        <v>15380</v>
      </c>
      <c r="BT91" t="s">
        <v>15575</v>
      </c>
      <c r="BU91" t="s">
        <v>15575</v>
      </c>
      <c r="BV91" t="s">
        <v>15381</v>
      </c>
      <c r="BW91" t="s">
        <v>15575</v>
      </c>
      <c r="BX91" t="s">
        <v>15575</v>
      </c>
      <c r="BY91" t="s">
        <v>15381</v>
      </c>
      <c r="BZ91" t="s">
        <v>15575</v>
      </c>
      <c r="CA91" t="s">
        <v>15575</v>
      </c>
      <c r="CB91" s="6">
        <v>802.96323284981679</v>
      </c>
      <c r="CC91" t="s">
        <v>15575</v>
      </c>
    </row>
    <row r="92" spans="1:81" x14ac:dyDescent="0.3">
      <c r="A92" t="s">
        <v>1196</v>
      </c>
      <c r="B92" t="s">
        <v>14715</v>
      </c>
      <c r="C92" s="24">
        <v>14.1298329026</v>
      </c>
      <c r="D92" s="24">
        <v>12.979245493400001</v>
      </c>
      <c r="E92" t="s">
        <v>15632</v>
      </c>
      <c r="F92" t="s">
        <v>15393</v>
      </c>
      <c r="G92" s="15">
        <v>52.005549259200002</v>
      </c>
      <c r="H92" s="15">
        <v>1360.07995841</v>
      </c>
      <c r="I92" t="s">
        <v>15745</v>
      </c>
      <c r="J92" t="s">
        <v>15575</v>
      </c>
      <c r="K92" s="41">
        <v>42795</v>
      </c>
      <c r="L92" s="26" t="s">
        <v>15575</v>
      </c>
      <c r="M92" s="15">
        <v>1945080.94047</v>
      </c>
      <c r="N92" s="27" t="s">
        <v>15575</v>
      </c>
      <c r="O92" s="6" t="s">
        <v>14715</v>
      </c>
      <c r="P92" s="6" t="s">
        <v>14715</v>
      </c>
      <c r="Q92" t="s">
        <v>15284</v>
      </c>
      <c r="R92" s="6" t="s">
        <v>15762</v>
      </c>
      <c r="S92" s="6" t="s">
        <v>15762</v>
      </c>
      <c r="T92" t="s">
        <v>15762</v>
      </c>
      <c r="U92" s="6" t="s">
        <v>15762</v>
      </c>
      <c r="V92" s="6" t="s">
        <v>15762</v>
      </c>
      <c r="W92" s="6" t="s">
        <v>15762</v>
      </c>
      <c r="X92" s="42">
        <v>284</v>
      </c>
      <c r="Y92" s="42">
        <v>48</v>
      </c>
      <c r="Z92" s="17">
        <v>5.916666666666667</v>
      </c>
      <c r="AA92" s="28">
        <v>0.78169014084507038</v>
      </c>
      <c r="AB92" s="28">
        <v>8.098591549295775E-2</v>
      </c>
      <c r="AC92" s="28">
        <v>0.13732394366197184</v>
      </c>
      <c r="AD92" s="17">
        <v>0.3645699614890886</v>
      </c>
      <c r="AE92" s="28" t="s">
        <v>15575</v>
      </c>
      <c r="AF92" s="28">
        <v>1</v>
      </c>
      <c r="AG92" t="s">
        <v>15575</v>
      </c>
      <c r="AH92" s="28" t="s">
        <v>15575</v>
      </c>
      <c r="AI92">
        <v>284</v>
      </c>
      <c r="AJ92" t="s">
        <v>15575</v>
      </c>
      <c r="AK92" t="s">
        <v>15575</v>
      </c>
      <c r="AL92" t="s">
        <v>15381</v>
      </c>
      <c r="AM92" t="s">
        <v>15575</v>
      </c>
      <c r="AN92" t="s">
        <v>15575</v>
      </c>
      <c r="AO92">
        <v>0</v>
      </c>
      <c r="AP92" t="s">
        <v>15575</v>
      </c>
      <c r="AQ92" s="26" t="s">
        <v>15575</v>
      </c>
      <c r="AR92" t="s">
        <v>15381</v>
      </c>
      <c r="AS92" s="26" t="s">
        <v>15575</v>
      </c>
      <c r="AT92" t="s">
        <v>15575</v>
      </c>
      <c r="AU92">
        <f>IF(AR92="oui",0,"")</f>
        <v>0</v>
      </c>
      <c r="AV92" t="s">
        <v>15575</v>
      </c>
      <c r="AW92" t="s">
        <v>15575</v>
      </c>
      <c r="AX92" t="s">
        <v>15380</v>
      </c>
      <c r="AY92" t="s">
        <v>15575</v>
      </c>
      <c r="AZ92" t="s">
        <v>15575</v>
      </c>
      <c r="BA92">
        <v>20</v>
      </c>
      <c r="BB92" t="s">
        <v>15575</v>
      </c>
      <c r="BC92" t="s">
        <v>15575</v>
      </c>
      <c r="BD92" t="s">
        <v>15380</v>
      </c>
      <c r="BE92" t="s">
        <v>15575</v>
      </c>
      <c r="BF92" t="s">
        <v>15575</v>
      </c>
      <c r="BG92" t="s">
        <v>15380</v>
      </c>
      <c r="BH92" t="s">
        <v>15575</v>
      </c>
      <c r="BI92" t="s">
        <v>15575</v>
      </c>
      <c r="BJ92" t="s">
        <v>15381</v>
      </c>
      <c r="BK92" t="s">
        <v>15575</v>
      </c>
      <c r="BL92" t="s">
        <v>15575</v>
      </c>
      <c r="BM92" t="s">
        <v>15380</v>
      </c>
      <c r="BN92" t="s">
        <v>15575</v>
      </c>
      <c r="BO92" t="s">
        <v>15575</v>
      </c>
      <c r="BP92" t="s">
        <v>15380</v>
      </c>
      <c r="BQ92" t="s">
        <v>15575</v>
      </c>
      <c r="BR92" t="s">
        <v>15575</v>
      </c>
      <c r="BS92" t="s">
        <v>15380</v>
      </c>
      <c r="BT92" t="s">
        <v>15575</v>
      </c>
      <c r="BU92" t="s">
        <v>15575</v>
      </c>
      <c r="BV92" t="s">
        <v>15381</v>
      </c>
      <c r="BW92" t="s">
        <v>15575</v>
      </c>
      <c r="BX92" t="s">
        <v>15575</v>
      </c>
      <c r="BY92" t="s">
        <v>15381</v>
      </c>
      <c r="BZ92" t="s">
        <v>15575</v>
      </c>
      <c r="CA92" t="s">
        <v>15575</v>
      </c>
      <c r="CB92" s="6">
        <v>1829.803330639699</v>
      </c>
      <c r="CC92" t="s">
        <v>15575</v>
      </c>
    </row>
    <row r="93" spans="1:81" x14ac:dyDescent="0.3">
      <c r="A93" t="s">
        <v>430</v>
      </c>
      <c r="B93" t="s">
        <v>10551</v>
      </c>
      <c r="C93" s="36">
        <v>13.565826187200001</v>
      </c>
      <c r="D93" s="36">
        <v>12.1582574799</v>
      </c>
      <c r="E93" t="s">
        <v>15632</v>
      </c>
      <c r="F93" t="s">
        <v>15382</v>
      </c>
      <c r="G93" t="s">
        <v>15762</v>
      </c>
      <c r="H93" s="15">
        <v>63.401803867199995</v>
      </c>
      <c r="I93" t="s">
        <v>15746</v>
      </c>
      <c r="J93" s="1" t="s">
        <v>15575</v>
      </c>
      <c r="K93" s="41">
        <v>42795</v>
      </c>
      <c r="L93" s="26" t="s">
        <v>15575</v>
      </c>
      <c r="M93" s="15">
        <v>351722.19364000001</v>
      </c>
      <c r="N93" s="27" t="s">
        <v>15575</v>
      </c>
      <c r="O93" s="6" t="s">
        <v>430</v>
      </c>
      <c r="P93" s="6" t="s">
        <v>430</v>
      </c>
      <c r="Q93" s="6" t="s">
        <v>430</v>
      </c>
      <c r="R93" s="1" t="s">
        <v>15762</v>
      </c>
      <c r="S93" s="1" t="s">
        <v>15762</v>
      </c>
      <c r="T93" s="1" t="s">
        <v>15762</v>
      </c>
      <c r="U93" s="1" t="s">
        <v>15762</v>
      </c>
      <c r="V93" s="1" t="s">
        <v>15762</v>
      </c>
      <c r="W93" s="1" t="s">
        <v>15762</v>
      </c>
      <c r="X93" s="42">
        <v>187</v>
      </c>
      <c r="Y93" s="42">
        <v>37</v>
      </c>
      <c r="Z93" s="17">
        <v>5.0540540540540544</v>
      </c>
      <c r="AA93" s="28">
        <v>8.0213903743315509E-2</v>
      </c>
      <c r="AB93" s="28">
        <v>1.6042780748663103E-2</v>
      </c>
      <c r="AC93" s="28">
        <v>0.90374331550802134</v>
      </c>
      <c r="AD93" s="17">
        <v>2.2530120481927711</v>
      </c>
      <c r="AE93" s="28" t="s">
        <v>15575</v>
      </c>
      <c r="AF93" s="46">
        <v>0</v>
      </c>
      <c r="AG93" t="s">
        <v>15575</v>
      </c>
      <c r="AH93" s="28" t="s">
        <v>15575</v>
      </c>
      <c r="AI93" s="28">
        <v>0</v>
      </c>
      <c r="AJ93" t="s">
        <v>15575</v>
      </c>
      <c r="AK93" t="s">
        <v>15575</v>
      </c>
      <c r="AL93" t="s">
        <v>15380</v>
      </c>
      <c r="AM93" t="s">
        <v>15575</v>
      </c>
      <c r="AN93" t="s">
        <v>15575</v>
      </c>
      <c r="AO93" s="15">
        <v>11.052691428899999</v>
      </c>
      <c r="AP93" t="s">
        <v>15575</v>
      </c>
      <c r="AQ93" s="26" t="s">
        <v>15575</v>
      </c>
      <c r="AR93" t="s">
        <v>15380</v>
      </c>
      <c r="AS93" s="26" t="s">
        <v>15575</v>
      </c>
      <c r="AT93" t="s">
        <v>15575</v>
      </c>
      <c r="AU93">
        <v>11</v>
      </c>
      <c r="AV93" t="s">
        <v>15575</v>
      </c>
      <c r="AW93" t="s">
        <v>15575</v>
      </c>
      <c r="AX93" t="s">
        <v>15380</v>
      </c>
      <c r="AY93" t="s">
        <v>15575</v>
      </c>
      <c r="AZ93" t="s">
        <v>15575</v>
      </c>
      <c r="BA93">
        <v>11</v>
      </c>
      <c r="BB93" t="s">
        <v>15575</v>
      </c>
      <c r="BC93" s="1" t="s">
        <v>15575</v>
      </c>
      <c r="BD93" t="s">
        <v>15380</v>
      </c>
      <c r="BE93" s="1" t="s">
        <v>15575</v>
      </c>
      <c r="BF93" s="1" t="s">
        <v>15575</v>
      </c>
      <c r="BG93" t="s">
        <v>15380</v>
      </c>
      <c r="BH93" s="1" t="s">
        <v>15575</v>
      </c>
      <c r="BI93" s="1" t="s">
        <v>15575</v>
      </c>
      <c r="BJ93" t="s">
        <v>15380</v>
      </c>
      <c r="BK93" t="s">
        <v>15575</v>
      </c>
      <c r="BL93" t="s">
        <v>15575</v>
      </c>
      <c r="BM93" t="s">
        <v>15380</v>
      </c>
      <c r="BN93" t="s">
        <v>15575</v>
      </c>
      <c r="BO93" t="s">
        <v>15575</v>
      </c>
      <c r="BP93" t="s">
        <v>15380</v>
      </c>
      <c r="BQ93" t="s">
        <v>15575</v>
      </c>
      <c r="BR93" t="s">
        <v>15575</v>
      </c>
      <c r="BS93" t="s">
        <v>15380</v>
      </c>
      <c r="BT93" t="s">
        <v>15575</v>
      </c>
      <c r="BU93" t="s">
        <v>15575</v>
      </c>
      <c r="BV93" t="s">
        <v>15381</v>
      </c>
      <c r="BW93" t="s">
        <v>15575</v>
      </c>
      <c r="BX93" t="s">
        <v>15575</v>
      </c>
      <c r="BY93" t="s">
        <v>15380</v>
      </c>
      <c r="BZ93" t="s">
        <v>15575</v>
      </c>
      <c r="CA93" t="s">
        <v>15575</v>
      </c>
      <c r="CB93" s="6">
        <v>1302.6747912592593</v>
      </c>
      <c r="CC93" t="s">
        <v>15575</v>
      </c>
    </row>
    <row r="94" spans="1:81" x14ac:dyDescent="0.3">
      <c r="A94" t="s">
        <v>15284</v>
      </c>
      <c r="B94" t="s">
        <v>13032</v>
      </c>
      <c r="C94" s="36">
        <v>14.3785099059</v>
      </c>
      <c r="D94" s="36">
        <v>13.2566934944</v>
      </c>
      <c r="E94" t="s">
        <v>15619</v>
      </c>
      <c r="F94" t="s">
        <v>15508</v>
      </c>
      <c r="G94" s="15">
        <v>43.256729908700002</v>
      </c>
      <c r="H94" t="s">
        <v>15762</v>
      </c>
      <c r="I94" t="s">
        <v>15747</v>
      </c>
      <c r="J94" s="1" t="s">
        <v>15575</v>
      </c>
      <c r="K94" s="41">
        <v>42795</v>
      </c>
      <c r="L94" s="26" t="s">
        <v>15575</v>
      </c>
      <c r="M94" s="15">
        <v>1243022.4712700001</v>
      </c>
      <c r="N94" s="27" t="s">
        <v>15575</v>
      </c>
      <c r="O94" s="6" t="s">
        <v>12951</v>
      </c>
      <c r="P94" s="6" t="s">
        <v>12951</v>
      </c>
      <c r="Q94" t="s">
        <v>15284</v>
      </c>
      <c r="R94" t="s">
        <v>15762</v>
      </c>
      <c r="S94" t="s">
        <v>15636</v>
      </c>
      <c r="T94" t="s">
        <v>15762</v>
      </c>
      <c r="U94" s="6" t="s">
        <v>15762</v>
      </c>
      <c r="V94" s="6" t="s">
        <v>15762</v>
      </c>
      <c r="W94" s="6" t="s">
        <v>15762</v>
      </c>
      <c r="X94" s="42">
        <v>326</v>
      </c>
      <c r="Y94" s="42">
        <v>74</v>
      </c>
      <c r="Z94" s="17">
        <v>4.4054054054054053</v>
      </c>
      <c r="AA94" s="28">
        <v>1</v>
      </c>
      <c r="AB94" s="28">
        <v>0</v>
      </c>
      <c r="AC94" s="28">
        <v>0</v>
      </c>
      <c r="AD94" s="17" t="s">
        <v>15578</v>
      </c>
      <c r="AE94" s="28" t="s">
        <v>15575</v>
      </c>
      <c r="AF94" s="28">
        <v>1</v>
      </c>
      <c r="AG94" t="s">
        <v>15575</v>
      </c>
      <c r="AH94" s="28" t="s">
        <v>15575</v>
      </c>
      <c r="AI94" s="28">
        <v>0</v>
      </c>
      <c r="AJ94" t="s">
        <v>15575</v>
      </c>
      <c r="AK94" t="s">
        <v>15575</v>
      </c>
      <c r="AL94" t="s">
        <v>15380</v>
      </c>
      <c r="AM94" t="s">
        <v>15575</v>
      </c>
      <c r="AN94" t="s">
        <v>15575</v>
      </c>
      <c r="AO94" s="15">
        <v>6.0529511076500002</v>
      </c>
      <c r="AP94" t="s">
        <v>15575</v>
      </c>
      <c r="AQ94" s="26" t="s">
        <v>15575</v>
      </c>
      <c r="AR94" t="s">
        <v>15380</v>
      </c>
      <c r="AS94" s="26" t="s">
        <v>15575</v>
      </c>
      <c r="AT94" t="s">
        <v>15575</v>
      </c>
      <c r="AU94">
        <v>6</v>
      </c>
      <c r="AV94" t="s">
        <v>15575</v>
      </c>
      <c r="AW94" t="s">
        <v>15575</v>
      </c>
      <c r="AX94" t="s">
        <v>15380</v>
      </c>
      <c r="AY94" t="s">
        <v>15575</v>
      </c>
      <c r="AZ94" t="s">
        <v>15575</v>
      </c>
      <c r="BA94">
        <v>21</v>
      </c>
      <c r="BB94" t="s">
        <v>15575</v>
      </c>
      <c r="BC94" s="1" t="s">
        <v>15575</v>
      </c>
      <c r="BD94" t="s">
        <v>15381</v>
      </c>
      <c r="BE94" s="1" t="s">
        <v>15575</v>
      </c>
      <c r="BF94" s="1" t="s">
        <v>15575</v>
      </c>
      <c r="BG94" t="s">
        <v>15380</v>
      </c>
      <c r="BH94" s="1" t="s">
        <v>15575</v>
      </c>
      <c r="BI94" t="s">
        <v>15381</v>
      </c>
      <c r="BJ94" t="s">
        <v>15380</v>
      </c>
      <c r="BK94" t="s">
        <v>15575</v>
      </c>
      <c r="BL94" t="s">
        <v>15575</v>
      </c>
      <c r="BM94" t="s">
        <v>15380</v>
      </c>
      <c r="BN94" t="s">
        <v>15575</v>
      </c>
      <c r="BO94" t="s">
        <v>15575</v>
      </c>
      <c r="BP94" t="s">
        <v>15380</v>
      </c>
      <c r="BQ94" t="s">
        <v>15575</v>
      </c>
      <c r="BR94" t="s">
        <v>15575</v>
      </c>
      <c r="BS94" t="s">
        <v>15380</v>
      </c>
      <c r="BT94" t="s">
        <v>15575</v>
      </c>
      <c r="BU94" t="s">
        <v>15575</v>
      </c>
      <c r="BV94" s="1" t="s">
        <v>15380</v>
      </c>
      <c r="BW94" t="s">
        <v>15575</v>
      </c>
      <c r="BX94" t="s">
        <v>15575</v>
      </c>
      <c r="BY94" t="s">
        <v>15381</v>
      </c>
      <c r="BZ94" t="s">
        <v>15575</v>
      </c>
      <c r="CA94" t="s">
        <v>15575</v>
      </c>
      <c r="CB94" s="6">
        <v>3812.952365858896</v>
      </c>
      <c r="CC94" t="s">
        <v>15575</v>
      </c>
    </row>
    <row r="95" spans="1:81" x14ac:dyDescent="0.3">
      <c r="A95" t="s">
        <v>15284</v>
      </c>
      <c r="B95" t="s">
        <v>15748</v>
      </c>
      <c r="C95" s="36">
        <v>14.4075690113</v>
      </c>
      <c r="D95" s="36">
        <v>13.3978185423</v>
      </c>
      <c r="E95" t="s">
        <v>15646</v>
      </c>
      <c r="F95" t="s">
        <v>15409</v>
      </c>
      <c r="G95" s="15">
        <v>30.049168771199998</v>
      </c>
      <c r="H95" t="s">
        <v>15762</v>
      </c>
      <c r="I95" t="s">
        <v>15749</v>
      </c>
      <c r="J95" s="1" t="s">
        <v>15575</v>
      </c>
      <c r="K95" s="41">
        <v>42795</v>
      </c>
      <c r="L95" s="26" t="s">
        <v>15575</v>
      </c>
      <c r="M95" s="15">
        <v>727115.16500399995</v>
      </c>
      <c r="N95" s="27" t="s">
        <v>15575</v>
      </c>
      <c r="O95" s="6" t="s">
        <v>12873</v>
      </c>
      <c r="P95" s="6" t="s">
        <v>12873</v>
      </c>
      <c r="Q95" t="s">
        <v>15284</v>
      </c>
      <c r="X95" s="42">
        <v>469</v>
      </c>
      <c r="Y95" s="42">
        <v>94</v>
      </c>
      <c r="Z95" s="15">
        <v>4.9800000000000004</v>
      </c>
      <c r="AA95" s="28">
        <v>0.99139999999999995</v>
      </c>
      <c r="AB95" s="28">
        <v>8.5000000000000006E-3</v>
      </c>
      <c r="AC95" s="28">
        <v>0</v>
      </c>
      <c r="AD95" s="15">
        <v>1.56</v>
      </c>
      <c r="AE95" s="28" t="s">
        <v>15575</v>
      </c>
      <c r="AF95" s="46">
        <v>0</v>
      </c>
      <c r="AG95" t="s">
        <v>15575</v>
      </c>
      <c r="AH95" s="28" t="s">
        <v>15575</v>
      </c>
      <c r="AI95" s="28">
        <v>0</v>
      </c>
      <c r="AJ95" t="s">
        <v>15575</v>
      </c>
      <c r="AK95" t="s">
        <v>15575</v>
      </c>
      <c r="AL95" t="s">
        <v>15380</v>
      </c>
      <c r="AM95" t="s">
        <v>15575</v>
      </c>
      <c r="AN95" t="s">
        <v>15575</v>
      </c>
      <c r="AO95" s="15">
        <v>2.93474307418</v>
      </c>
      <c r="AP95" t="s">
        <v>15575</v>
      </c>
      <c r="AQ95" s="26" t="s">
        <v>15575</v>
      </c>
      <c r="AR95" t="s">
        <v>15380</v>
      </c>
      <c r="AS95" s="26" t="s">
        <v>15575</v>
      </c>
      <c r="AT95" t="s">
        <v>15575</v>
      </c>
      <c r="AU95">
        <v>3</v>
      </c>
      <c r="AV95" t="s">
        <v>15575</v>
      </c>
      <c r="AW95" t="s">
        <v>15575</v>
      </c>
      <c r="AX95" t="s">
        <v>15380</v>
      </c>
      <c r="AY95" t="s">
        <v>15575</v>
      </c>
      <c r="AZ95" t="s">
        <v>15575</v>
      </c>
      <c r="BA95">
        <v>25</v>
      </c>
      <c r="BB95" t="s">
        <v>15575</v>
      </c>
      <c r="BC95" s="1" t="s">
        <v>15575</v>
      </c>
      <c r="BD95" t="s">
        <v>15381</v>
      </c>
      <c r="BE95" s="1" t="s">
        <v>15575</v>
      </c>
      <c r="BF95" s="1" t="s">
        <v>15575</v>
      </c>
      <c r="BG95" t="s">
        <v>15380</v>
      </c>
      <c r="BH95" s="1" t="s">
        <v>15575</v>
      </c>
      <c r="BI95" s="1" t="s">
        <v>15575</v>
      </c>
      <c r="BJ95" t="s">
        <v>15381</v>
      </c>
      <c r="BK95" t="s">
        <v>15575</v>
      </c>
      <c r="BL95" t="s">
        <v>15575</v>
      </c>
      <c r="BM95" t="s">
        <v>15380</v>
      </c>
      <c r="BN95" t="s">
        <v>15575</v>
      </c>
      <c r="BO95" t="s">
        <v>15575</v>
      </c>
      <c r="BP95" t="s">
        <v>15380</v>
      </c>
      <c r="BQ95" t="s">
        <v>15575</v>
      </c>
      <c r="BR95" t="s">
        <v>15575</v>
      </c>
      <c r="BS95" t="s">
        <v>15380</v>
      </c>
      <c r="BT95" t="s">
        <v>15575</v>
      </c>
      <c r="BU95" t="s">
        <v>15575</v>
      </c>
      <c r="BV95" t="s">
        <v>15381</v>
      </c>
      <c r="BW95" t="s">
        <v>15575</v>
      </c>
      <c r="BX95" t="s">
        <v>15575</v>
      </c>
      <c r="BY95" t="s">
        <v>15381</v>
      </c>
      <c r="BZ95" t="s">
        <v>15575</v>
      </c>
      <c r="CA95" t="s">
        <v>15575</v>
      </c>
      <c r="CB95" s="6">
        <v>945.53337451755522</v>
      </c>
      <c r="CC95" t="s">
        <v>15575</v>
      </c>
    </row>
    <row r="96" spans="1:81" x14ac:dyDescent="0.3">
      <c r="A96" t="s">
        <v>333</v>
      </c>
      <c r="B96" t="s">
        <v>7410</v>
      </c>
      <c r="C96" s="24">
        <v>13.268448595348</v>
      </c>
      <c r="D96" s="24">
        <v>12.490024313768799</v>
      </c>
      <c r="E96" t="s">
        <v>15754</v>
      </c>
      <c r="F96" t="s">
        <v>15755</v>
      </c>
      <c r="G96">
        <v>101.4</v>
      </c>
      <c r="H96">
        <v>18.91</v>
      </c>
      <c r="I96" t="s">
        <v>15756</v>
      </c>
      <c r="J96" s="1" t="s">
        <v>15820</v>
      </c>
      <c r="K96" s="41">
        <v>42795</v>
      </c>
      <c r="L96" s="6">
        <v>841654</v>
      </c>
      <c r="M96" s="31">
        <v>1197484</v>
      </c>
      <c r="N96" t="s">
        <v>15757</v>
      </c>
      <c r="O96" t="s">
        <v>7410</v>
      </c>
      <c r="P96" t="s">
        <v>7410</v>
      </c>
      <c r="Q96" t="s">
        <v>1160</v>
      </c>
      <c r="R96" t="s">
        <v>15758</v>
      </c>
      <c r="S96" t="s">
        <v>15759</v>
      </c>
      <c r="T96" t="s">
        <v>15760</v>
      </c>
      <c r="U96" t="s">
        <v>15761</v>
      </c>
      <c r="V96" t="s">
        <v>15762</v>
      </c>
      <c r="W96" t="s">
        <v>15641</v>
      </c>
      <c r="X96" s="31">
        <v>12369</v>
      </c>
      <c r="Y96" s="31">
        <v>2536</v>
      </c>
      <c r="Z96" t="s">
        <v>15763</v>
      </c>
      <c r="AA96">
        <v>47</v>
      </c>
      <c r="AB96">
        <v>43</v>
      </c>
      <c r="AC96">
        <v>10</v>
      </c>
      <c r="AD96">
        <v>267</v>
      </c>
      <c r="AE96">
        <v>37</v>
      </c>
      <c r="AF96">
        <v>75</v>
      </c>
      <c r="AG96" t="s">
        <v>15628</v>
      </c>
      <c r="AH96">
        <v>164</v>
      </c>
      <c r="AI96">
        <v>92</v>
      </c>
      <c r="AJ96" t="s">
        <v>15628</v>
      </c>
      <c r="AK96" t="s">
        <v>15380</v>
      </c>
      <c r="AL96" t="s">
        <v>15381</v>
      </c>
      <c r="AM96" t="s">
        <v>15628</v>
      </c>
      <c r="AN96">
        <v>9.6</v>
      </c>
      <c r="AO96" t="s">
        <v>15764</v>
      </c>
      <c r="AP96" t="s">
        <v>15628</v>
      </c>
      <c r="AQ96" t="s">
        <v>15381</v>
      </c>
      <c r="AR96" t="s">
        <v>15381</v>
      </c>
      <c r="AS96" t="s">
        <v>15629</v>
      </c>
      <c r="AT96">
        <v>0</v>
      </c>
      <c r="AU96">
        <v>0</v>
      </c>
      <c r="AV96" t="s">
        <v>15629</v>
      </c>
      <c r="AW96" t="s">
        <v>15380</v>
      </c>
      <c r="AX96" t="s">
        <v>15380</v>
      </c>
      <c r="AY96" t="s">
        <v>15629</v>
      </c>
      <c r="AZ96">
        <v>11</v>
      </c>
      <c r="BA96">
        <v>10</v>
      </c>
      <c r="BB96" t="s">
        <v>15628</v>
      </c>
      <c r="BC96" t="s">
        <v>15380</v>
      </c>
      <c r="BD96" t="s">
        <v>15380</v>
      </c>
      <c r="BE96" t="s">
        <v>15629</v>
      </c>
      <c r="BF96" t="s">
        <v>15380</v>
      </c>
      <c r="BG96" t="s">
        <v>15380</v>
      </c>
      <c r="BH96" t="s">
        <v>15629</v>
      </c>
      <c r="BI96" t="s">
        <v>15381</v>
      </c>
      <c r="BJ96" t="s">
        <v>15381</v>
      </c>
      <c r="BK96" t="s">
        <v>15629</v>
      </c>
      <c r="BL96" t="s">
        <v>15381</v>
      </c>
      <c r="BM96" t="s">
        <v>15381</v>
      </c>
      <c r="BN96" t="s">
        <v>15629</v>
      </c>
      <c r="BO96" t="s">
        <v>15381</v>
      </c>
      <c r="BP96" t="s">
        <v>15381</v>
      </c>
      <c r="BQ96" t="s">
        <v>15629</v>
      </c>
      <c r="BR96" t="s">
        <v>15381</v>
      </c>
      <c r="BS96" t="s">
        <v>15380</v>
      </c>
      <c r="BT96" t="s">
        <v>15630</v>
      </c>
      <c r="BU96" t="s">
        <v>15380</v>
      </c>
      <c r="BV96" s="1" t="s">
        <v>15380</v>
      </c>
      <c r="BW96" t="s">
        <v>15629</v>
      </c>
      <c r="BX96" t="s">
        <v>15381</v>
      </c>
      <c r="BY96" t="s">
        <v>15381</v>
      </c>
      <c r="BZ96" t="s">
        <v>15629</v>
      </c>
      <c r="CA96">
        <v>77</v>
      </c>
      <c r="CB96">
        <v>96</v>
      </c>
      <c r="CC96" t="s">
        <v>15628</v>
      </c>
    </row>
    <row r="97" spans="1:81" x14ac:dyDescent="0.3">
      <c r="A97" t="s">
        <v>333</v>
      </c>
      <c r="B97" t="s">
        <v>333</v>
      </c>
      <c r="C97" s="24">
        <v>13.1852480085</v>
      </c>
      <c r="D97" s="24">
        <v>12.4243344238</v>
      </c>
      <c r="E97" t="s">
        <v>15754</v>
      </c>
      <c r="F97" t="s">
        <v>15425</v>
      </c>
      <c r="G97" t="s">
        <v>15762</v>
      </c>
      <c r="H97">
        <v>12.89</v>
      </c>
      <c r="I97" t="s">
        <v>15765</v>
      </c>
      <c r="J97" s="1" t="s">
        <v>15820</v>
      </c>
      <c r="K97" s="41">
        <v>42795</v>
      </c>
      <c r="L97" s="6">
        <v>547656</v>
      </c>
      <c r="M97" s="31">
        <v>1538641</v>
      </c>
      <c r="N97" t="s">
        <v>15717</v>
      </c>
      <c r="O97" t="s">
        <v>333</v>
      </c>
      <c r="P97" t="s">
        <v>333</v>
      </c>
      <c r="Q97" t="s">
        <v>333</v>
      </c>
      <c r="R97" t="s">
        <v>15624</v>
      </c>
      <c r="S97" t="s">
        <v>15635</v>
      </c>
      <c r="T97" t="s">
        <v>15616</v>
      </c>
      <c r="U97" t="s">
        <v>15762</v>
      </c>
      <c r="V97" t="s">
        <v>15766</v>
      </c>
      <c r="W97" t="s">
        <v>15762</v>
      </c>
      <c r="X97" s="31">
        <v>12381</v>
      </c>
      <c r="Y97" s="31">
        <v>2395</v>
      </c>
      <c r="Z97" t="s">
        <v>15767</v>
      </c>
      <c r="AA97">
        <v>45</v>
      </c>
      <c r="AB97">
        <v>54</v>
      </c>
      <c r="AC97">
        <v>1</v>
      </c>
      <c r="AD97">
        <v>8</v>
      </c>
      <c r="AE97">
        <v>85</v>
      </c>
      <c r="AF97">
        <v>78</v>
      </c>
      <c r="AG97" t="s">
        <v>15630</v>
      </c>
      <c r="AH97">
        <v>158</v>
      </c>
      <c r="AI97">
        <v>387</v>
      </c>
      <c r="AJ97" t="s">
        <v>15630</v>
      </c>
      <c r="AK97" t="s">
        <v>15381</v>
      </c>
      <c r="AL97" t="s">
        <v>15381</v>
      </c>
      <c r="AM97" t="s">
        <v>15629</v>
      </c>
      <c r="AN97">
        <v>0</v>
      </c>
      <c r="AO97">
        <v>0</v>
      </c>
      <c r="AP97" t="s">
        <v>15629</v>
      </c>
      <c r="AQ97" t="s">
        <v>15381</v>
      </c>
      <c r="AR97" t="s">
        <v>15381</v>
      </c>
      <c r="AS97" t="s">
        <v>15629</v>
      </c>
      <c r="AT97">
        <v>0</v>
      </c>
      <c r="AU97">
        <v>0</v>
      </c>
      <c r="AV97" t="s">
        <v>15629</v>
      </c>
      <c r="AW97" t="s">
        <v>15381</v>
      </c>
      <c r="AX97" t="s">
        <v>15381</v>
      </c>
      <c r="AY97" t="s">
        <v>15629</v>
      </c>
      <c r="AZ97">
        <v>13</v>
      </c>
      <c r="BA97" t="s">
        <v>15768</v>
      </c>
      <c r="BB97" t="s">
        <v>15628</v>
      </c>
      <c r="BC97" t="s">
        <v>15380</v>
      </c>
      <c r="BD97" t="s">
        <v>15381</v>
      </c>
      <c r="BE97" t="s">
        <v>15630</v>
      </c>
      <c r="BF97" t="s">
        <v>15380</v>
      </c>
      <c r="BG97" t="s">
        <v>15381</v>
      </c>
      <c r="BH97" t="s">
        <v>15630</v>
      </c>
      <c r="BI97" t="s">
        <v>15381</v>
      </c>
      <c r="BJ97" t="s">
        <v>15381</v>
      </c>
      <c r="BK97" t="s">
        <v>15629</v>
      </c>
      <c r="BL97" t="s">
        <v>15380</v>
      </c>
      <c r="BM97" t="s">
        <v>15381</v>
      </c>
      <c r="BN97" t="s">
        <v>15628</v>
      </c>
      <c r="BO97" t="s">
        <v>15380</v>
      </c>
      <c r="BP97" t="s">
        <v>15381</v>
      </c>
      <c r="BQ97" t="s">
        <v>15628</v>
      </c>
      <c r="BR97" t="s">
        <v>15381</v>
      </c>
      <c r="BS97" t="s">
        <v>15381</v>
      </c>
      <c r="BT97" t="s">
        <v>15629</v>
      </c>
      <c r="BU97" t="s">
        <v>15381</v>
      </c>
      <c r="BV97" t="s">
        <v>15381</v>
      </c>
      <c r="BW97" t="s">
        <v>15629</v>
      </c>
      <c r="BX97" t="s">
        <v>15381</v>
      </c>
      <c r="BY97" t="s">
        <v>15381</v>
      </c>
      <c r="BZ97" t="s">
        <v>15629</v>
      </c>
      <c r="CA97">
        <v>58</v>
      </c>
      <c r="CB97">
        <v>124</v>
      </c>
      <c r="CC97" t="s">
        <v>15628</v>
      </c>
    </row>
    <row r="98" spans="1:81" x14ac:dyDescent="0.3">
      <c r="A98" t="s">
        <v>333</v>
      </c>
      <c r="B98" t="s">
        <v>10069</v>
      </c>
      <c r="C98" s="24">
        <v>13.220847413</v>
      </c>
      <c r="D98" s="24">
        <v>12.523282246100001</v>
      </c>
      <c r="E98" t="s">
        <v>15754</v>
      </c>
      <c r="F98" t="s">
        <v>15769</v>
      </c>
      <c r="G98" t="s">
        <v>15762</v>
      </c>
      <c r="H98">
        <v>13.97</v>
      </c>
      <c r="I98" t="s">
        <v>15770</v>
      </c>
      <c r="J98" s="1" t="s">
        <v>15575</v>
      </c>
      <c r="K98" s="41">
        <v>42795</v>
      </c>
      <c r="L98" s="26" t="s">
        <v>15575</v>
      </c>
      <c r="M98" s="31">
        <v>264124</v>
      </c>
      <c r="N98" s="27" t="s">
        <v>15575</v>
      </c>
      <c r="O98" t="s">
        <v>7410</v>
      </c>
      <c r="P98" t="s">
        <v>7410</v>
      </c>
      <c r="Q98" t="s">
        <v>1160</v>
      </c>
      <c r="R98" t="s">
        <v>15762</v>
      </c>
      <c r="S98" t="s">
        <v>15762</v>
      </c>
      <c r="T98" t="s">
        <v>15762</v>
      </c>
      <c r="U98" t="s">
        <v>15762</v>
      </c>
      <c r="V98" t="s">
        <v>15762</v>
      </c>
      <c r="W98" t="s">
        <v>15762</v>
      </c>
      <c r="X98" s="31">
        <v>1096</v>
      </c>
      <c r="Y98">
        <v>286</v>
      </c>
      <c r="Z98" t="s">
        <v>15771</v>
      </c>
      <c r="AA98">
        <v>0</v>
      </c>
      <c r="AB98">
        <v>69</v>
      </c>
      <c r="AC98">
        <v>31</v>
      </c>
      <c r="AD98">
        <v>1</v>
      </c>
      <c r="AE98" t="s">
        <v>15575</v>
      </c>
      <c r="AF98">
        <v>100</v>
      </c>
      <c r="AG98" t="s">
        <v>15575</v>
      </c>
      <c r="AH98" t="s">
        <v>15575</v>
      </c>
      <c r="AI98" t="s">
        <v>15578</v>
      </c>
      <c r="AJ98" t="s">
        <v>15575</v>
      </c>
      <c r="AK98" t="s">
        <v>15575</v>
      </c>
      <c r="AL98" t="s">
        <v>15380</v>
      </c>
      <c r="AM98" t="s">
        <v>15575</v>
      </c>
      <c r="AN98" t="s">
        <v>15575</v>
      </c>
      <c r="AO98" t="s">
        <v>15772</v>
      </c>
      <c r="AP98" t="s">
        <v>15575</v>
      </c>
      <c r="AQ98" s="26" t="s">
        <v>15575</v>
      </c>
      <c r="AR98" t="s">
        <v>15380</v>
      </c>
      <c r="AS98" s="26" t="s">
        <v>15575</v>
      </c>
      <c r="AT98" t="s">
        <v>15575</v>
      </c>
      <c r="AU98">
        <v>6</v>
      </c>
      <c r="AV98" t="s">
        <v>15575</v>
      </c>
      <c r="AW98" t="s">
        <v>15575</v>
      </c>
      <c r="AX98" t="s">
        <v>15380</v>
      </c>
      <c r="AY98" t="s">
        <v>15575</v>
      </c>
      <c r="AZ98" t="s">
        <v>15575</v>
      </c>
      <c r="BA98">
        <v>11</v>
      </c>
      <c r="BB98" t="s">
        <v>15575</v>
      </c>
      <c r="BC98" t="s">
        <v>15575</v>
      </c>
      <c r="BD98" t="s">
        <v>15380</v>
      </c>
      <c r="BE98" t="s">
        <v>15575</v>
      </c>
      <c r="BF98" t="s">
        <v>15575</v>
      </c>
      <c r="BG98" t="s">
        <v>15380</v>
      </c>
      <c r="BH98" t="s">
        <v>15575</v>
      </c>
      <c r="BI98" t="s">
        <v>15575</v>
      </c>
      <c r="BJ98" t="s">
        <v>15381</v>
      </c>
      <c r="BK98" t="s">
        <v>15575</v>
      </c>
      <c r="BL98" t="s">
        <v>15575</v>
      </c>
      <c r="BM98" t="s">
        <v>15380</v>
      </c>
      <c r="BN98" t="s">
        <v>15575</v>
      </c>
      <c r="BO98" t="s">
        <v>15575</v>
      </c>
      <c r="BP98" t="s">
        <v>15380</v>
      </c>
      <c r="BQ98" t="s">
        <v>15575</v>
      </c>
      <c r="BR98" t="s">
        <v>15575</v>
      </c>
      <c r="BS98" t="s">
        <v>15380</v>
      </c>
      <c r="BT98" t="s">
        <v>15575</v>
      </c>
      <c r="BU98" t="s">
        <v>15575</v>
      </c>
      <c r="BV98" t="s">
        <v>15381</v>
      </c>
      <c r="BW98" t="s">
        <v>15575</v>
      </c>
      <c r="BX98" t="s">
        <v>15575</v>
      </c>
      <c r="BY98" t="s">
        <v>15381</v>
      </c>
      <c r="BZ98" t="s">
        <v>15575</v>
      </c>
      <c r="CA98" t="s">
        <v>15575</v>
      </c>
      <c r="CB98">
        <v>240</v>
      </c>
      <c r="CC98" t="s">
        <v>15575</v>
      </c>
    </row>
    <row r="99" spans="1:81" x14ac:dyDescent="0.3">
      <c r="A99" t="s">
        <v>333</v>
      </c>
      <c r="B99" t="s">
        <v>1160</v>
      </c>
      <c r="C99" s="24">
        <v>13.207233694899999</v>
      </c>
      <c r="D99" s="24">
        <v>12.4221214411</v>
      </c>
      <c r="E99" t="s">
        <v>15754</v>
      </c>
      <c r="F99" t="s">
        <v>15773</v>
      </c>
      <c r="G99" t="s">
        <v>15762</v>
      </c>
      <c r="H99">
        <v>14.49</v>
      </c>
      <c r="I99" t="s">
        <v>15774</v>
      </c>
      <c r="J99" s="1" t="s">
        <v>15820</v>
      </c>
      <c r="K99" s="41">
        <v>42795</v>
      </c>
      <c r="L99" s="6">
        <v>1211033</v>
      </c>
      <c r="M99" s="31">
        <v>1828073</v>
      </c>
      <c r="N99" t="s">
        <v>15775</v>
      </c>
      <c r="O99" t="s">
        <v>333</v>
      </c>
      <c r="P99" t="s">
        <v>1160</v>
      </c>
      <c r="Q99" t="s">
        <v>1160</v>
      </c>
      <c r="R99" t="s">
        <v>15624</v>
      </c>
      <c r="S99" t="s">
        <v>15776</v>
      </c>
      <c r="T99" t="s">
        <v>15777</v>
      </c>
      <c r="U99" t="s">
        <v>15778</v>
      </c>
      <c r="V99" t="s">
        <v>15590</v>
      </c>
      <c r="W99" t="s">
        <v>15641</v>
      </c>
      <c r="X99" s="31">
        <v>4752</v>
      </c>
      <c r="Y99">
        <v>986</v>
      </c>
      <c r="Z99" t="s">
        <v>15779</v>
      </c>
      <c r="AA99">
        <v>14</v>
      </c>
      <c r="AB99">
        <v>86</v>
      </c>
      <c r="AC99">
        <v>0</v>
      </c>
      <c r="AD99">
        <v>3</v>
      </c>
      <c r="AE99">
        <v>100</v>
      </c>
      <c r="AF99">
        <v>57</v>
      </c>
      <c r="AG99" t="s">
        <v>15628</v>
      </c>
      <c r="AH99">
        <v>107</v>
      </c>
      <c r="AI99">
        <v>101</v>
      </c>
      <c r="AJ99" t="s">
        <v>15628</v>
      </c>
      <c r="AK99" t="s">
        <v>15381</v>
      </c>
      <c r="AL99" t="s">
        <v>15381</v>
      </c>
      <c r="AM99" t="s">
        <v>15629</v>
      </c>
      <c r="AN99">
        <v>0</v>
      </c>
      <c r="AO99">
        <v>0</v>
      </c>
      <c r="AP99" t="s">
        <v>15628</v>
      </c>
      <c r="AQ99" t="s">
        <v>15381</v>
      </c>
      <c r="AR99" t="s">
        <v>15380</v>
      </c>
      <c r="AS99" t="s">
        <v>15630</v>
      </c>
      <c r="AT99">
        <v>0</v>
      </c>
      <c r="AU99">
        <v>2</v>
      </c>
      <c r="AV99" t="s">
        <v>15630</v>
      </c>
      <c r="AW99" t="s">
        <v>15381</v>
      </c>
      <c r="AX99" t="s">
        <v>15381</v>
      </c>
      <c r="AY99" t="s">
        <v>15629</v>
      </c>
      <c r="AZ99">
        <v>0</v>
      </c>
      <c r="BA99" t="s">
        <v>15780</v>
      </c>
      <c r="BB99" t="s">
        <v>15628</v>
      </c>
      <c r="BC99" t="s">
        <v>15381</v>
      </c>
      <c r="BD99" t="s">
        <v>15380</v>
      </c>
      <c r="BE99" t="s">
        <v>15628</v>
      </c>
      <c r="BF99" t="s">
        <v>15380</v>
      </c>
      <c r="BG99" t="s">
        <v>15380</v>
      </c>
      <c r="BH99" t="s">
        <v>15629</v>
      </c>
      <c r="BI99" t="s">
        <v>15381</v>
      </c>
      <c r="BJ99" t="s">
        <v>15381</v>
      </c>
      <c r="BK99" t="s">
        <v>15629</v>
      </c>
      <c r="BL99" t="s">
        <v>15381</v>
      </c>
      <c r="BM99" t="s">
        <v>15381</v>
      </c>
      <c r="BN99" t="s">
        <v>15629</v>
      </c>
      <c r="BO99" t="s">
        <v>15381</v>
      </c>
      <c r="BP99" t="s">
        <v>15381</v>
      </c>
      <c r="BQ99" t="s">
        <v>15629</v>
      </c>
      <c r="BR99" t="s">
        <v>15380</v>
      </c>
      <c r="BS99" t="s">
        <v>15381</v>
      </c>
      <c r="BT99" t="s">
        <v>15628</v>
      </c>
      <c r="BU99" t="s">
        <v>15381</v>
      </c>
      <c r="BV99" t="s">
        <v>15381</v>
      </c>
      <c r="BW99" t="s">
        <v>15629</v>
      </c>
      <c r="BX99" t="s">
        <v>15381</v>
      </c>
      <c r="BY99" t="s">
        <v>15381</v>
      </c>
      <c r="BZ99" t="s">
        <v>15629</v>
      </c>
      <c r="CA99">
        <v>368</v>
      </c>
      <c r="CB99">
        <v>384</v>
      </c>
      <c r="CC99" t="s">
        <v>15628</v>
      </c>
    </row>
    <row r="100" spans="1:81" x14ac:dyDescent="0.3">
      <c r="A100" t="s">
        <v>333</v>
      </c>
      <c r="B100" t="s">
        <v>1082</v>
      </c>
      <c r="C100" s="24">
        <v>13.205607325200001</v>
      </c>
      <c r="D100" s="24">
        <v>12.408616970600001</v>
      </c>
      <c r="E100" t="s">
        <v>15754</v>
      </c>
      <c r="F100" t="s">
        <v>15384</v>
      </c>
      <c r="G100">
        <v>13</v>
      </c>
      <c r="H100">
        <v>15.19</v>
      </c>
      <c r="I100" t="s">
        <v>15781</v>
      </c>
      <c r="J100" s="1" t="s">
        <v>15575</v>
      </c>
      <c r="K100" s="41">
        <v>42795</v>
      </c>
      <c r="L100" s="26" t="s">
        <v>15575</v>
      </c>
      <c r="M100" s="31">
        <v>304941</v>
      </c>
      <c r="N100" s="27" t="s">
        <v>15575</v>
      </c>
      <c r="O100" t="s">
        <v>333</v>
      </c>
      <c r="P100" t="s">
        <v>1160</v>
      </c>
      <c r="Q100" t="s">
        <v>1160</v>
      </c>
      <c r="R100" t="s">
        <v>15762</v>
      </c>
      <c r="S100" t="s">
        <v>15762</v>
      </c>
      <c r="T100" t="s">
        <v>15782</v>
      </c>
      <c r="U100" t="s">
        <v>15762</v>
      </c>
      <c r="V100" t="s">
        <v>15762</v>
      </c>
      <c r="W100" t="s">
        <v>15762</v>
      </c>
      <c r="X100">
        <v>371</v>
      </c>
      <c r="Y100">
        <v>53</v>
      </c>
      <c r="Z100">
        <v>7</v>
      </c>
      <c r="AA100">
        <v>0</v>
      </c>
      <c r="AB100">
        <v>0</v>
      </c>
      <c r="AC100">
        <v>10</v>
      </c>
      <c r="AD100" t="s">
        <v>15783</v>
      </c>
      <c r="AE100" t="s">
        <v>15575</v>
      </c>
      <c r="AF100">
        <v>67</v>
      </c>
      <c r="AG100" t="s">
        <v>15575</v>
      </c>
      <c r="AH100" t="s">
        <v>15575</v>
      </c>
      <c r="AI100" t="s">
        <v>15578</v>
      </c>
      <c r="AJ100" t="s">
        <v>15575</v>
      </c>
      <c r="AK100" t="s">
        <v>15575</v>
      </c>
      <c r="AL100" t="s">
        <v>15380</v>
      </c>
      <c r="AM100" t="s">
        <v>15575</v>
      </c>
      <c r="AN100" t="s">
        <v>15575</v>
      </c>
      <c r="AO100">
        <v>0</v>
      </c>
      <c r="AP100" t="s">
        <v>15575</v>
      </c>
      <c r="AQ100" s="26" t="s">
        <v>15575</v>
      </c>
      <c r="AR100" t="s">
        <v>15380</v>
      </c>
      <c r="AS100" s="26" t="s">
        <v>15575</v>
      </c>
      <c r="AT100" t="s">
        <v>15575</v>
      </c>
      <c r="AU100" t="s">
        <v>15784</v>
      </c>
      <c r="AV100" t="s">
        <v>15575</v>
      </c>
      <c r="AW100" t="s">
        <v>15575</v>
      </c>
      <c r="AX100" t="s">
        <v>15380</v>
      </c>
      <c r="AY100" t="s">
        <v>15575</v>
      </c>
      <c r="AZ100" t="s">
        <v>15575</v>
      </c>
      <c r="BA100" t="s">
        <v>15670</v>
      </c>
      <c r="BB100" t="s">
        <v>15575</v>
      </c>
      <c r="BC100" t="s">
        <v>15575</v>
      </c>
      <c r="BD100" t="s">
        <v>15380</v>
      </c>
      <c r="BE100" t="s">
        <v>15575</v>
      </c>
      <c r="BF100" t="s">
        <v>15575</v>
      </c>
      <c r="BG100" t="s">
        <v>15380</v>
      </c>
      <c r="BH100" t="s">
        <v>15575</v>
      </c>
      <c r="BI100" t="s">
        <v>15575</v>
      </c>
      <c r="BJ100" t="s">
        <v>15381</v>
      </c>
      <c r="BK100" t="s">
        <v>15575</v>
      </c>
      <c r="BL100" t="s">
        <v>15575</v>
      </c>
      <c r="BM100" t="s">
        <v>15380</v>
      </c>
      <c r="BN100" t="s">
        <v>15575</v>
      </c>
      <c r="BO100" t="s">
        <v>15575</v>
      </c>
      <c r="BP100" t="s">
        <v>15380</v>
      </c>
      <c r="BQ100" t="s">
        <v>15575</v>
      </c>
      <c r="BR100" t="s">
        <v>15575</v>
      </c>
      <c r="BS100" t="s">
        <v>15381</v>
      </c>
      <c r="BT100" t="s">
        <v>15575</v>
      </c>
      <c r="BU100" t="s">
        <v>15575</v>
      </c>
      <c r="BV100" t="s">
        <v>15381</v>
      </c>
      <c r="BW100" t="s">
        <v>15575</v>
      </c>
      <c r="BX100" t="s">
        <v>15575</v>
      </c>
      <c r="BY100" t="s">
        <v>15381</v>
      </c>
      <c r="BZ100" t="s">
        <v>15575</v>
      </c>
      <c r="CA100" t="s">
        <v>15575</v>
      </c>
      <c r="CB100">
        <v>821</v>
      </c>
      <c r="CC100" t="s">
        <v>15575</v>
      </c>
    </row>
    <row r="101" spans="1:81" x14ac:dyDescent="0.3">
      <c r="A101" t="s">
        <v>333</v>
      </c>
      <c r="B101" t="s">
        <v>10106</v>
      </c>
      <c r="C101" s="24">
        <v>13.2216430125627</v>
      </c>
      <c r="D101" s="24">
        <v>12.4336050475045</v>
      </c>
      <c r="E101" t="s">
        <v>15785</v>
      </c>
      <c r="F101" t="s">
        <v>15786</v>
      </c>
      <c r="G101">
        <v>16.03</v>
      </c>
      <c r="H101">
        <v>15.26</v>
      </c>
      <c r="I101" t="s">
        <v>15787</v>
      </c>
      <c r="J101" s="1" t="s">
        <v>15820</v>
      </c>
      <c r="K101" s="41">
        <v>42795</v>
      </c>
      <c r="L101" s="6">
        <v>483704</v>
      </c>
      <c r="M101" s="31">
        <v>591205</v>
      </c>
      <c r="N101" t="s">
        <v>15788</v>
      </c>
      <c r="O101" t="s">
        <v>333</v>
      </c>
      <c r="P101" t="s">
        <v>10106</v>
      </c>
      <c r="Q101" t="s">
        <v>1160</v>
      </c>
      <c r="R101" t="s">
        <v>15762</v>
      </c>
      <c r="S101" t="s">
        <v>15762</v>
      </c>
      <c r="T101" t="s">
        <v>15762</v>
      </c>
      <c r="U101" t="s">
        <v>15789</v>
      </c>
      <c r="V101" t="s">
        <v>15762</v>
      </c>
      <c r="W101" t="s">
        <v>15762</v>
      </c>
      <c r="X101" s="31">
        <v>4834</v>
      </c>
      <c r="Y101">
        <v>958</v>
      </c>
      <c r="Z101">
        <v>5</v>
      </c>
      <c r="AA101">
        <v>63</v>
      </c>
      <c r="AB101">
        <v>37</v>
      </c>
      <c r="AC101">
        <v>0</v>
      </c>
      <c r="AD101" t="s">
        <v>15578</v>
      </c>
      <c r="AE101">
        <v>42</v>
      </c>
      <c r="AF101">
        <v>89</v>
      </c>
      <c r="AG101" t="s">
        <v>15628</v>
      </c>
      <c r="AH101">
        <v>0</v>
      </c>
      <c r="AI101">
        <v>50</v>
      </c>
      <c r="AJ101" t="s">
        <v>15628</v>
      </c>
      <c r="AK101" t="s">
        <v>15380</v>
      </c>
      <c r="AL101" t="s">
        <v>15381</v>
      </c>
      <c r="AM101" t="s">
        <v>15628</v>
      </c>
      <c r="AN101">
        <v>2.6</v>
      </c>
      <c r="AO101">
        <v>0</v>
      </c>
      <c r="AP101" t="s">
        <v>15628</v>
      </c>
      <c r="AQ101" t="s">
        <v>15575</v>
      </c>
      <c r="AR101" t="s">
        <v>15380</v>
      </c>
      <c r="AS101" t="s">
        <v>15629</v>
      </c>
      <c r="AT101">
        <v>2</v>
      </c>
      <c r="AU101" t="s">
        <v>15790</v>
      </c>
      <c r="AV101" t="s">
        <v>15628</v>
      </c>
      <c r="AW101" t="s">
        <v>15380</v>
      </c>
      <c r="AX101" t="s">
        <v>15380</v>
      </c>
      <c r="AY101" t="s">
        <v>15629</v>
      </c>
      <c r="AZ101">
        <v>13</v>
      </c>
      <c r="BA101">
        <v>2</v>
      </c>
      <c r="BB101" t="s">
        <v>15628</v>
      </c>
      <c r="BC101" t="s">
        <v>15380</v>
      </c>
      <c r="BD101" t="s">
        <v>15380</v>
      </c>
      <c r="BE101" t="s">
        <v>15629</v>
      </c>
      <c r="BF101" t="s">
        <v>15380</v>
      </c>
      <c r="BG101" t="s">
        <v>15380</v>
      </c>
      <c r="BH101" t="s">
        <v>15629</v>
      </c>
      <c r="BI101" t="s">
        <v>15380</v>
      </c>
      <c r="BJ101" t="s">
        <v>15380</v>
      </c>
      <c r="BK101" t="s">
        <v>15629</v>
      </c>
      <c r="BL101" t="s">
        <v>15381</v>
      </c>
      <c r="BM101" t="s">
        <v>15380</v>
      </c>
      <c r="BN101" t="s">
        <v>15630</v>
      </c>
      <c r="BO101" t="s">
        <v>15381</v>
      </c>
      <c r="BP101" t="s">
        <v>15380</v>
      </c>
      <c r="BQ101" t="s">
        <v>15630</v>
      </c>
      <c r="BR101" t="s">
        <v>15380</v>
      </c>
      <c r="BS101" t="s">
        <v>15380</v>
      </c>
      <c r="BT101" t="s">
        <v>15629</v>
      </c>
      <c r="BU101" t="s">
        <v>15381</v>
      </c>
      <c r="BV101" t="s">
        <v>15381</v>
      </c>
      <c r="BW101" t="s">
        <v>15629</v>
      </c>
      <c r="BX101" t="s">
        <v>15381</v>
      </c>
      <c r="BY101" t="s">
        <v>15381</v>
      </c>
      <c r="BZ101" t="s">
        <v>15629</v>
      </c>
      <c r="CA101">
        <v>100</v>
      </c>
      <c r="CB101">
        <v>122</v>
      </c>
      <c r="CC101" t="s">
        <v>15628</v>
      </c>
    </row>
    <row r="102" spans="1:81" x14ac:dyDescent="0.3">
      <c r="A102" t="s">
        <v>333</v>
      </c>
      <c r="B102" t="s">
        <v>10070</v>
      </c>
      <c r="C102" s="24">
        <v>13.3044505872</v>
      </c>
      <c r="D102" s="24">
        <v>12.462802322</v>
      </c>
      <c r="E102" t="s">
        <v>15754</v>
      </c>
      <c r="F102" t="s">
        <v>15409</v>
      </c>
      <c r="G102" t="s">
        <v>15762</v>
      </c>
      <c r="H102">
        <v>103.33</v>
      </c>
      <c r="I102" t="s">
        <v>15791</v>
      </c>
      <c r="J102" t="s">
        <v>15575</v>
      </c>
      <c r="K102" s="41">
        <v>42795</v>
      </c>
      <c r="L102" s="26" t="s">
        <v>15575</v>
      </c>
      <c r="M102" s="31">
        <v>208507</v>
      </c>
      <c r="N102" s="27" t="s">
        <v>15575</v>
      </c>
      <c r="O102" t="s">
        <v>7410</v>
      </c>
      <c r="P102" t="s">
        <v>7410</v>
      </c>
      <c r="Q102" t="s">
        <v>1160</v>
      </c>
      <c r="R102" t="s">
        <v>15762</v>
      </c>
      <c r="S102" t="s">
        <v>15762</v>
      </c>
      <c r="T102" t="s">
        <v>15792</v>
      </c>
      <c r="U102" t="s">
        <v>15762</v>
      </c>
      <c r="V102" t="s">
        <v>15762</v>
      </c>
      <c r="W102" t="s">
        <v>15762</v>
      </c>
      <c r="X102" s="31">
        <v>1385</v>
      </c>
      <c r="Y102">
        <v>436</v>
      </c>
      <c r="Z102" t="s">
        <v>15793</v>
      </c>
      <c r="AA102">
        <v>0</v>
      </c>
      <c r="AB102">
        <v>44</v>
      </c>
      <c r="AC102">
        <v>56</v>
      </c>
      <c r="AD102">
        <v>3</v>
      </c>
      <c r="AE102" t="s">
        <v>15575</v>
      </c>
      <c r="AF102">
        <v>100</v>
      </c>
      <c r="AG102" t="s">
        <v>15575</v>
      </c>
      <c r="AH102" t="s">
        <v>15575</v>
      </c>
      <c r="AI102">
        <v>693</v>
      </c>
      <c r="AJ102" t="s">
        <v>15575</v>
      </c>
      <c r="AK102" t="s">
        <v>15575</v>
      </c>
      <c r="AL102" t="s">
        <v>15380</v>
      </c>
      <c r="AM102" t="s">
        <v>15575</v>
      </c>
      <c r="AN102" t="s">
        <v>15575</v>
      </c>
      <c r="AO102" t="s">
        <v>15794</v>
      </c>
      <c r="AP102" t="s">
        <v>15575</v>
      </c>
      <c r="AQ102" s="26" t="s">
        <v>15575</v>
      </c>
      <c r="AR102" t="s">
        <v>15380</v>
      </c>
      <c r="AS102" s="26" t="s">
        <v>15575</v>
      </c>
      <c r="AT102" t="s">
        <v>15575</v>
      </c>
      <c r="AU102" t="s">
        <v>15763</v>
      </c>
      <c r="AV102" t="s">
        <v>15575</v>
      </c>
      <c r="AW102" t="s">
        <v>15575</v>
      </c>
      <c r="AX102" t="s">
        <v>15380</v>
      </c>
      <c r="AY102" t="s">
        <v>15575</v>
      </c>
      <c r="AZ102" t="s">
        <v>15575</v>
      </c>
      <c r="BA102" t="s">
        <v>15795</v>
      </c>
      <c r="BB102" t="s">
        <v>15575</v>
      </c>
      <c r="BC102" t="s">
        <v>15575</v>
      </c>
      <c r="BD102" t="s">
        <v>15380</v>
      </c>
      <c r="BE102" t="s">
        <v>15575</v>
      </c>
      <c r="BF102" t="s">
        <v>15575</v>
      </c>
      <c r="BG102" t="s">
        <v>15380</v>
      </c>
      <c r="BH102" t="s">
        <v>15575</v>
      </c>
      <c r="BI102" t="s">
        <v>15575</v>
      </c>
      <c r="BJ102" t="s">
        <v>15380</v>
      </c>
      <c r="BK102" t="s">
        <v>15575</v>
      </c>
      <c r="BL102" t="s">
        <v>15575</v>
      </c>
      <c r="BM102" t="s">
        <v>15380</v>
      </c>
      <c r="BN102" t="s">
        <v>15575</v>
      </c>
      <c r="BO102" t="s">
        <v>15575</v>
      </c>
      <c r="BP102" t="s">
        <v>15380</v>
      </c>
      <c r="BQ102" t="s">
        <v>15575</v>
      </c>
      <c r="BR102" t="s">
        <v>15575</v>
      </c>
      <c r="BS102" t="s">
        <v>15380</v>
      </c>
      <c r="BT102" t="s">
        <v>15575</v>
      </c>
      <c r="BU102" t="s">
        <v>15575</v>
      </c>
      <c r="BV102" t="s">
        <v>15381</v>
      </c>
      <c r="BW102" t="s">
        <v>15575</v>
      </c>
      <c r="BX102" t="s">
        <v>15575</v>
      </c>
      <c r="BY102" t="s">
        <v>15380</v>
      </c>
      <c r="BZ102" t="s">
        <v>15575</v>
      </c>
      <c r="CA102" t="s">
        <v>15575</v>
      </c>
      <c r="CB102">
        <v>150</v>
      </c>
      <c r="CC102" t="s">
        <v>15575</v>
      </c>
    </row>
    <row r="103" spans="1:81" x14ac:dyDescent="0.3">
      <c r="A103" t="s">
        <v>333</v>
      </c>
      <c r="B103" t="s">
        <v>334</v>
      </c>
      <c r="C103" s="24">
        <v>13.1581840975</v>
      </c>
      <c r="D103" s="24">
        <v>12.468932838200001</v>
      </c>
      <c r="E103" t="s">
        <v>15754</v>
      </c>
      <c r="F103" t="s">
        <v>15786</v>
      </c>
      <c r="G103" s="29" t="s">
        <v>15575</v>
      </c>
      <c r="H103">
        <v>211.42</v>
      </c>
      <c r="I103" t="s">
        <v>15796</v>
      </c>
      <c r="J103" t="s">
        <v>15575</v>
      </c>
      <c r="K103" s="41">
        <v>42795</v>
      </c>
      <c r="L103" s="26" t="s">
        <v>15575</v>
      </c>
      <c r="M103" s="31">
        <v>440640</v>
      </c>
      <c r="N103" s="27" t="s">
        <v>15575</v>
      </c>
      <c r="O103" t="s">
        <v>333</v>
      </c>
      <c r="P103" t="s">
        <v>334</v>
      </c>
      <c r="Q103" t="s">
        <v>333</v>
      </c>
      <c r="R103" t="s">
        <v>15762</v>
      </c>
      <c r="S103" t="s">
        <v>15762</v>
      </c>
      <c r="T103" t="s">
        <v>15762</v>
      </c>
      <c r="U103" t="s">
        <v>15762</v>
      </c>
      <c r="V103" t="s">
        <v>15762</v>
      </c>
      <c r="W103" t="s">
        <v>15762</v>
      </c>
      <c r="X103" s="31">
        <v>1436</v>
      </c>
      <c r="Y103">
        <v>312</v>
      </c>
      <c r="Z103" t="s">
        <v>15797</v>
      </c>
      <c r="AA103">
        <v>0</v>
      </c>
      <c r="AB103">
        <v>34</v>
      </c>
      <c r="AC103">
        <v>66</v>
      </c>
      <c r="AD103">
        <v>2</v>
      </c>
      <c r="AE103" t="s">
        <v>15575</v>
      </c>
      <c r="AF103">
        <v>100</v>
      </c>
      <c r="AG103" t="s">
        <v>15575</v>
      </c>
      <c r="AH103" t="s">
        <v>15575</v>
      </c>
      <c r="AI103">
        <v>718</v>
      </c>
      <c r="AJ103" t="s">
        <v>15575</v>
      </c>
      <c r="AK103" t="s">
        <v>15575</v>
      </c>
      <c r="AL103" t="s">
        <v>15381</v>
      </c>
      <c r="AM103" t="s">
        <v>15575</v>
      </c>
      <c r="AN103" t="s">
        <v>15575</v>
      </c>
      <c r="AO103">
        <v>0</v>
      </c>
      <c r="AP103" t="s">
        <v>15575</v>
      </c>
      <c r="AQ103" s="26" t="s">
        <v>15575</v>
      </c>
      <c r="AR103" t="s">
        <v>15380</v>
      </c>
      <c r="AS103" s="26" t="s">
        <v>15575</v>
      </c>
      <c r="AT103" t="s">
        <v>15575</v>
      </c>
      <c r="AU103" t="s">
        <v>15798</v>
      </c>
      <c r="AV103" t="s">
        <v>15575</v>
      </c>
      <c r="AW103" t="s">
        <v>15575</v>
      </c>
      <c r="AX103" t="s">
        <v>15380</v>
      </c>
      <c r="AY103" t="s">
        <v>15575</v>
      </c>
      <c r="AZ103" t="s">
        <v>15575</v>
      </c>
      <c r="BA103" t="s">
        <v>15799</v>
      </c>
      <c r="BB103" t="s">
        <v>15575</v>
      </c>
      <c r="BC103" t="s">
        <v>15575</v>
      </c>
      <c r="BD103" t="s">
        <v>15380</v>
      </c>
      <c r="BE103" t="s">
        <v>15575</v>
      </c>
      <c r="BF103" t="s">
        <v>15575</v>
      </c>
      <c r="BG103" t="s">
        <v>15380</v>
      </c>
      <c r="BH103" t="s">
        <v>15575</v>
      </c>
      <c r="BI103" t="s">
        <v>15575</v>
      </c>
      <c r="BJ103" t="s">
        <v>15380</v>
      </c>
      <c r="BK103" t="s">
        <v>15575</v>
      </c>
      <c r="BL103" t="s">
        <v>15575</v>
      </c>
      <c r="BM103" t="s">
        <v>15380</v>
      </c>
      <c r="BN103" t="s">
        <v>15575</v>
      </c>
      <c r="BO103" t="s">
        <v>15575</v>
      </c>
      <c r="BP103" t="s">
        <v>15380</v>
      </c>
      <c r="BQ103" t="s">
        <v>15575</v>
      </c>
      <c r="BR103" t="s">
        <v>15575</v>
      </c>
      <c r="BS103" t="s">
        <v>15380</v>
      </c>
      <c r="BT103" t="s">
        <v>15575</v>
      </c>
      <c r="BU103" t="s">
        <v>15575</v>
      </c>
      <c r="BV103" t="s">
        <v>15381</v>
      </c>
      <c r="BW103" t="s">
        <v>15575</v>
      </c>
      <c r="BX103" t="s">
        <v>15575</v>
      </c>
      <c r="BY103" t="s">
        <v>15380</v>
      </c>
      <c r="BZ103" t="s">
        <v>15575</v>
      </c>
      <c r="CA103" t="s">
        <v>15575</v>
      </c>
      <c r="CB103">
        <v>306</v>
      </c>
      <c r="CC103" t="s">
        <v>15575</v>
      </c>
    </row>
    <row r="104" spans="1:81" x14ac:dyDescent="0.3">
      <c r="A104" t="s">
        <v>333</v>
      </c>
      <c r="B104" t="s">
        <v>8925</v>
      </c>
      <c r="C104" s="24">
        <v>13.190447684</v>
      </c>
      <c r="D104" s="24">
        <v>12.402471631899999</v>
      </c>
      <c r="E104" t="s">
        <v>15785</v>
      </c>
      <c r="F104" t="s">
        <v>15409</v>
      </c>
      <c r="G104">
        <v>48.63</v>
      </c>
      <c r="H104">
        <v>166.87</v>
      </c>
      <c r="I104" t="s">
        <v>15800</v>
      </c>
      <c r="J104" s="1" t="s">
        <v>15820</v>
      </c>
      <c r="K104" s="41">
        <v>42795</v>
      </c>
      <c r="L104" s="6">
        <v>64264</v>
      </c>
      <c r="M104" s="31">
        <v>1068960</v>
      </c>
      <c r="N104" t="s">
        <v>15801</v>
      </c>
      <c r="O104" t="s">
        <v>333</v>
      </c>
      <c r="P104" t="s">
        <v>8925</v>
      </c>
      <c r="Q104" t="s">
        <v>333</v>
      </c>
      <c r="R104" t="s">
        <v>15762</v>
      </c>
      <c r="S104" t="s">
        <v>15802</v>
      </c>
      <c r="T104" t="s">
        <v>15723</v>
      </c>
      <c r="U104" t="s">
        <v>15762</v>
      </c>
      <c r="V104" t="s">
        <v>15762</v>
      </c>
      <c r="W104" t="s">
        <v>15762</v>
      </c>
      <c r="X104">
        <v>974</v>
      </c>
      <c r="Y104">
        <v>201</v>
      </c>
      <c r="Z104" t="s">
        <v>15779</v>
      </c>
      <c r="AA104">
        <v>91</v>
      </c>
      <c r="AB104">
        <v>9</v>
      </c>
      <c r="AC104">
        <v>0</v>
      </c>
      <c r="AD104" t="s">
        <v>15578</v>
      </c>
      <c r="AE104">
        <v>100</v>
      </c>
      <c r="AF104">
        <v>83</v>
      </c>
      <c r="AG104" t="s">
        <v>15630</v>
      </c>
      <c r="AH104">
        <v>108</v>
      </c>
      <c r="AI104" t="s">
        <v>15578</v>
      </c>
      <c r="AJ104" t="s">
        <v>15630</v>
      </c>
      <c r="AK104" t="s">
        <v>15380</v>
      </c>
      <c r="AL104" t="s">
        <v>15381</v>
      </c>
      <c r="AM104" t="s">
        <v>15628</v>
      </c>
      <c r="AN104">
        <v>1.8</v>
      </c>
      <c r="AO104">
        <v>0</v>
      </c>
      <c r="AP104" t="s">
        <v>15628</v>
      </c>
      <c r="AQ104" t="s">
        <v>15380</v>
      </c>
      <c r="AR104" t="s">
        <v>15380</v>
      </c>
      <c r="AS104" t="s">
        <v>15629</v>
      </c>
      <c r="AT104">
        <v>2</v>
      </c>
      <c r="AU104">
        <v>2</v>
      </c>
      <c r="AV104" t="s">
        <v>15629</v>
      </c>
      <c r="AW104" t="s">
        <v>15380</v>
      </c>
      <c r="AX104" t="s">
        <v>15380</v>
      </c>
      <c r="AY104" t="s">
        <v>15629</v>
      </c>
      <c r="AZ104">
        <v>2.2999999999999998</v>
      </c>
      <c r="BA104" t="s">
        <v>15803</v>
      </c>
      <c r="BB104" t="s">
        <v>15628</v>
      </c>
      <c r="BC104" t="s">
        <v>15380</v>
      </c>
      <c r="BD104" t="s">
        <v>15380</v>
      </c>
      <c r="BE104" t="s">
        <v>15629</v>
      </c>
      <c r="BF104" t="s">
        <v>15380</v>
      </c>
      <c r="BG104" t="s">
        <v>15380</v>
      </c>
      <c r="BH104" t="s">
        <v>15629</v>
      </c>
      <c r="BI104" t="s">
        <v>15381</v>
      </c>
      <c r="BJ104" t="s">
        <v>15381</v>
      </c>
      <c r="BK104" t="s">
        <v>15629</v>
      </c>
      <c r="BL104" t="s">
        <v>15381</v>
      </c>
      <c r="BM104" t="s">
        <v>15380</v>
      </c>
      <c r="BN104" t="s">
        <v>15630</v>
      </c>
      <c r="BO104" t="s">
        <v>15381</v>
      </c>
      <c r="BP104" t="s">
        <v>15380</v>
      </c>
      <c r="BQ104" t="s">
        <v>15630</v>
      </c>
      <c r="BR104" t="s">
        <v>15381</v>
      </c>
      <c r="BS104" t="s">
        <v>15380</v>
      </c>
      <c r="BT104" t="s">
        <v>15630</v>
      </c>
      <c r="BU104" t="s">
        <v>15381</v>
      </c>
      <c r="BV104" t="s">
        <v>15381</v>
      </c>
      <c r="BW104" t="s">
        <v>15629</v>
      </c>
      <c r="BX104" t="s">
        <v>15381</v>
      </c>
      <c r="BY104" t="s">
        <v>15381</v>
      </c>
      <c r="BZ104" t="s">
        <v>15629</v>
      </c>
      <c r="CA104">
        <v>733</v>
      </c>
      <c r="CB104">
        <v>109</v>
      </c>
      <c r="CC104" t="s">
        <v>15630</v>
      </c>
    </row>
    <row r="105" spans="1:81" x14ac:dyDescent="0.3">
      <c r="A105" t="s">
        <v>333</v>
      </c>
      <c r="B105" t="s">
        <v>8857</v>
      </c>
      <c r="C105" s="36">
        <v>13.174173445399999</v>
      </c>
      <c r="D105" s="36">
        <v>12.360472380999999</v>
      </c>
      <c r="E105" t="s">
        <v>15785</v>
      </c>
      <c r="F105" t="s">
        <v>15804</v>
      </c>
      <c r="G105" t="s">
        <v>15762</v>
      </c>
      <c r="H105">
        <v>114.65</v>
      </c>
      <c r="I105" t="s">
        <v>15805</v>
      </c>
      <c r="J105" s="1" t="s">
        <v>15820</v>
      </c>
      <c r="K105" s="41">
        <v>42795</v>
      </c>
      <c r="L105" s="6">
        <v>437520</v>
      </c>
      <c r="M105" s="31">
        <v>433574</v>
      </c>
      <c r="N105" t="s">
        <v>15806</v>
      </c>
      <c r="O105" t="s">
        <v>333</v>
      </c>
      <c r="P105" t="s">
        <v>8857</v>
      </c>
      <c r="Q105" t="s">
        <v>333</v>
      </c>
      <c r="R105" t="s">
        <v>15590</v>
      </c>
      <c r="S105" t="s">
        <v>15807</v>
      </c>
      <c r="T105" t="s">
        <v>15616</v>
      </c>
      <c r="U105" t="s">
        <v>15616</v>
      </c>
      <c r="V105" t="s">
        <v>15762</v>
      </c>
      <c r="W105" t="s">
        <v>15762</v>
      </c>
      <c r="X105" s="31">
        <v>4256</v>
      </c>
      <c r="Y105" s="31">
        <v>1031</v>
      </c>
      <c r="Z105" t="s">
        <v>15808</v>
      </c>
      <c r="AA105">
        <v>96</v>
      </c>
      <c r="AB105">
        <v>4</v>
      </c>
      <c r="AC105">
        <v>0</v>
      </c>
      <c r="AD105" t="s">
        <v>15578</v>
      </c>
      <c r="AE105">
        <v>100</v>
      </c>
      <c r="AF105">
        <v>64</v>
      </c>
      <c r="AG105" t="s">
        <v>15630</v>
      </c>
      <c r="AH105">
        <v>112</v>
      </c>
      <c r="AI105">
        <v>426</v>
      </c>
      <c r="AJ105" t="s">
        <v>15628</v>
      </c>
      <c r="AK105" t="s">
        <v>15381</v>
      </c>
      <c r="AL105" t="s">
        <v>15381</v>
      </c>
      <c r="AM105" t="s">
        <v>15629</v>
      </c>
      <c r="AN105">
        <v>0</v>
      </c>
      <c r="AO105">
        <v>0</v>
      </c>
      <c r="AP105" t="s">
        <v>15629</v>
      </c>
      <c r="AQ105" t="s">
        <v>15380</v>
      </c>
      <c r="AR105" t="s">
        <v>15380</v>
      </c>
      <c r="AS105" t="s">
        <v>15629</v>
      </c>
      <c r="AT105">
        <v>0</v>
      </c>
      <c r="AU105">
        <v>0</v>
      </c>
      <c r="AV105" t="s">
        <v>15629</v>
      </c>
      <c r="AW105" t="s">
        <v>15380</v>
      </c>
      <c r="AX105" t="s">
        <v>15380</v>
      </c>
      <c r="AY105" t="s">
        <v>15629</v>
      </c>
      <c r="AZ105">
        <v>6</v>
      </c>
      <c r="BA105">
        <v>6</v>
      </c>
      <c r="BB105" t="s">
        <v>15629</v>
      </c>
      <c r="BC105" t="s">
        <v>15380</v>
      </c>
      <c r="BD105" t="s">
        <v>15380</v>
      </c>
      <c r="BE105" t="s">
        <v>15629</v>
      </c>
      <c r="BF105" t="s">
        <v>15380</v>
      </c>
      <c r="BG105" t="s">
        <v>15380</v>
      </c>
      <c r="BH105" t="s">
        <v>15629</v>
      </c>
      <c r="BI105" t="s">
        <v>15381</v>
      </c>
      <c r="BJ105" t="s">
        <v>15381</v>
      </c>
      <c r="BK105" t="s">
        <v>15629</v>
      </c>
      <c r="BL105" t="s">
        <v>15380</v>
      </c>
      <c r="BM105" t="s">
        <v>15380</v>
      </c>
      <c r="BN105" t="s">
        <v>15629</v>
      </c>
      <c r="BO105" t="s">
        <v>15380</v>
      </c>
      <c r="BP105" t="s">
        <v>15380</v>
      </c>
      <c r="BQ105" t="s">
        <v>15629</v>
      </c>
      <c r="BR105" t="s">
        <v>15380</v>
      </c>
      <c r="BS105" t="s">
        <v>15380</v>
      </c>
      <c r="BT105" t="s">
        <v>15629</v>
      </c>
      <c r="BU105" t="s">
        <v>15381</v>
      </c>
      <c r="BV105" t="s">
        <v>15381</v>
      </c>
      <c r="BW105" t="s">
        <v>15629</v>
      </c>
      <c r="BX105" t="s">
        <v>15381</v>
      </c>
      <c r="BY105" t="s">
        <v>15381</v>
      </c>
      <c r="BZ105" t="s">
        <v>15629</v>
      </c>
      <c r="CA105">
        <v>130</v>
      </c>
      <c r="CB105">
        <v>101</v>
      </c>
      <c r="CC105" t="s">
        <v>15630</v>
      </c>
    </row>
    <row r="106" spans="1:81" x14ac:dyDescent="0.3">
      <c r="A106" t="s">
        <v>333</v>
      </c>
      <c r="B106" t="s">
        <v>1023</v>
      </c>
      <c r="C106" s="36">
        <v>13.421678032299999</v>
      </c>
      <c r="D106" s="36">
        <v>12.3680260754</v>
      </c>
      <c r="E106" t="s">
        <v>15754</v>
      </c>
      <c r="F106" t="s">
        <v>15809</v>
      </c>
      <c r="G106" t="s">
        <v>15762</v>
      </c>
      <c r="H106">
        <v>150.87</v>
      </c>
      <c r="I106" t="s">
        <v>15810</v>
      </c>
      <c r="J106" t="s">
        <v>15575</v>
      </c>
      <c r="K106" s="41">
        <v>42795</v>
      </c>
      <c r="L106" s="26" t="s">
        <v>15575</v>
      </c>
      <c r="M106" s="31">
        <v>2526159</v>
      </c>
      <c r="N106" s="27" t="s">
        <v>15575</v>
      </c>
      <c r="O106" t="s">
        <v>1023</v>
      </c>
      <c r="P106" t="s">
        <v>1023</v>
      </c>
      <c r="Q106" t="s">
        <v>1023</v>
      </c>
      <c r="R106" t="s">
        <v>15811</v>
      </c>
      <c r="S106" t="s">
        <v>15812</v>
      </c>
      <c r="T106" t="s">
        <v>15762</v>
      </c>
      <c r="U106" t="s">
        <v>15762</v>
      </c>
      <c r="V106" t="s">
        <v>15762</v>
      </c>
      <c r="W106" t="s">
        <v>15762</v>
      </c>
      <c r="X106" s="31">
        <v>2368</v>
      </c>
      <c r="Y106">
        <v>423</v>
      </c>
      <c r="Z106" t="s">
        <v>15813</v>
      </c>
      <c r="AA106">
        <v>0</v>
      </c>
      <c r="AB106">
        <v>67</v>
      </c>
      <c r="AC106">
        <v>33</v>
      </c>
      <c r="AD106" t="s">
        <v>15814</v>
      </c>
      <c r="AE106" t="s">
        <v>15575</v>
      </c>
      <c r="AF106">
        <v>55</v>
      </c>
      <c r="AG106" t="s">
        <v>15575</v>
      </c>
      <c r="AH106" t="s">
        <v>15575</v>
      </c>
      <c r="AI106">
        <v>132</v>
      </c>
      <c r="AJ106" t="s">
        <v>15575</v>
      </c>
      <c r="AK106" t="s">
        <v>15575</v>
      </c>
      <c r="AL106" t="s">
        <v>15381</v>
      </c>
      <c r="AM106" t="s">
        <v>15575</v>
      </c>
      <c r="AN106" t="s">
        <v>15575</v>
      </c>
      <c r="AO106">
        <v>0</v>
      </c>
      <c r="AP106" t="s">
        <v>15575</v>
      </c>
      <c r="AQ106" s="26" t="s">
        <v>15575</v>
      </c>
      <c r="AR106" t="s">
        <v>15381</v>
      </c>
      <c r="AS106" s="26" t="s">
        <v>15575</v>
      </c>
      <c r="AT106" t="s">
        <v>15575</v>
      </c>
      <c r="AU106">
        <v>0</v>
      </c>
      <c r="AV106" t="s">
        <v>15575</v>
      </c>
      <c r="AW106" t="s">
        <v>15575</v>
      </c>
      <c r="AX106" t="s">
        <v>15381</v>
      </c>
      <c r="AY106" t="s">
        <v>15575</v>
      </c>
      <c r="AZ106" t="s">
        <v>15575</v>
      </c>
      <c r="BA106" t="s">
        <v>15815</v>
      </c>
      <c r="BB106" t="s">
        <v>15575</v>
      </c>
      <c r="BC106" t="s">
        <v>15575</v>
      </c>
      <c r="BD106" t="s">
        <v>15380</v>
      </c>
      <c r="BE106" t="s">
        <v>15575</v>
      </c>
      <c r="BF106" t="s">
        <v>15575</v>
      </c>
      <c r="BG106" t="s">
        <v>15380</v>
      </c>
      <c r="BH106" t="s">
        <v>15575</v>
      </c>
      <c r="BI106" t="s">
        <v>15575</v>
      </c>
      <c r="BJ106" t="s">
        <v>15381</v>
      </c>
      <c r="BK106" t="s">
        <v>15575</v>
      </c>
      <c r="BL106" t="s">
        <v>15575</v>
      </c>
      <c r="BM106" t="s">
        <v>15380</v>
      </c>
      <c r="BN106" t="s">
        <v>15575</v>
      </c>
      <c r="BO106" t="s">
        <v>15575</v>
      </c>
      <c r="BP106" t="s">
        <v>15380</v>
      </c>
      <c r="BQ106" t="s">
        <v>15575</v>
      </c>
      <c r="BR106" t="s">
        <v>15575</v>
      </c>
      <c r="BS106" t="s">
        <v>15380</v>
      </c>
      <c r="BT106" t="s">
        <v>15575</v>
      </c>
      <c r="BU106" t="s">
        <v>15575</v>
      </c>
      <c r="BV106" t="s">
        <v>15381</v>
      </c>
      <c r="BW106" t="s">
        <v>15575</v>
      </c>
      <c r="BX106" t="s">
        <v>15575</v>
      </c>
      <c r="BY106" t="s">
        <v>15381</v>
      </c>
      <c r="BZ106" t="s">
        <v>15575</v>
      </c>
      <c r="CA106" t="s">
        <v>15575</v>
      </c>
      <c r="CB106">
        <v>106</v>
      </c>
      <c r="CC106" t="s">
        <v>15575</v>
      </c>
    </row>
    <row r="107" spans="1:81" x14ac:dyDescent="0.3">
      <c r="A107" t="s">
        <v>333</v>
      </c>
      <c r="B107" t="s">
        <v>345</v>
      </c>
      <c r="C107" s="36">
        <v>13.1591794289</v>
      </c>
      <c r="D107" s="36">
        <v>12.4332149323</v>
      </c>
      <c r="E107" t="s">
        <v>15754</v>
      </c>
      <c r="F107" t="s">
        <v>15409</v>
      </c>
      <c r="G107" s="29" t="s">
        <v>15575</v>
      </c>
      <c r="H107">
        <v>9.57</v>
      </c>
      <c r="I107" t="s">
        <v>15816</v>
      </c>
      <c r="J107" t="s">
        <v>15575</v>
      </c>
      <c r="K107" s="41">
        <v>42795</v>
      </c>
      <c r="L107" s="26" t="s">
        <v>15575</v>
      </c>
      <c r="M107" s="31">
        <v>140597</v>
      </c>
      <c r="N107" s="27" t="s">
        <v>15575</v>
      </c>
      <c r="O107" t="s">
        <v>333</v>
      </c>
      <c r="P107" t="s">
        <v>333</v>
      </c>
      <c r="Q107" t="s">
        <v>333</v>
      </c>
      <c r="R107" t="s">
        <v>15762</v>
      </c>
      <c r="S107" t="s">
        <v>15616</v>
      </c>
      <c r="T107" t="s">
        <v>15616</v>
      </c>
      <c r="U107" t="s">
        <v>15762</v>
      </c>
      <c r="V107" t="s">
        <v>15762</v>
      </c>
      <c r="W107" t="s">
        <v>15762</v>
      </c>
      <c r="X107">
        <v>76</v>
      </c>
      <c r="Y107">
        <v>22</v>
      </c>
      <c r="Z107" t="s">
        <v>15817</v>
      </c>
      <c r="AA107">
        <v>0</v>
      </c>
      <c r="AB107">
        <v>77</v>
      </c>
      <c r="AC107">
        <v>23</v>
      </c>
      <c r="AD107" t="s">
        <v>15818</v>
      </c>
      <c r="AE107" t="s">
        <v>15575</v>
      </c>
      <c r="AF107">
        <v>100</v>
      </c>
      <c r="AG107" t="s">
        <v>15575</v>
      </c>
      <c r="AH107" t="s">
        <v>15575</v>
      </c>
      <c r="AI107" t="s">
        <v>15578</v>
      </c>
      <c r="AJ107" t="s">
        <v>15575</v>
      </c>
      <c r="AK107" t="s">
        <v>15575</v>
      </c>
      <c r="AL107" t="s">
        <v>15380</v>
      </c>
      <c r="AM107" t="s">
        <v>15575</v>
      </c>
      <c r="AN107" t="s">
        <v>15575</v>
      </c>
      <c r="AO107" t="s">
        <v>15819</v>
      </c>
      <c r="AP107" t="s">
        <v>15575</v>
      </c>
      <c r="AQ107" s="26" t="s">
        <v>15575</v>
      </c>
      <c r="AR107" t="s">
        <v>15380</v>
      </c>
      <c r="AS107" s="26" t="s">
        <v>15575</v>
      </c>
      <c r="AT107" t="s">
        <v>15575</v>
      </c>
      <c r="AU107">
        <v>3</v>
      </c>
      <c r="AV107" t="s">
        <v>15575</v>
      </c>
      <c r="AW107" t="s">
        <v>15575</v>
      </c>
      <c r="AX107" t="s">
        <v>15380</v>
      </c>
      <c r="AY107" t="s">
        <v>15575</v>
      </c>
      <c r="AZ107" t="s">
        <v>15575</v>
      </c>
      <c r="BA107">
        <v>3</v>
      </c>
      <c r="BB107" t="s">
        <v>15575</v>
      </c>
      <c r="BC107" t="s">
        <v>15575</v>
      </c>
      <c r="BD107" t="s">
        <v>15380</v>
      </c>
      <c r="BE107" t="s">
        <v>15575</v>
      </c>
      <c r="BF107" t="s">
        <v>15575</v>
      </c>
      <c r="BG107" t="s">
        <v>15380</v>
      </c>
      <c r="BH107" t="s">
        <v>15575</v>
      </c>
      <c r="BI107" t="s">
        <v>15575</v>
      </c>
      <c r="BJ107" t="s">
        <v>15380</v>
      </c>
      <c r="BK107" t="s">
        <v>15575</v>
      </c>
      <c r="BL107" t="s">
        <v>15575</v>
      </c>
      <c r="BM107" t="s">
        <v>15380</v>
      </c>
      <c r="BN107" t="s">
        <v>15575</v>
      </c>
      <c r="BO107" t="s">
        <v>15575</v>
      </c>
      <c r="BP107" t="s">
        <v>15380</v>
      </c>
      <c r="BQ107" t="s">
        <v>15575</v>
      </c>
      <c r="BR107" t="s">
        <v>15575</v>
      </c>
      <c r="BS107" t="s">
        <v>15380</v>
      </c>
      <c r="BT107" t="s">
        <v>15575</v>
      </c>
      <c r="BU107" t="s">
        <v>15575</v>
      </c>
      <c r="BV107" t="s">
        <v>15381</v>
      </c>
      <c r="BW107" t="s">
        <v>15575</v>
      </c>
      <c r="BX107" t="s">
        <v>15575</v>
      </c>
      <c r="BY107" t="s">
        <v>15381</v>
      </c>
      <c r="BZ107" t="s">
        <v>15575</v>
      </c>
      <c r="CA107" t="s">
        <v>15575</v>
      </c>
      <c r="CB107">
        <v>184</v>
      </c>
      <c r="CC107" t="s">
        <v>15575</v>
      </c>
    </row>
  </sheetData>
  <autoFilter ref="A1:CC107"/>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pane ySplit="1" topLeftCell="A2" activePane="bottomLeft" state="frozen"/>
      <selection pane="bottomLeft" activeCell="F6" sqref="F6"/>
    </sheetView>
  </sheetViews>
  <sheetFormatPr baseColWidth="10" defaultColWidth="11.44140625" defaultRowHeight="14.4" x14ac:dyDescent="0.3"/>
  <cols>
    <col min="1" max="3" width="11.5546875" customWidth="1"/>
    <col min="4" max="4" width="23.33203125" customWidth="1"/>
    <col min="5" max="6" width="11.5546875" customWidth="1"/>
    <col min="7" max="7" width="27.88671875" customWidth="1"/>
  </cols>
  <sheetData>
    <row r="1" spans="1:7" x14ac:dyDescent="0.3">
      <c r="A1" t="s">
        <v>10112</v>
      </c>
      <c r="B1" s="52" t="s">
        <v>15515</v>
      </c>
      <c r="C1" s="52" t="s">
        <v>15750</v>
      </c>
      <c r="D1" s="52" t="s">
        <v>15751</v>
      </c>
      <c r="E1" s="52" t="s">
        <v>15533</v>
      </c>
      <c r="F1" s="52" t="s">
        <v>15534</v>
      </c>
      <c r="G1" s="52" t="s">
        <v>15752</v>
      </c>
    </row>
    <row r="2" spans="1:7" x14ac:dyDescent="0.3">
      <c r="A2">
        <v>1</v>
      </c>
      <c r="B2" s="9" t="s">
        <v>15284</v>
      </c>
      <c r="C2" s="9" t="s">
        <v>15284</v>
      </c>
      <c r="D2" s="9" t="s">
        <v>14721</v>
      </c>
      <c r="E2" s="53">
        <v>14.259356905300001</v>
      </c>
      <c r="F2" s="53">
        <v>13.1159174316</v>
      </c>
      <c r="G2" s="155" t="s">
        <v>15284</v>
      </c>
    </row>
    <row r="3" spans="1:7" x14ac:dyDescent="0.3">
      <c r="A3">
        <v>2</v>
      </c>
      <c r="B3" s="9" t="s">
        <v>15284</v>
      </c>
      <c r="C3" s="9" t="s">
        <v>15284</v>
      </c>
      <c r="D3" s="9" t="s">
        <v>14725</v>
      </c>
      <c r="E3" s="53">
        <v>14.252994062599999</v>
      </c>
      <c r="F3" s="53">
        <v>13.1036107093</v>
      </c>
      <c r="G3" s="159"/>
    </row>
    <row r="4" spans="1:7" x14ac:dyDescent="0.3">
      <c r="A4">
        <v>3</v>
      </c>
      <c r="B4" s="9" t="s">
        <v>15284</v>
      </c>
      <c r="C4" s="9" t="s">
        <v>15284</v>
      </c>
      <c r="D4" s="9" t="s">
        <v>14726</v>
      </c>
      <c r="E4" s="53">
        <v>14.251040018099999</v>
      </c>
      <c r="F4" s="53">
        <v>13.109060081699999</v>
      </c>
      <c r="G4" s="159"/>
    </row>
    <row r="5" spans="1:7" x14ac:dyDescent="0.3">
      <c r="A5">
        <v>4</v>
      </c>
      <c r="B5" s="9" t="s">
        <v>15284</v>
      </c>
      <c r="C5" s="9" t="s">
        <v>15284</v>
      </c>
      <c r="D5" s="9" t="s">
        <v>13045</v>
      </c>
      <c r="E5" s="53">
        <v>14.2569201383</v>
      </c>
      <c r="F5" s="53">
        <v>13.1202997225</v>
      </c>
      <c r="G5" s="159"/>
    </row>
    <row r="6" spans="1:7" x14ac:dyDescent="0.3">
      <c r="A6">
        <v>5</v>
      </c>
      <c r="B6" s="9" t="s">
        <v>15284</v>
      </c>
      <c r="C6" s="9" t="s">
        <v>15284</v>
      </c>
      <c r="D6" s="9" t="s">
        <v>13141</v>
      </c>
      <c r="E6" s="53">
        <v>14.247343368299999</v>
      </c>
      <c r="F6" s="53">
        <v>13.111723959200001</v>
      </c>
      <c r="G6" s="159"/>
    </row>
    <row r="7" spans="1:7" x14ac:dyDescent="0.3">
      <c r="A7">
        <v>6</v>
      </c>
      <c r="B7" s="9" t="s">
        <v>15284</v>
      </c>
      <c r="C7" s="9" t="s">
        <v>15284</v>
      </c>
      <c r="D7" s="9" t="s">
        <v>13057</v>
      </c>
      <c r="E7" s="53">
        <v>14.250866094499999</v>
      </c>
      <c r="F7" s="53">
        <v>13.1184543648</v>
      </c>
      <c r="G7" s="156"/>
    </row>
    <row r="8" spans="1:7" x14ac:dyDescent="0.3">
      <c r="A8">
        <v>7</v>
      </c>
      <c r="B8" s="9" t="s">
        <v>135</v>
      </c>
      <c r="C8" s="9" t="s">
        <v>135</v>
      </c>
      <c r="D8" s="9" t="s">
        <v>14710</v>
      </c>
      <c r="E8" s="53">
        <v>13.3211761971</v>
      </c>
      <c r="F8" s="53">
        <v>12.6093218239</v>
      </c>
      <c r="G8" s="155" t="s">
        <v>15591</v>
      </c>
    </row>
    <row r="9" spans="1:7" x14ac:dyDescent="0.3">
      <c r="A9">
        <v>8</v>
      </c>
      <c r="B9" s="9" t="s">
        <v>135</v>
      </c>
      <c r="C9" s="9" t="s">
        <v>135</v>
      </c>
      <c r="D9" s="54" t="s">
        <v>14712</v>
      </c>
      <c r="E9" s="53">
        <v>13.313035022299999</v>
      </c>
      <c r="F9" s="53">
        <v>12.6124536785</v>
      </c>
      <c r="G9" s="159"/>
    </row>
    <row r="10" spans="1:7" x14ac:dyDescent="0.3">
      <c r="A10">
        <v>9</v>
      </c>
      <c r="B10" s="9" t="s">
        <v>135</v>
      </c>
      <c r="C10" s="9" t="s">
        <v>135</v>
      </c>
      <c r="D10" s="9" t="s">
        <v>10074</v>
      </c>
      <c r="E10" s="53">
        <v>13.303695637800001</v>
      </c>
      <c r="F10" s="53">
        <v>12.6010911429</v>
      </c>
      <c r="G10" s="159"/>
    </row>
    <row r="11" spans="1:7" x14ac:dyDescent="0.3">
      <c r="A11">
        <v>10</v>
      </c>
      <c r="B11" s="9" t="s">
        <v>135</v>
      </c>
      <c r="C11" s="9" t="s">
        <v>135</v>
      </c>
      <c r="D11" s="9" t="s">
        <v>10111</v>
      </c>
      <c r="E11" s="53">
        <v>13.3081276098</v>
      </c>
      <c r="F11" s="53">
        <v>12.5926899445</v>
      </c>
      <c r="G11" s="159"/>
    </row>
    <row r="12" spans="1:7" x14ac:dyDescent="0.3">
      <c r="A12">
        <v>11</v>
      </c>
      <c r="B12" s="9" t="s">
        <v>135</v>
      </c>
      <c r="C12" s="9" t="s">
        <v>135</v>
      </c>
      <c r="D12" s="9" t="s">
        <v>15532</v>
      </c>
      <c r="E12" s="53">
        <v>13.3222283232985</v>
      </c>
      <c r="F12" s="53">
        <v>12.616835432462</v>
      </c>
      <c r="G12" s="159"/>
    </row>
    <row r="13" spans="1:7" x14ac:dyDescent="0.3">
      <c r="A13">
        <v>12</v>
      </c>
      <c r="B13" s="9" t="s">
        <v>135</v>
      </c>
      <c r="C13" s="9" t="s">
        <v>135</v>
      </c>
      <c r="D13" s="9" t="s">
        <v>10063</v>
      </c>
      <c r="E13" s="53">
        <v>13.3259210084</v>
      </c>
      <c r="F13" s="53">
        <v>12.6024817175</v>
      </c>
      <c r="G13" s="159"/>
    </row>
    <row r="14" spans="1:7" x14ac:dyDescent="0.3">
      <c r="A14">
        <v>13</v>
      </c>
      <c r="B14" s="9" t="s">
        <v>135</v>
      </c>
      <c r="C14" s="9" t="s">
        <v>135</v>
      </c>
      <c r="D14" s="9" t="s">
        <v>1412</v>
      </c>
      <c r="E14" s="53">
        <v>13.308759312699999</v>
      </c>
      <c r="F14" s="53">
        <v>12.6139271655</v>
      </c>
      <c r="G14" s="159"/>
    </row>
    <row r="15" spans="1:7" x14ac:dyDescent="0.3">
      <c r="A15">
        <v>14</v>
      </c>
      <c r="B15" s="9" t="s">
        <v>135</v>
      </c>
      <c r="C15" s="9" t="s">
        <v>135</v>
      </c>
      <c r="D15" s="9" t="s">
        <v>9894</v>
      </c>
      <c r="E15" s="53">
        <v>13.3205474303</v>
      </c>
      <c r="F15" s="53">
        <v>12.599903852800001</v>
      </c>
      <c r="G15" s="159"/>
    </row>
    <row r="16" spans="1:7" x14ac:dyDescent="0.3">
      <c r="A16">
        <v>15</v>
      </c>
      <c r="B16" s="9" t="s">
        <v>135</v>
      </c>
      <c r="C16" s="9" t="s">
        <v>135</v>
      </c>
      <c r="D16" s="9" t="s">
        <v>1313</v>
      </c>
      <c r="E16" s="24">
        <v>13.3216341723</v>
      </c>
      <c r="F16" s="24">
        <v>12.5985534796</v>
      </c>
      <c r="G16" s="156"/>
    </row>
    <row r="17" spans="1:7" x14ac:dyDescent="0.3">
      <c r="A17">
        <v>16</v>
      </c>
      <c r="B17" s="9" t="s">
        <v>15222</v>
      </c>
      <c r="C17" s="9" t="s">
        <v>15222</v>
      </c>
      <c r="D17" s="9" t="s">
        <v>14717</v>
      </c>
      <c r="E17" s="53">
        <v>13.210693704100001</v>
      </c>
      <c r="F17" s="53">
        <v>12.028173815200001</v>
      </c>
      <c r="G17" s="160" t="s">
        <v>15222</v>
      </c>
    </row>
    <row r="18" spans="1:7" x14ac:dyDescent="0.3">
      <c r="A18">
        <v>17</v>
      </c>
      <c r="B18" s="9" t="s">
        <v>15222</v>
      </c>
      <c r="C18" s="9" t="s">
        <v>15222</v>
      </c>
      <c r="D18" s="9" t="s">
        <v>717</v>
      </c>
      <c r="E18" s="53">
        <v>13.208458993600001</v>
      </c>
      <c r="F18" s="53">
        <v>12.0300131437</v>
      </c>
      <c r="G18" s="161"/>
    </row>
    <row r="19" spans="1:7" x14ac:dyDescent="0.3">
      <c r="A19">
        <v>18</v>
      </c>
      <c r="B19" s="9" t="s">
        <v>15222</v>
      </c>
      <c r="C19" s="9" t="s">
        <v>15222</v>
      </c>
      <c r="D19" s="9" t="s">
        <v>10064</v>
      </c>
      <c r="E19" s="53">
        <v>13.2119738136</v>
      </c>
      <c r="F19" s="53">
        <v>12.023470977200001</v>
      </c>
      <c r="G19" s="161"/>
    </row>
    <row r="20" spans="1:7" x14ac:dyDescent="0.3">
      <c r="A20">
        <v>19</v>
      </c>
      <c r="B20" s="9" t="s">
        <v>15222</v>
      </c>
      <c r="C20" s="9" t="s">
        <v>15222</v>
      </c>
      <c r="D20" s="9" t="s">
        <v>10063</v>
      </c>
      <c r="E20" s="53">
        <v>13.2096234646</v>
      </c>
      <c r="F20" s="53">
        <v>12.0265626672</v>
      </c>
      <c r="G20" s="162"/>
    </row>
    <row r="21" spans="1:7" x14ac:dyDescent="0.3">
      <c r="A21">
        <v>20</v>
      </c>
      <c r="B21" s="9" t="s">
        <v>135</v>
      </c>
      <c r="C21" s="9" t="s">
        <v>969</v>
      </c>
      <c r="D21" s="9" t="s">
        <v>10077</v>
      </c>
      <c r="E21" s="53">
        <v>13.381200037399999</v>
      </c>
      <c r="F21" s="53">
        <v>12.7073454483</v>
      </c>
      <c r="G21" s="155" t="s">
        <v>7106</v>
      </c>
    </row>
    <row r="22" spans="1:7" x14ac:dyDescent="0.3">
      <c r="A22">
        <v>21</v>
      </c>
      <c r="B22" s="9" t="s">
        <v>135</v>
      </c>
      <c r="C22" s="9" t="s">
        <v>969</v>
      </c>
      <c r="D22" s="9" t="s">
        <v>7106</v>
      </c>
      <c r="E22" s="53">
        <v>13.3833499352</v>
      </c>
      <c r="F22" s="53">
        <v>12.712684206500001</v>
      </c>
      <c r="G22" s="156"/>
    </row>
    <row r="23" spans="1:7" x14ac:dyDescent="0.3">
      <c r="A23">
        <v>22</v>
      </c>
      <c r="B23" s="9" t="s">
        <v>135</v>
      </c>
      <c r="C23" s="9" t="s">
        <v>969</v>
      </c>
      <c r="D23" s="9" t="s">
        <v>10083</v>
      </c>
      <c r="E23" s="53">
        <v>13.539675192200001</v>
      </c>
      <c r="F23" s="53">
        <v>12.842895611699999</v>
      </c>
      <c r="G23" s="155" t="s">
        <v>10083</v>
      </c>
    </row>
    <row r="24" spans="1:7" x14ac:dyDescent="0.3">
      <c r="A24">
        <v>23</v>
      </c>
      <c r="B24" s="9" t="s">
        <v>135</v>
      </c>
      <c r="C24" s="9" t="s">
        <v>969</v>
      </c>
      <c r="D24" s="9" t="s">
        <v>2969</v>
      </c>
      <c r="E24" s="53">
        <v>13.5409726446</v>
      </c>
      <c r="F24" s="53">
        <v>12.8467736577</v>
      </c>
      <c r="G24" s="156"/>
    </row>
    <row r="25" spans="1:7" x14ac:dyDescent="0.3">
      <c r="A25">
        <v>24</v>
      </c>
      <c r="B25" s="9" t="s">
        <v>37</v>
      </c>
      <c r="C25" s="9" t="s">
        <v>906</v>
      </c>
      <c r="D25" s="9" t="s">
        <v>906</v>
      </c>
      <c r="E25" s="53">
        <v>13.671676489899999</v>
      </c>
      <c r="F25" s="53">
        <v>13.126682034</v>
      </c>
      <c r="G25" s="55" t="s">
        <v>906</v>
      </c>
    </row>
    <row r="26" spans="1:7" x14ac:dyDescent="0.3">
      <c r="A26">
        <v>25</v>
      </c>
      <c r="B26" s="9" t="s">
        <v>135</v>
      </c>
      <c r="C26" s="9" t="s">
        <v>969</v>
      </c>
      <c r="D26" s="9" t="s">
        <v>9115</v>
      </c>
      <c r="E26" s="53">
        <v>13.5647171751</v>
      </c>
      <c r="F26" s="53">
        <v>12.866721629700001</v>
      </c>
      <c r="G26" s="56" t="s">
        <v>9115</v>
      </c>
    </row>
    <row r="27" spans="1:7" x14ac:dyDescent="0.3">
      <c r="A27">
        <v>26</v>
      </c>
      <c r="B27" s="9" t="s">
        <v>15222</v>
      </c>
      <c r="C27" s="9" t="s">
        <v>15222</v>
      </c>
      <c r="D27" s="9" t="s">
        <v>15753</v>
      </c>
      <c r="E27" s="53">
        <v>13.2170987322</v>
      </c>
      <c r="F27" s="53">
        <v>12.0464885123</v>
      </c>
      <c r="G27" s="56" t="s">
        <v>15753</v>
      </c>
    </row>
    <row r="28" spans="1:7" x14ac:dyDescent="0.3">
      <c r="A28">
        <v>27</v>
      </c>
      <c r="B28" s="9" t="s">
        <v>15284</v>
      </c>
      <c r="C28" s="9" t="s">
        <v>15284</v>
      </c>
      <c r="D28" s="9" t="s">
        <v>12859</v>
      </c>
      <c r="E28" s="53">
        <v>14.4125859219</v>
      </c>
      <c r="F28" s="53">
        <v>13.3825472769</v>
      </c>
      <c r="G28" s="56" t="s">
        <v>12859</v>
      </c>
    </row>
    <row r="29" spans="1:7" x14ac:dyDescent="0.3">
      <c r="A29">
        <v>28</v>
      </c>
      <c r="B29" s="9" t="s">
        <v>15284</v>
      </c>
      <c r="C29" s="9" t="s">
        <v>1196</v>
      </c>
      <c r="D29" s="9" t="s">
        <v>1196</v>
      </c>
      <c r="E29" s="53">
        <v>13.977663374500001</v>
      </c>
      <c r="F29" s="53">
        <v>12.9799417898</v>
      </c>
      <c r="G29" s="56" t="s">
        <v>1196</v>
      </c>
    </row>
    <row r="30" spans="1:7" x14ac:dyDescent="0.3">
      <c r="A30">
        <v>29</v>
      </c>
      <c r="B30" s="9" t="s">
        <v>135</v>
      </c>
      <c r="C30" s="9" t="s">
        <v>969</v>
      </c>
      <c r="D30" s="9" t="s">
        <v>969</v>
      </c>
      <c r="E30" s="53">
        <v>13.486962677499999</v>
      </c>
      <c r="F30" s="53">
        <v>12.8431425295</v>
      </c>
      <c r="G30" s="56" t="s">
        <v>969</v>
      </c>
    </row>
    <row r="31" spans="1:7" x14ac:dyDescent="0.3">
      <c r="A31">
        <v>30</v>
      </c>
      <c r="B31" s="9" t="s">
        <v>135</v>
      </c>
      <c r="C31" s="9" t="s">
        <v>333</v>
      </c>
      <c r="D31" s="9" t="s">
        <v>7410</v>
      </c>
      <c r="E31" s="53">
        <v>13.268448595348</v>
      </c>
      <c r="F31" s="53">
        <v>12.490024313768799</v>
      </c>
      <c r="G31" s="155" t="s">
        <v>7410</v>
      </c>
    </row>
    <row r="32" spans="1:7" x14ac:dyDescent="0.3">
      <c r="A32">
        <v>31</v>
      </c>
      <c r="B32" s="9" t="s">
        <v>135</v>
      </c>
      <c r="C32" s="9" t="s">
        <v>333</v>
      </c>
      <c r="D32" s="9" t="s">
        <v>371</v>
      </c>
      <c r="E32" s="53">
        <v>13.276080305700001</v>
      </c>
      <c r="F32" s="53">
        <v>12.492356041900001</v>
      </c>
      <c r="G32" s="156"/>
    </row>
    <row r="33" spans="1:7" x14ac:dyDescent="0.3">
      <c r="A33">
        <v>32</v>
      </c>
      <c r="B33" s="9" t="s">
        <v>135</v>
      </c>
      <c r="C33" s="9" t="s">
        <v>333</v>
      </c>
      <c r="D33" s="9" t="s">
        <v>333</v>
      </c>
      <c r="E33" s="53">
        <v>13.1852480085</v>
      </c>
      <c r="F33" s="53">
        <v>12.4243344238</v>
      </c>
      <c r="G33" s="155" t="s">
        <v>333</v>
      </c>
    </row>
    <row r="34" spans="1:7" x14ac:dyDescent="0.3">
      <c r="A34">
        <v>33</v>
      </c>
      <c r="B34" s="9" t="s">
        <v>135</v>
      </c>
      <c r="C34" s="9" t="s">
        <v>333</v>
      </c>
      <c r="D34" s="9" t="s">
        <v>10060</v>
      </c>
      <c r="E34" s="53">
        <v>13.190376773000001</v>
      </c>
      <c r="F34" s="53">
        <v>12.4232622068</v>
      </c>
      <c r="G34" s="156"/>
    </row>
    <row r="35" spans="1:7" x14ac:dyDescent="0.3">
      <c r="A35">
        <v>34</v>
      </c>
      <c r="B35" s="9" t="s">
        <v>37</v>
      </c>
      <c r="C35" s="9" t="s">
        <v>906</v>
      </c>
      <c r="D35" s="9" t="s">
        <v>8282</v>
      </c>
      <c r="E35" s="9">
        <v>13.737226175057801</v>
      </c>
      <c r="F35" s="9">
        <v>12.931852146759301</v>
      </c>
      <c r="G35" s="155" t="s">
        <v>8282</v>
      </c>
    </row>
    <row r="36" spans="1:7" x14ac:dyDescent="0.3">
      <c r="A36">
        <v>35</v>
      </c>
      <c r="B36" s="9" t="s">
        <v>135</v>
      </c>
      <c r="C36" s="9" t="s">
        <v>969</v>
      </c>
      <c r="D36" s="9" t="s">
        <v>10108</v>
      </c>
      <c r="E36" s="9">
        <v>13.7450085394659</v>
      </c>
      <c r="F36" s="9">
        <v>12.9190116403893</v>
      </c>
      <c r="G36" s="156"/>
    </row>
    <row r="37" spans="1:7" x14ac:dyDescent="0.3">
      <c r="A37">
        <v>36</v>
      </c>
      <c r="B37" s="9" t="s">
        <v>15284</v>
      </c>
      <c r="C37" s="9" t="s">
        <v>15284</v>
      </c>
      <c r="D37" s="9" t="s">
        <v>13715</v>
      </c>
      <c r="E37" s="9">
        <v>14.4037628733</v>
      </c>
      <c r="F37" s="9">
        <v>13.416891493</v>
      </c>
      <c r="G37" s="157" t="s">
        <v>15748</v>
      </c>
    </row>
    <row r="38" spans="1:7" x14ac:dyDescent="0.3">
      <c r="A38">
        <v>37</v>
      </c>
      <c r="B38" s="9" t="s">
        <v>15284</v>
      </c>
      <c r="C38" s="9" t="s">
        <v>15284</v>
      </c>
      <c r="D38" s="9" t="s">
        <v>14720</v>
      </c>
      <c r="E38" s="9">
        <v>14.4075690113</v>
      </c>
      <c r="F38" s="9">
        <v>13.3978185423</v>
      </c>
      <c r="G38" s="158"/>
    </row>
    <row r="39" spans="1:7" x14ac:dyDescent="0.3">
      <c r="A39">
        <v>38</v>
      </c>
      <c r="B39" s="9" t="s">
        <v>15222</v>
      </c>
      <c r="C39" s="9" t="s">
        <v>15222</v>
      </c>
      <c r="D39" s="9" t="s">
        <v>2696</v>
      </c>
      <c r="E39" s="9">
        <v>13.1600069719</v>
      </c>
      <c r="F39" s="9">
        <v>12.0312482359</v>
      </c>
      <c r="G39" s="9" t="s">
        <v>2696</v>
      </c>
    </row>
    <row r="40" spans="1:7" x14ac:dyDescent="0.3">
      <c r="A40">
        <v>39</v>
      </c>
      <c r="B40" s="9" t="s">
        <v>15284</v>
      </c>
      <c r="C40" s="9" t="s">
        <v>15284</v>
      </c>
      <c r="D40" s="9" t="s">
        <v>13162</v>
      </c>
      <c r="E40" s="9">
        <v>14.049352406100001</v>
      </c>
      <c r="F40" s="9">
        <v>12.996984166100001</v>
      </c>
      <c r="G40" s="9" t="s">
        <v>13162</v>
      </c>
    </row>
    <row r="41" spans="1:7" x14ac:dyDescent="0.3">
      <c r="A41">
        <v>40</v>
      </c>
      <c r="B41" s="9" t="s">
        <v>15222</v>
      </c>
      <c r="C41" s="9" t="s">
        <v>15222</v>
      </c>
      <c r="D41" s="9" t="s">
        <v>790</v>
      </c>
      <c r="E41" s="9">
        <v>13.190366626199999</v>
      </c>
      <c r="F41" s="9">
        <v>11.9905316187</v>
      </c>
      <c r="G41" s="9" t="s">
        <v>790</v>
      </c>
    </row>
    <row r="42" spans="1:7" x14ac:dyDescent="0.3">
      <c r="A42">
        <v>41</v>
      </c>
      <c r="B42" s="9" t="s">
        <v>135</v>
      </c>
      <c r="C42" s="9" t="s">
        <v>969</v>
      </c>
      <c r="D42" s="9" t="s">
        <v>10107</v>
      </c>
      <c r="E42" s="9">
        <v>13.4542891569396</v>
      </c>
      <c r="F42" s="9">
        <v>12.791493610596101</v>
      </c>
      <c r="G42" s="9" t="s">
        <v>10107</v>
      </c>
    </row>
    <row r="43" spans="1:7" x14ac:dyDescent="0.3">
      <c r="A43">
        <v>42</v>
      </c>
      <c r="B43" s="9" t="s">
        <v>15222</v>
      </c>
      <c r="C43" s="9" t="s">
        <v>15222</v>
      </c>
      <c r="D43" s="9" t="s">
        <v>12328</v>
      </c>
      <c r="E43" s="9">
        <v>13.218463480500001</v>
      </c>
      <c r="F43" s="9">
        <v>11.9817032791</v>
      </c>
      <c r="G43" s="9" t="s">
        <v>12328</v>
      </c>
    </row>
    <row r="44" spans="1:7" x14ac:dyDescent="0.3">
      <c r="A44">
        <v>43</v>
      </c>
      <c r="B44" s="9" t="s">
        <v>15222</v>
      </c>
      <c r="C44" s="9" t="s">
        <v>15222</v>
      </c>
      <c r="D44" s="9" t="s">
        <v>14716</v>
      </c>
      <c r="E44" s="9">
        <v>13.245942148899999</v>
      </c>
      <c r="F44" s="9">
        <v>11.968010832399999</v>
      </c>
      <c r="G44" s="9" t="s">
        <v>14716</v>
      </c>
    </row>
    <row r="45" spans="1:7" x14ac:dyDescent="0.3">
      <c r="A45">
        <v>44</v>
      </c>
      <c r="B45" s="9" t="s">
        <v>135</v>
      </c>
      <c r="C45" s="9" t="s">
        <v>135</v>
      </c>
      <c r="D45" s="9" t="s">
        <v>170</v>
      </c>
      <c r="E45" s="9">
        <v>13.325275273600001</v>
      </c>
      <c r="F45" s="9">
        <v>12.5843777933</v>
      </c>
      <c r="G45" s="9" t="s">
        <v>170</v>
      </c>
    </row>
    <row r="46" spans="1:7" x14ac:dyDescent="0.3">
      <c r="A46">
        <v>45</v>
      </c>
      <c r="B46" s="9" t="s">
        <v>135</v>
      </c>
      <c r="C46" s="9" t="s">
        <v>969</v>
      </c>
      <c r="D46" s="9" t="s">
        <v>1835</v>
      </c>
      <c r="E46" s="9">
        <v>13.3770176783</v>
      </c>
      <c r="F46" s="9">
        <v>12.6877034462</v>
      </c>
      <c r="G46" s="9" t="s">
        <v>1835</v>
      </c>
    </row>
    <row r="47" spans="1:7" x14ac:dyDescent="0.3">
      <c r="A47">
        <v>46</v>
      </c>
      <c r="B47" s="9" t="s">
        <v>135</v>
      </c>
      <c r="C47" s="9" t="s">
        <v>135</v>
      </c>
      <c r="D47" s="9" t="s">
        <v>8561</v>
      </c>
      <c r="E47" s="9">
        <v>13.341951733008401</v>
      </c>
      <c r="F47" s="9">
        <v>12.5886971306291</v>
      </c>
      <c r="G47" s="9" t="s">
        <v>8561</v>
      </c>
    </row>
    <row r="48" spans="1:7" x14ac:dyDescent="0.3">
      <c r="A48">
        <v>47</v>
      </c>
      <c r="B48" s="9" t="s">
        <v>15284</v>
      </c>
      <c r="C48" s="9" t="s">
        <v>15284</v>
      </c>
      <c r="D48" s="9" t="s">
        <v>12951</v>
      </c>
      <c r="E48" s="9">
        <v>14.348271159699999</v>
      </c>
      <c r="F48" s="9">
        <v>13.210876628799999</v>
      </c>
      <c r="G48" s="9" t="s">
        <v>12951</v>
      </c>
    </row>
    <row r="49" spans="1:7" x14ac:dyDescent="0.3">
      <c r="A49">
        <v>48</v>
      </c>
      <c r="B49" s="9" t="s">
        <v>135</v>
      </c>
      <c r="C49" s="9" t="s">
        <v>135</v>
      </c>
      <c r="D49" s="9" t="s">
        <v>3924</v>
      </c>
      <c r="E49" s="9">
        <v>13.290894035099999</v>
      </c>
      <c r="F49" s="9">
        <v>12.592099706300001</v>
      </c>
      <c r="G49" s="9" t="s">
        <v>3924</v>
      </c>
    </row>
    <row r="50" spans="1:7" x14ac:dyDescent="0.3">
      <c r="A50">
        <v>49</v>
      </c>
      <c r="B50" s="9" t="s">
        <v>15222</v>
      </c>
      <c r="C50" s="9" t="s">
        <v>15222</v>
      </c>
      <c r="D50" s="9" t="s">
        <v>11614</v>
      </c>
      <c r="E50" s="9">
        <v>13.2550534662</v>
      </c>
      <c r="F50" s="9">
        <v>11.981925240300001</v>
      </c>
      <c r="G50" s="9" t="s">
        <v>11614</v>
      </c>
    </row>
    <row r="51" spans="1:7" x14ac:dyDescent="0.3">
      <c r="A51">
        <v>50</v>
      </c>
      <c r="B51" s="9" t="s">
        <v>430</v>
      </c>
      <c r="C51" s="9" t="s">
        <v>430</v>
      </c>
      <c r="D51" s="9" t="s">
        <v>14714</v>
      </c>
      <c r="E51" s="9">
        <v>13.5941772181</v>
      </c>
      <c r="F51" s="9">
        <v>11.8844649085</v>
      </c>
      <c r="G51" s="9" t="s">
        <v>14714</v>
      </c>
    </row>
    <row r="52" spans="1:7" x14ac:dyDescent="0.3">
      <c r="A52">
        <v>51</v>
      </c>
      <c r="B52" s="9" t="s">
        <v>15284</v>
      </c>
      <c r="C52" s="9" t="s">
        <v>15284</v>
      </c>
      <c r="D52" s="9" t="s">
        <v>12958</v>
      </c>
      <c r="E52" s="9">
        <v>14.3929521202</v>
      </c>
      <c r="F52" s="9">
        <v>13.283090553599999</v>
      </c>
      <c r="G52" s="9" t="s">
        <v>12958</v>
      </c>
    </row>
    <row r="53" spans="1:7" x14ac:dyDescent="0.3">
      <c r="A53">
        <v>52</v>
      </c>
      <c r="B53" s="9" t="s">
        <v>15284</v>
      </c>
      <c r="C53" s="9" t="s">
        <v>15284</v>
      </c>
      <c r="D53" s="9" t="s">
        <v>12873</v>
      </c>
      <c r="E53" s="9">
        <v>14.428115782500001</v>
      </c>
      <c r="F53" s="9">
        <v>13.416062047800001</v>
      </c>
      <c r="G53" s="9" t="s">
        <v>12873</v>
      </c>
    </row>
    <row r="54" spans="1:7" x14ac:dyDescent="0.3">
      <c r="A54">
        <v>53</v>
      </c>
      <c r="B54" s="9" t="s">
        <v>37</v>
      </c>
      <c r="C54" s="9" t="s">
        <v>37</v>
      </c>
      <c r="D54" s="9" t="s">
        <v>10028</v>
      </c>
      <c r="E54" s="9">
        <v>13.6981218713</v>
      </c>
      <c r="F54" s="9">
        <v>13.3110699669</v>
      </c>
      <c r="G54" s="9" t="s">
        <v>10028</v>
      </c>
    </row>
    <row r="55" spans="1:7" x14ac:dyDescent="0.3">
      <c r="A55">
        <v>54</v>
      </c>
      <c r="B55" s="9" t="s">
        <v>15222</v>
      </c>
      <c r="C55" s="9" t="s">
        <v>15222</v>
      </c>
      <c r="D55" s="9" t="s">
        <v>2630</v>
      </c>
      <c r="E55" s="9">
        <v>13.162351883299999</v>
      </c>
      <c r="F55" s="9">
        <v>12.258421481399999</v>
      </c>
      <c r="G55" s="9" t="s">
        <v>2630</v>
      </c>
    </row>
    <row r="56" spans="1:7" x14ac:dyDescent="0.3">
      <c r="A56">
        <v>55</v>
      </c>
      <c r="B56" s="9" t="s">
        <v>37</v>
      </c>
      <c r="C56" s="9" t="s">
        <v>906</v>
      </c>
      <c r="D56" s="9" t="s">
        <v>7063</v>
      </c>
      <c r="E56" s="9">
        <v>13.6582281973</v>
      </c>
      <c r="F56" s="9">
        <v>13.019942522599999</v>
      </c>
      <c r="G56" s="9" t="s">
        <v>7063</v>
      </c>
    </row>
    <row r="57" spans="1:7" x14ac:dyDescent="0.3">
      <c r="A57">
        <v>56</v>
      </c>
      <c r="B57" s="9" t="s">
        <v>135</v>
      </c>
      <c r="C57" s="9" t="s">
        <v>135</v>
      </c>
      <c r="D57" s="9" t="s">
        <v>10087</v>
      </c>
      <c r="E57" s="9">
        <v>13.419287170300001</v>
      </c>
      <c r="F57" s="9">
        <v>12.603782431899999</v>
      </c>
      <c r="G57" s="9" t="s">
        <v>10087</v>
      </c>
    </row>
    <row r="58" spans="1:7" x14ac:dyDescent="0.3">
      <c r="A58">
        <v>57</v>
      </c>
      <c r="B58" s="9" t="s">
        <v>135</v>
      </c>
      <c r="C58" s="9" t="s">
        <v>135</v>
      </c>
      <c r="D58" s="9" t="s">
        <v>155</v>
      </c>
      <c r="E58" s="9">
        <v>13.337006324800001</v>
      </c>
      <c r="F58" s="9">
        <v>12.637078215300001</v>
      </c>
      <c r="G58" s="9" t="s">
        <v>155</v>
      </c>
    </row>
    <row r="59" spans="1:7" x14ac:dyDescent="0.3">
      <c r="A59">
        <v>58</v>
      </c>
      <c r="B59" s="9" t="s">
        <v>37</v>
      </c>
      <c r="C59" s="9" t="s">
        <v>906</v>
      </c>
      <c r="D59" s="9" t="s">
        <v>916</v>
      </c>
      <c r="E59" s="9">
        <v>13.970936397499999</v>
      </c>
      <c r="F59" s="9">
        <v>12.4848890792</v>
      </c>
      <c r="G59" s="9" t="s">
        <v>916</v>
      </c>
    </row>
    <row r="60" spans="1:7" x14ac:dyDescent="0.3">
      <c r="A60">
        <v>59</v>
      </c>
      <c r="B60" s="9" t="s">
        <v>15284</v>
      </c>
      <c r="C60" s="9" t="s">
        <v>1196</v>
      </c>
      <c r="D60" s="9" t="s">
        <v>10095</v>
      </c>
      <c r="E60" s="9">
        <v>13.985867298300001</v>
      </c>
      <c r="F60" s="9">
        <v>13.000970650999999</v>
      </c>
      <c r="G60" s="9" t="s">
        <v>10095</v>
      </c>
    </row>
    <row r="61" spans="1:7" x14ac:dyDescent="0.3">
      <c r="A61">
        <v>60</v>
      </c>
      <c r="B61" s="9" t="s">
        <v>135</v>
      </c>
      <c r="C61" s="9" t="s">
        <v>969</v>
      </c>
      <c r="D61" s="9" t="s">
        <v>10086</v>
      </c>
      <c r="E61" s="9">
        <v>13.634201343200001</v>
      </c>
      <c r="F61" s="9">
        <v>12.5081472849</v>
      </c>
      <c r="G61" s="9" t="s">
        <v>10086</v>
      </c>
    </row>
    <row r="62" spans="1:7" x14ac:dyDescent="0.3">
      <c r="A62">
        <v>61</v>
      </c>
      <c r="B62" s="9" t="s">
        <v>37</v>
      </c>
      <c r="C62" s="9" t="s">
        <v>906</v>
      </c>
      <c r="D62" s="9" t="s">
        <v>3664</v>
      </c>
      <c r="E62" s="9">
        <v>13.6879464094</v>
      </c>
      <c r="F62" s="9">
        <v>13.0593100593</v>
      </c>
      <c r="G62" s="9" t="s">
        <v>3664</v>
      </c>
    </row>
    <row r="63" spans="1:7" x14ac:dyDescent="0.3">
      <c r="A63">
        <v>62</v>
      </c>
      <c r="B63" s="9" t="s">
        <v>15222</v>
      </c>
      <c r="C63" s="9" t="s">
        <v>15222</v>
      </c>
      <c r="D63" s="9" t="s">
        <v>2568</v>
      </c>
      <c r="E63" s="9">
        <v>13.4228586699</v>
      </c>
      <c r="F63" s="9">
        <v>11.386031964300001</v>
      </c>
      <c r="G63" s="9" t="s">
        <v>2568</v>
      </c>
    </row>
    <row r="64" spans="1:7" x14ac:dyDescent="0.3">
      <c r="A64">
        <v>63</v>
      </c>
      <c r="B64" s="9" t="s">
        <v>135</v>
      </c>
      <c r="C64" s="9" t="s">
        <v>333</v>
      </c>
      <c r="D64" s="9" t="s">
        <v>10069</v>
      </c>
      <c r="E64" s="9">
        <v>13.220847413</v>
      </c>
      <c r="F64" s="9">
        <v>12.523282246100001</v>
      </c>
      <c r="G64" s="9" t="s">
        <v>10069</v>
      </c>
    </row>
    <row r="65" spans="1:7" x14ac:dyDescent="0.3">
      <c r="A65">
        <v>64</v>
      </c>
      <c r="B65" s="9" t="s">
        <v>135</v>
      </c>
      <c r="C65" s="9" t="s">
        <v>969</v>
      </c>
      <c r="D65" s="9" t="s">
        <v>10098</v>
      </c>
      <c r="E65" s="9">
        <v>13.4301669032</v>
      </c>
      <c r="F65" s="9">
        <v>12.7862207026</v>
      </c>
      <c r="G65" s="9" t="s">
        <v>10098</v>
      </c>
    </row>
    <row r="66" spans="1:7" x14ac:dyDescent="0.3">
      <c r="A66">
        <v>65</v>
      </c>
      <c r="B66" s="9" t="s">
        <v>15284</v>
      </c>
      <c r="C66" s="9" t="s">
        <v>15284</v>
      </c>
      <c r="D66" s="9" t="s">
        <v>14718</v>
      </c>
      <c r="E66" s="9">
        <v>14.4159166801</v>
      </c>
      <c r="F66" s="9">
        <v>13.4643469131</v>
      </c>
      <c r="G66" s="9" t="s">
        <v>14718</v>
      </c>
    </row>
    <row r="67" spans="1:7" x14ac:dyDescent="0.3">
      <c r="A67">
        <v>66</v>
      </c>
      <c r="B67" s="9" t="s">
        <v>15284</v>
      </c>
      <c r="C67" s="9" t="s">
        <v>15284</v>
      </c>
      <c r="D67" s="9" t="s">
        <v>14719</v>
      </c>
      <c r="E67" s="9">
        <v>14.419649979100001</v>
      </c>
      <c r="F67" s="9">
        <v>13.4467051509</v>
      </c>
      <c r="G67" s="9" t="s">
        <v>14719</v>
      </c>
    </row>
    <row r="68" spans="1:7" x14ac:dyDescent="0.3">
      <c r="A68">
        <v>67</v>
      </c>
      <c r="B68" s="9" t="s">
        <v>15222</v>
      </c>
      <c r="C68" s="9" t="s">
        <v>15222</v>
      </c>
      <c r="D68" s="9" t="s">
        <v>639</v>
      </c>
      <c r="E68" s="9">
        <v>13.2188553043</v>
      </c>
      <c r="F68" s="9">
        <v>12.0291935001</v>
      </c>
      <c r="G68" s="9" t="s">
        <v>639</v>
      </c>
    </row>
    <row r="69" spans="1:7" x14ac:dyDescent="0.3">
      <c r="A69">
        <v>68</v>
      </c>
      <c r="B69" s="9" t="s">
        <v>37</v>
      </c>
      <c r="C69" s="9" t="s">
        <v>906</v>
      </c>
      <c r="D69" s="9" t="s">
        <v>11344</v>
      </c>
      <c r="E69" s="9">
        <v>13.891713035</v>
      </c>
      <c r="F69" s="9">
        <v>12.7543124419</v>
      </c>
      <c r="G69" s="9" t="s">
        <v>11344</v>
      </c>
    </row>
    <row r="70" spans="1:7" x14ac:dyDescent="0.3">
      <c r="A70">
        <v>69</v>
      </c>
      <c r="B70" s="9" t="s">
        <v>15222</v>
      </c>
      <c r="C70" s="9" t="s">
        <v>15222</v>
      </c>
      <c r="D70" s="9" t="s">
        <v>11646</v>
      </c>
      <c r="E70" s="9">
        <v>13.1224486818</v>
      </c>
      <c r="F70" s="9">
        <v>12.0947027282</v>
      </c>
      <c r="G70" s="9" t="s">
        <v>11646</v>
      </c>
    </row>
    <row r="71" spans="1:7" x14ac:dyDescent="0.3">
      <c r="A71">
        <v>70</v>
      </c>
      <c r="B71" s="9" t="s">
        <v>135</v>
      </c>
      <c r="C71" s="9" t="s">
        <v>135</v>
      </c>
      <c r="D71" s="9" t="s">
        <v>11582</v>
      </c>
      <c r="E71" s="9">
        <v>13.3145826267</v>
      </c>
      <c r="F71" s="9">
        <v>12.5576403282</v>
      </c>
      <c r="G71" s="9" t="s">
        <v>11582</v>
      </c>
    </row>
    <row r="72" spans="1:7" x14ac:dyDescent="0.3">
      <c r="A72">
        <v>71</v>
      </c>
      <c r="B72" s="9" t="s">
        <v>135</v>
      </c>
      <c r="C72" s="9" t="s">
        <v>969</v>
      </c>
      <c r="D72" s="9" t="s">
        <v>10076</v>
      </c>
      <c r="E72" s="9">
        <v>13.4421370373</v>
      </c>
      <c r="F72" s="9">
        <v>12.7887265983</v>
      </c>
      <c r="G72" s="9" t="s">
        <v>10076</v>
      </c>
    </row>
    <row r="73" spans="1:7" x14ac:dyDescent="0.3">
      <c r="A73">
        <v>72</v>
      </c>
      <c r="B73" s="9" t="s">
        <v>15222</v>
      </c>
      <c r="C73" s="9" t="s">
        <v>15222</v>
      </c>
      <c r="D73" s="9" t="s">
        <v>10084</v>
      </c>
      <c r="E73" s="9">
        <v>13.194633401100001</v>
      </c>
      <c r="F73" s="9">
        <v>12.1217080178</v>
      </c>
      <c r="G73" s="9" t="s">
        <v>10084</v>
      </c>
    </row>
    <row r="74" spans="1:7" x14ac:dyDescent="0.3">
      <c r="A74">
        <v>73</v>
      </c>
      <c r="B74" s="9" t="s">
        <v>15284</v>
      </c>
      <c r="C74" s="9" t="s">
        <v>15284</v>
      </c>
      <c r="D74" s="9" t="s">
        <v>12808</v>
      </c>
      <c r="E74" s="9">
        <v>14.469140938900001</v>
      </c>
      <c r="F74" s="9">
        <v>13.439677276799999</v>
      </c>
      <c r="G74" s="9" t="s">
        <v>12808</v>
      </c>
    </row>
    <row r="75" spans="1:7" x14ac:dyDescent="0.3">
      <c r="A75">
        <v>74</v>
      </c>
      <c r="B75" s="9" t="s">
        <v>15284</v>
      </c>
      <c r="C75" s="9" t="s">
        <v>15284</v>
      </c>
      <c r="D75" s="9" t="s">
        <v>12777</v>
      </c>
      <c r="E75" s="9">
        <v>14.4643367587</v>
      </c>
      <c r="F75" s="9">
        <v>13.3985760578</v>
      </c>
      <c r="G75" s="9" t="s">
        <v>12777</v>
      </c>
    </row>
    <row r="76" spans="1:7" x14ac:dyDescent="0.3">
      <c r="A76">
        <v>75</v>
      </c>
      <c r="B76" s="9" t="s">
        <v>135</v>
      </c>
      <c r="C76" s="9" t="s">
        <v>969</v>
      </c>
      <c r="D76" s="9" t="s">
        <v>10117</v>
      </c>
      <c r="E76" s="9">
        <v>13.3633922414</v>
      </c>
      <c r="F76" s="9">
        <v>12.7337857222</v>
      </c>
      <c r="G76" s="9" t="s">
        <v>10117</v>
      </c>
    </row>
    <row r="77" spans="1:7" x14ac:dyDescent="0.3">
      <c r="A77">
        <v>76</v>
      </c>
      <c r="B77" s="9" t="s">
        <v>135</v>
      </c>
      <c r="C77" s="9" t="s">
        <v>969</v>
      </c>
      <c r="D77" s="9" t="s">
        <v>8757</v>
      </c>
      <c r="E77" s="9">
        <v>13.4000934621219</v>
      </c>
      <c r="F77" s="9">
        <v>12.7702654981567</v>
      </c>
      <c r="G77" s="9" t="s">
        <v>8757</v>
      </c>
    </row>
    <row r="78" spans="1:7" x14ac:dyDescent="0.3">
      <c r="A78">
        <v>77</v>
      </c>
      <c r="B78" s="9" t="s">
        <v>430</v>
      </c>
      <c r="C78" s="9" t="s">
        <v>430</v>
      </c>
      <c r="D78" s="9" t="s">
        <v>430</v>
      </c>
      <c r="E78" s="9">
        <v>13.551069435400001</v>
      </c>
      <c r="F78" s="9">
        <v>12.0562762304</v>
      </c>
      <c r="G78" s="9" t="s">
        <v>430</v>
      </c>
    </row>
    <row r="79" spans="1:7" x14ac:dyDescent="0.3">
      <c r="A79">
        <v>78</v>
      </c>
      <c r="B79" s="9" t="s">
        <v>37</v>
      </c>
      <c r="C79" s="9" t="s">
        <v>906</v>
      </c>
      <c r="D79" s="9" t="s">
        <v>907</v>
      </c>
      <c r="E79" s="9">
        <v>13.7634987029</v>
      </c>
      <c r="F79" s="9">
        <v>12.6056873651</v>
      </c>
      <c r="G79" s="9" t="s">
        <v>907</v>
      </c>
    </row>
    <row r="80" spans="1:7" x14ac:dyDescent="0.3">
      <c r="A80">
        <v>79</v>
      </c>
      <c r="B80" s="9" t="s">
        <v>15222</v>
      </c>
      <c r="C80" s="9" t="s">
        <v>15222</v>
      </c>
      <c r="D80" s="9" t="s">
        <v>2685</v>
      </c>
      <c r="E80" s="9">
        <v>13.1458810574</v>
      </c>
      <c r="F80" s="9">
        <v>12.0516971661</v>
      </c>
      <c r="G80" s="9" t="s">
        <v>2685</v>
      </c>
    </row>
    <row r="81" spans="1:7" x14ac:dyDescent="0.3">
      <c r="A81">
        <v>80</v>
      </c>
      <c r="B81" s="9" t="s">
        <v>15284</v>
      </c>
      <c r="C81" s="9" t="s">
        <v>15284</v>
      </c>
      <c r="D81" s="9" t="s">
        <v>13336</v>
      </c>
      <c r="E81" s="9">
        <v>14.191804510000001</v>
      </c>
      <c r="F81" s="9">
        <v>13.027664461300001</v>
      </c>
      <c r="G81" s="9" t="s">
        <v>13336</v>
      </c>
    </row>
    <row r="82" spans="1:7" x14ac:dyDescent="0.3">
      <c r="A82">
        <v>81</v>
      </c>
      <c r="B82" s="9" t="s">
        <v>15284</v>
      </c>
      <c r="C82" s="9" t="s">
        <v>15284</v>
      </c>
      <c r="D82" s="9" t="s">
        <v>14724</v>
      </c>
      <c r="E82" s="9">
        <v>14.1783674279</v>
      </c>
      <c r="F82" s="9">
        <v>13.0257666529</v>
      </c>
      <c r="G82" s="9" t="s">
        <v>14724</v>
      </c>
    </row>
    <row r="83" spans="1:7" x14ac:dyDescent="0.3">
      <c r="A83">
        <v>82</v>
      </c>
      <c r="B83" s="9" t="s">
        <v>135</v>
      </c>
      <c r="C83" s="9" t="s">
        <v>333</v>
      </c>
      <c r="D83" s="9" t="s">
        <v>1160</v>
      </c>
      <c r="E83" s="9">
        <v>13.207233694899999</v>
      </c>
      <c r="F83" s="9">
        <v>12.4221214411</v>
      </c>
      <c r="G83" s="9" t="s">
        <v>1160</v>
      </c>
    </row>
    <row r="84" spans="1:7" x14ac:dyDescent="0.3">
      <c r="A84">
        <v>83</v>
      </c>
      <c r="B84" s="9" t="s">
        <v>135</v>
      </c>
      <c r="C84" s="9" t="s">
        <v>969</v>
      </c>
      <c r="D84" s="9" t="s">
        <v>10103</v>
      </c>
      <c r="E84" s="9">
        <v>13.413537659399999</v>
      </c>
      <c r="F84" s="9">
        <v>12.7705967351</v>
      </c>
      <c r="G84" s="9" t="s">
        <v>10103</v>
      </c>
    </row>
    <row r="85" spans="1:7" x14ac:dyDescent="0.3">
      <c r="A85">
        <v>84</v>
      </c>
      <c r="B85" s="9" t="s">
        <v>135</v>
      </c>
      <c r="C85" s="9" t="s">
        <v>969</v>
      </c>
      <c r="D85" s="9" t="s">
        <v>10096</v>
      </c>
      <c r="E85" s="9">
        <v>13.644728542899999</v>
      </c>
      <c r="F85" s="9">
        <v>12.904534975700001</v>
      </c>
      <c r="G85" s="9" t="s">
        <v>10096</v>
      </c>
    </row>
    <row r="86" spans="1:7" x14ac:dyDescent="0.3">
      <c r="A86">
        <v>85</v>
      </c>
      <c r="B86" s="9" t="s">
        <v>2545</v>
      </c>
      <c r="C86" s="9" t="s">
        <v>2545</v>
      </c>
      <c r="D86" s="9" t="s">
        <v>2545</v>
      </c>
      <c r="E86" s="9">
        <v>13.710421113200001</v>
      </c>
      <c r="F86" s="9">
        <v>11.1853115547</v>
      </c>
      <c r="G86" s="9" t="s">
        <v>2545</v>
      </c>
    </row>
    <row r="87" spans="1:7" x14ac:dyDescent="0.3">
      <c r="A87">
        <v>86</v>
      </c>
      <c r="B87" s="9" t="s">
        <v>15222</v>
      </c>
      <c r="C87" s="9" t="s">
        <v>15222</v>
      </c>
      <c r="D87" s="9" t="s">
        <v>15300</v>
      </c>
      <c r="E87" s="9">
        <v>13.155026191199999</v>
      </c>
      <c r="F87" s="9">
        <v>12.076515066200001</v>
      </c>
      <c r="G87" s="9" t="s">
        <v>15300</v>
      </c>
    </row>
    <row r="88" spans="1:7" x14ac:dyDescent="0.3">
      <c r="A88">
        <v>87</v>
      </c>
      <c r="B88" s="9" t="s">
        <v>37</v>
      </c>
      <c r="C88" s="9" t="s">
        <v>906</v>
      </c>
      <c r="D88" s="9" t="s">
        <v>2950</v>
      </c>
      <c r="E88" s="9">
        <v>13.724644075600001</v>
      </c>
      <c r="F88" s="9">
        <v>13.1360266485</v>
      </c>
      <c r="G88" s="9" t="s">
        <v>2950</v>
      </c>
    </row>
    <row r="89" spans="1:7" x14ac:dyDescent="0.3">
      <c r="A89">
        <v>88</v>
      </c>
      <c r="B89" s="9" t="s">
        <v>135</v>
      </c>
      <c r="C89" s="9" t="s">
        <v>135</v>
      </c>
      <c r="D89" s="9" t="s">
        <v>14711</v>
      </c>
      <c r="E89" s="9">
        <v>13.2956952118</v>
      </c>
      <c r="F89" s="9">
        <v>12.6373088309</v>
      </c>
      <c r="G89" s="9" t="s">
        <v>14711</v>
      </c>
    </row>
    <row r="90" spans="1:7" x14ac:dyDescent="0.3">
      <c r="A90">
        <v>89</v>
      </c>
      <c r="B90" s="9" t="s">
        <v>135</v>
      </c>
      <c r="C90" s="9" t="s">
        <v>333</v>
      </c>
      <c r="D90" s="9" t="s">
        <v>1082</v>
      </c>
      <c r="E90" s="9">
        <v>13.205607325200001</v>
      </c>
      <c r="F90" s="9">
        <v>12.408616970600001</v>
      </c>
      <c r="G90" s="9" t="s">
        <v>1082</v>
      </c>
    </row>
    <row r="91" spans="1:7" x14ac:dyDescent="0.3">
      <c r="A91">
        <v>90</v>
      </c>
      <c r="B91" s="9" t="s">
        <v>135</v>
      </c>
      <c r="C91" s="9" t="s">
        <v>969</v>
      </c>
      <c r="D91" s="9" t="s">
        <v>10104</v>
      </c>
      <c r="E91" s="9">
        <v>13.419870874400001</v>
      </c>
      <c r="F91" s="9">
        <v>12.774690490499999</v>
      </c>
      <c r="G91" s="9" t="s">
        <v>10104</v>
      </c>
    </row>
    <row r="92" spans="1:7" x14ac:dyDescent="0.3">
      <c r="A92">
        <v>91</v>
      </c>
      <c r="B92" s="9" t="s">
        <v>15222</v>
      </c>
      <c r="C92" s="9" t="s">
        <v>15222</v>
      </c>
      <c r="D92" s="9" t="s">
        <v>10080</v>
      </c>
      <c r="E92" s="9">
        <v>13.1751652796</v>
      </c>
      <c r="F92" s="9">
        <v>12.2279946745</v>
      </c>
      <c r="G92" s="9" t="s">
        <v>10080</v>
      </c>
    </row>
    <row r="93" spans="1:7" x14ac:dyDescent="0.3">
      <c r="A93">
        <v>92</v>
      </c>
      <c r="B93" s="9" t="s">
        <v>37</v>
      </c>
      <c r="C93" s="9" t="s">
        <v>906</v>
      </c>
      <c r="D93" s="9" t="s">
        <v>1451</v>
      </c>
      <c r="E93" s="9">
        <v>13.6950022475</v>
      </c>
      <c r="F93" s="9">
        <v>13.1766434714</v>
      </c>
      <c r="G93" s="9" t="s">
        <v>1451</v>
      </c>
    </row>
    <row r="94" spans="1:7" x14ac:dyDescent="0.3">
      <c r="A94">
        <v>93</v>
      </c>
      <c r="B94" s="9" t="s">
        <v>15284</v>
      </c>
      <c r="C94" s="9" t="s">
        <v>1196</v>
      </c>
      <c r="D94" s="9" t="s">
        <v>11353</v>
      </c>
      <c r="E94" s="9">
        <v>13.929468480300001</v>
      </c>
      <c r="F94" s="9">
        <v>12.876726639499999</v>
      </c>
      <c r="G94" s="9" t="s">
        <v>11353</v>
      </c>
    </row>
    <row r="95" spans="1:7" x14ac:dyDescent="0.3">
      <c r="A95">
        <v>94</v>
      </c>
      <c r="B95" s="9" t="s">
        <v>135</v>
      </c>
      <c r="C95" s="9" t="s">
        <v>135</v>
      </c>
      <c r="D95" s="9" t="s">
        <v>14713</v>
      </c>
      <c r="E95" s="9">
        <v>13.366551113</v>
      </c>
      <c r="F95" s="9">
        <v>12.668409949000001</v>
      </c>
      <c r="G95" s="9" t="s">
        <v>14713</v>
      </c>
    </row>
    <row r="96" spans="1:7" x14ac:dyDescent="0.3">
      <c r="A96">
        <v>95</v>
      </c>
      <c r="B96" s="9" t="s">
        <v>37</v>
      </c>
      <c r="C96" s="9" t="s">
        <v>906</v>
      </c>
      <c r="D96" s="9" t="s">
        <v>1506</v>
      </c>
      <c r="E96" s="9">
        <v>13.733696286900001</v>
      </c>
      <c r="F96" s="9">
        <v>13.088377274600001</v>
      </c>
      <c r="G96" s="9" t="s">
        <v>1506</v>
      </c>
    </row>
    <row r="97" spans="1:7" x14ac:dyDescent="0.3">
      <c r="A97">
        <v>96</v>
      </c>
      <c r="B97" s="9" t="s">
        <v>15222</v>
      </c>
      <c r="C97" s="9" t="s">
        <v>15222</v>
      </c>
      <c r="D97" s="9" t="s">
        <v>10081</v>
      </c>
      <c r="E97" s="9">
        <v>13.1200083143</v>
      </c>
      <c r="F97" s="9">
        <v>12.1103074652</v>
      </c>
      <c r="G97" s="9" t="s">
        <v>10081</v>
      </c>
    </row>
    <row r="98" spans="1:7" x14ac:dyDescent="0.3">
      <c r="A98">
        <v>97</v>
      </c>
      <c r="B98" s="9" t="s">
        <v>15284</v>
      </c>
      <c r="C98" s="9" t="s">
        <v>15284</v>
      </c>
      <c r="D98" s="9" t="s">
        <v>12852</v>
      </c>
      <c r="E98" s="9">
        <v>14.4078662992</v>
      </c>
      <c r="F98" s="9">
        <v>13.313476462300001</v>
      </c>
      <c r="G98" s="9" t="s">
        <v>12852</v>
      </c>
    </row>
    <row r="99" spans="1:7" x14ac:dyDescent="0.3">
      <c r="A99">
        <v>98</v>
      </c>
      <c r="B99" s="9" t="s">
        <v>15284</v>
      </c>
      <c r="C99" s="9" t="s">
        <v>1196</v>
      </c>
      <c r="D99" s="9" t="s">
        <v>13493</v>
      </c>
      <c r="E99" s="9">
        <v>14.0605990416</v>
      </c>
      <c r="F99" s="9">
        <v>12.90726012</v>
      </c>
      <c r="G99" s="9" t="s">
        <v>13493</v>
      </c>
    </row>
    <row r="100" spans="1:7" x14ac:dyDescent="0.3">
      <c r="A100">
        <v>99</v>
      </c>
      <c r="B100" s="9" t="s">
        <v>15222</v>
      </c>
      <c r="C100" s="9" t="s">
        <v>15222</v>
      </c>
      <c r="D100" s="9" t="s">
        <v>12367</v>
      </c>
      <c r="E100" s="9">
        <v>13.338790658700001</v>
      </c>
      <c r="F100" s="9">
        <v>12.204801180700001</v>
      </c>
      <c r="G100" s="9" t="s">
        <v>12367</v>
      </c>
    </row>
    <row r="101" spans="1:7" x14ac:dyDescent="0.3">
      <c r="A101">
        <v>100</v>
      </c>
      <c r="B101" s="9" t="s">
        <v>15222</v>
      </c>
      <c r="C101" s="9" t="s">
        <v>15222</v>
      </c>
      <c r="D101" s="9" t="s">
        <v>758</v>
      </c>
      <c r="E101" s="9">
        <v>13.214791101299999</v>
      </c>
      <c r="F101" s="9">
        <v>12.029607458499999</v>
      </c>
      <c r="G101" s="9" t="s">
        <v>758</v>
      </c>
    </row>
    <row r="102" spans="1:7" x14ac:dyDescent="0.3">
      <c r="A102">
        <v>101</v>
      </c>
      <c r="B102" s="9" t="s">
        <v>135</v>
      </c>
      <c r="C102" s="9" t="s">
        <v>135</v>
      </c>
      <c r="D102" s="9" t="s">
        <v>151</v>
      </c>
      <c r="E102" s="9">
        <v>13.329054537599999</v>
      </c>
      <c r="F102" s="9">
        <v>12.666721256300001</v>
      </c>
      <c r="G102" s="9" t="s">
        <v>151</v>
      </c>
    </row>
    <row r="103" spans="1:7" x14ac:dyDescent="0.3">
      <c r="A103">
        <v>102</v>
      </c>
      <c r="B103" s="9" t="s">
        <v>15222</v>
      </c>
      <c r="C103" s="9" t="s">
        <v>15222</v>
      </c>
      <c r="D103" s="9" t="s">
        <v>245</v>
      </c>
      <c r="E103" s="9">
        <v>13.3986352302</v>
      </c>
      <c r="F103" s="9">
        <v>11.4696882578</v>
      </c>
      <c r="G103" s="9" t="s">
        <v>245</v>
      </c>
    </row>
    <row r="104" spans="1:7" x14ac:dyDescent="0.3">
      <c r="A104">
        <v>103</v>
      </c>
      <c r="B104" s="9" t="s">
        <v>15222</v>
      </c>
      <c r="C104" s="9" t="s">
        <v>15222</v>
      </c>
      <c r="D104" s="9" t="s">
        <v>253</v>
      </c>
      <c r="E104" s="9">
        <v>13.350139502599999</v>
      </c>
      <c r="F104" s="9">
        <v>11.7196300176</v>
      </c>
      <c r="G104" s="9" t="s">
        <v>253</v>
      </c>
    </row>
    <row r="105" spans="1:7" x14ac:dyDescent="0.3">
      <c r="A105">
        <v>104</v>
      </c>
      <c r="B105" s="9" t="s">
        <v>15284</v>
      </c>
      <c r="C105" s="9" t="s">
        <v>15284</v>
      </c>
      <c r="D105" s="9" t="s">
        <v>13273</v>
      </c>
      <c r="E105" s="9">
        <v>14.230586391099999</v>
      </c>
      <c r="F105" s="9">
        <v>13.084986450300001</v>
      </c>
      <c r="G105" s="9" t="s">
        <v>13273</v>
      </c>
    </row>
    <row r="106" spans="1:7" x14ac:dyDescent="0.3">
      <c r="A106">
        <v>105</v>
      </c>
      <c r="B106" s="9" t="s">
        <v>15284</v>
      </c>
      <c r="C106" s="9" t="s">
        <v>1196</v>
      </c>
      <c r="D106" s="9" t="s">
        <v>10072</v>
      </c>
      <c r="E106" s="9">
        <v>13.891155021099999</v>
      </c>
      <c r="F106" s="9">
        <v>13.0632364904</v>
      </c>
      <c r="G106" s="9" t="s">
        <v>10072</v>
      </c>
    </row>
    <row r="107" spans="1:7" x14ac:dyDescent="0.3">
      <c r="A107">
        <v>106</v>
      </c>
      <c r="B107" s="9" t="s">
        <v>135</v>
      </c>
      <c r="C107" s="9" t="s">
        <v>969</v>
      </c>
      <c r="D107" s="9" t="s">
        <v>11380</v>
      </c>
      <c r="E107" s="9">
        <v>13.8847211032</v>
      </c>
      <c r="F107" s="9">
        <v>12.8119892974</v>
      </c>
      <c r="G107" s="9" t="s">
        <v>11380</v>
      </c>
    </row>
    <row r="108" spans="1:7" x14ac:dyDescent="0.3">
      <c r="A108">
        <v>107</v>
      </c>
      <c r="B108" s="9" t="s">
        <v>15222</v>
      </c>
      <c r="C108" s="9" t="s">
        <v>15222</v>
      </c>
      <c r="D108" s="9" t="s">
        <v>10100</v>
      </c>
      <c r="E108" s="9">
        <v>13.182909861700001</v>
      </c>
      <c r="F108" s="9">
        <v>12.203095938400001</v>
      </c>
      <c r="G108" s="9" t="s">
        <v>10100</v>
      </c>
    </row>
    <row r="109" spans="1:7" x14ac:dyDescent="0.3">
      <c r="A109">
        <v>108</v>
      </c>
      <c r="B109" s="9" t="s">
        <v>15284</v>
      </c>
      <c r="C109" s="9" t="s">
        <v>15284</v>
      </c>
      <c r="D109" s="9" t="s">
        <v>13174</v>
      </c>
      <c r="E109" s="9">
        <v>14.279914421699999</v>
      </c>
      <c r="F109" s="9">
        <v>13.143764367499999</v>
      </c>
      <c r="G109" s="9" t="s">
        <v>13174</v>
      </c>
    </row>
    <row r="110" spans="1:7" x14ac:dyDescent="0.3">
      <c r="A110">
        <v>109</v>
      </c>
      <c r="B110" s="9" t="s">
        <v>135</v>
      </c>
      <c r="C110" s="9" t="s">
        <v>135</v>
      </c>
      <c r="D110" s="9" t="s">
        <v>10047</v>
      </c>
      <c r="E110" s="9">
        <v>13.281219062</v>
      </c>
      <c r="F110" s="9">
        <v>12.6684529847</v>
      </c>
      <c r="G110" s="9" t="s">
        <v>10047</v>
      </c>
    </row>
    <row r="111" spans="1:7" x14ac:dyDescent="0.3">
      <c r="A111">
        <v>110</v>
      </c>
      <c r="B111" s="9" t="s">
        <v>15284</v>
      </c>
      <c r="C111" s="9" t="s">
        <v>1196</v>
      </c>
      <c r="D111" s="9" t="s">
        <v>1223</v>
      </c>
      <c r="E111" s="9">
        <v>13.9595809841</v>
      </c>
      <c r="F111" s="9">
        <v>13.0102692845</v>
      </c>
      <c r="G111" s="9" t="s">
        <v>1223</v>
      </c>
    </row>
    <row r="112" spans="1:7" x14ac:dyDescent="0.3">
      <c r="A112">
        <v>111</v>
      </c>
      <c r="B112" s="9" t="s">
        <v>15284</v>
      </c>
      <c r="C112" s="9" t="s">
        <v>15284</v>
      </c>
      <c r="D112" s="9" t="s">
        <v>14723</v>
      </c>
      <c r="E112" s="9">
        <v>14.2842030684</v>
      </c>
      <c r="F112" s="9">
        <v>13.199217664600001</v>
      </c>
      <c r="G112" s="9" t="s">
        <v>14723</v>
      </c>
    </row>
    <row r="113" spans="1:7" x14ac:dyDescent="0.3">
      <c r="A113">
        <v>112</v>
      </c>
      <c r="B113" s="9" t="s">
        <v>15284</v>
      </c>
      <c r="C113" s="9" t="s">
        <v>15284</v>
      </c>
      <c r="D113" s="9" t="s">
        <v>14722</v>
      </c>
      <c r="E113" s="9">
        <v>14.3164176496</v>
      </c>
      <c r="F113" s="9">
        <v>13.1741447525</v>
      </c>
      <c r="G113" s="9" t="s">
        <v>14722</v>
      </c>
    </row>
    <row r="114" spans="1:7" x14ac:dyDescent="0.3">
      <c r="A114">
        <v>113</v>
      </c>
      <c r="B114" s="9" t="s">
        <v>135</v>
      </c>
      <c r="C114" s="9" t="s">
        <v>135</v>
      </c>
      <c r="D114" s="9" t="s">
        <v>11407</v>
      </c>
      <c r="E114" s="9">
        <v>13.3017830643</v>
      </c>
      <c r="F114" s="9">
        <v>12.645055963800001</v>
      </c>
      <c r="G114" s="9" t="s">
        <v>11407</v>
      </c>
    </row>
    <row r="115" spans="1:7" x14ac:dyDescent="0.3">
      <c r="A115">
        <v>114</v>
      </c>
      <c r="B115" s="9" t="s">
        <v>15284</v>
      </c>
      <c r="C115" s="9" t="s">
        <v>15284</v>
      </c>
      <c r="D115" s="9" t="s">
        <v>12973</v>
      </c>
      <c r="E115" s="9">
        <v>14.335832226500001</v>
      </c>
      <c r="F115" s="9">
        <v>13.187637705</v>
      </c>
      <c r="G115" s="9" t="s">
        <v>12973</v>
      </c>
    </row>
    <row r="116" spans="1:7" x14ac:dyDescent="0.3">
      <c r="A116">
        <v>115</v>
      </c>
      <c r="B116" s="9" t="s">
        <v>135</v>
      </c>
      <c r="C116" s="9" t="s">
        <v>135</v>
      </c>
      <c r="D116" s="9" t="s">
        <v>11453</v>
      </c>
      <c r="E116" s="9">
        <v>13.3347085929</v>
      </c>
      <c r="F116" s="9">
        <v>12.531239830400001</v>
      </c>
      <c r="G116" s="9" t="s">
        <v>11453</v>
      </c>
    </row>
    <row r="117" spans="1:7" x14ac:dyDescent="0.3">
      <c r="A117">
        <v>116</v>
      </c>
      <c r="B117" s="9" t="s">
        <v>135</v>
      </c>
      <c r="C117" s="9" t="s">
        <v>135</v>
      </c>
      <c r="D117" s="9" t="s">
        <v>10044</v>
      </c>
      <c r="E117" s="9">
        <v>13.336610845099999</v>
      </c>
      <c r="F117" s="9">
        <v>12.6706464305</v>
      </c>
      <c r="G117" s="9" t="s">
        <v>10044</v>
      </c>
    </row>
    <row r="118" spans="1:7" x14ac:dyDescent="0.3">
      <c r="A118">
        <v>117</v>
      </c>
      <c r="B118" s="9" t="s">
        <v>135</v>
      </c>
      <c r="C118" s="9" t="s">
        <v>333</v>
      </c>
      <c r="D118" s="9" t="s">
        <v>10106</v>
      </c>
      <c r="E118" s="9">
        <v>13.2216430125627</v>
      </c>
      <c r="F118" s="9">
        <v>12.4336050475045</v>
      </c>
      <c r="G118" s="9" t="s">
        <v>10106</v>
      </c>
    </row>
    <row r="119" spans="1:7" x14ac:dyDescent="0.3">
      <c r="A119">
        <v>118</v>
      </c>
      <c r="B119" s="9" t="s">
        <v>135</v>
      </c>
      <c r="C119" s="9" t="s">
        <v>333</v>
      </c>
      <c r="D119" s="9" t="s">
        <v>10070</v>
      </c>
      <c r="E119" s="9">
        <v>13.3044505872</v>
      </c>
      <c r="F119" s="9">
        <v>12.462802322</v>
      </c>
      <c r="G119" s="9" t="s">
        <v>10070</v>
      </c>
    </row>
    <row r="120" spans="1:7" x14ac:dyDescent="0.3">
      <c r="A120">
        <v>119</v>
      </c>
      <c r="B120" s="9" t="s">
        <v>135</v>
      </c>
      <c r="C120" s="9" t="s">
        <v>969</v>
      </c>
      <c r="D120" s="9" t="s">
        <v>8718</v>
      </c>
      <c r="E120" s="9">
        <v>13.4102442118316</v>
      </c>
      <c r="F120" s="9">
        <v>12.792325227422999</v>
      </c>
      <c r="G120" s="9" t="s">
        <v>8718</v>
      </c>
    </row>
    <row r="121" spans="1:7" x14ac:dyDescent="0.3">
      <c r="A121">
        <v>120</v>
      </c>
      <c r="B121" s="9" t="s">
        <v>15284</v>
      </c>
      <c r="C121" s="9" t="s">
        <v>15284</v>
      </c>
      <c r="D121" s="9" t="s">
        <v>13822</v>
      </c>
      <c r="E121" s="9">
        <v>14.414988559599999</v>
      </c>
      <c r="F121" s="9">
        <v>13.3274610641</v>
      </c>
      <c r="G121" s="9" t="s">
        <v>13822</v>
      </c>
    </row>
    <row r="122" spans="1:7" x14ac:dyDescent="0.3">
      <c r="A122">
        <v>121</v>
      </c>
      <c r="B122" s="9" t="s">
        <v>135</v>
      </c>
      <c r="C122" s="9" t="s">
        <v>333</v>
      </c>
      <c r="D122" s="9" t="s">
        <v>334</v>
      </c>
      <c r="E122" s="9">
        <v>13.1581840975</v>
      </c>
      <c r="F122" s="9">
        <v>12.468932838200001</v>
      </c>
      <c r="G122" s="9" t="s">
        <v>334</v>
      </c>
    </row>
    <row r="123" spans="1:7" x14ac:dyDescent="0.3">
      <c r="A123">
        <v>122</v>
      </c>
      <c r="B123" s="9" t="s">
        <v>135</v>
      </c>
      <c r="C123" s="9" t="s">
        <v>333</v>
      </c>
      <c r="D123" s="9" t="s">
        <v>8925</v>
      </c>
      <c r="E123" s="9">
        <v>13.190447684</v>
      </c>
      <c r="F123" s="9">
        <v>12.402471631899999</v>
      </c>
      <c r="G123" s="9" t="s">
        <v>8925</v>
      </c>
    </row>
    <row r="124" spans="1:7" x14ac:dyDescent="0.3">
      <c r="A124">
        <v>123</v>
      </c>
      <c r="B124" s="9" t="s">
        <v>37</v>
      </c>
      <c r="C124" s="9" t="s">
        <v>906</v>
      </c>
      <c r="D124" s="9" t="s">
        <v>15373</v>
      </c>
      <c r="E124" s="9">
        <v>13.678363486</v>
      </c>
      <c r="F124" s="9">
        <v>13.093008730899999</v>
      </c>
      <c r="G124" s="9" t="s">
        <v>15373</v>
      </c>
    </row>
    <row r="125" spans="1:7" x14ac:dyDescent="0.3">
      <c r="A125">
        <v>124</v>
      </c>
      <c r="B125" s="9" t="s">
        <v>15222</v>
      </c>
      <c r="C125" s="9" t="s">
        <v>15222</v>
      </c>
      <c r="D125" s="9" t="s">
        <v>3023</v>
      </c>
      <c r="E125" s="9">
        <v>13.1465793339</v>
      </c>
      <c r="F125" s="9">
        <v>12.081124110399999</v>
      </c>
      <c r="G125" s="9" t="s">
        <v>3023</v>
      </c>
    </row>
    <row r="126" spans="1:7" x14ac:dyDescent="0.3">
      <c r="A126">
        <v>125</v>
      </c>
      <c r="B126" s="9" t="s">
        <v>37</v>
      </c>
      <c r="C126" s="9" t="s">
        <v>906</v>
      </c>
      <c r="D126" s="9" t="s">
        <v>15375</v>
      </c>
      <c r="E126" s="9">
        <v>13.679768169900001</v>
      </c>
      <c r="F126" s="9">
        <v>13.016647117</v>
      </c>
      <c r="G126" s="9" t="s">
        <v>15375</v>
      </c>
    </row>
    <row r="127" spans="1:7" x14ac:dyDescent="0.3">
      <c r="A127">
        <v>126</v>
      </c>
      <c r="B127" s="9" t="s">
        <v>135</v>
      </c>
      <c r="C127" s="9" t="s">
        <v>969</v>
      </c>
      <c r="D127" s="9" t="s">
        <v>5915</v>
      </c>
      <c r="E127" s="9">
        <v>13.562685205499999</v>
      </c>
      <c r="F127" s="9">
        <v>12.905260734300001</v>
      </c>
      <c r="G127" s="9" t="s">
        <v>5915</v>
      </c>
    </row>
    <row r="128" spans="1:7" x14ac:dyDescent="0.3">
      <c r="A128">
        <v>127</v>
      </c>
      <c r="B128" s="9" t="s">
        <v>15284</v>
      </c>
      <c r="C128" s="9" t="s">
        <v>1196</v>
      </c>
      <c r="D128" s="9" t="s">
        <v>4557</v>
      </c>
      <c r="E128" s="9">
        <v>13.809655702200001</v>
      </c>
      <c r="F128" s="9">
        <v>12.9464387416</v>
      </c>
      <c r="G128" s="9" t="s">
        <v>4557</v>
      </c>
    </row>
    <row r="129" spans="1:7" x14ac:dyDescent="0.3">
      <c r="A129">
        <v>128</v>
      </c>
      <c r="B129" s="9" t="s">
        <v>37</v>
      </c>
      <c r="C129" s="9" t="s">
        <v>906</v>
      </c>
      <c r="D129" s="9" t="s">
        <v>1446</v>
      </c>
      <c r="E129" s="9">
        <v>13.6668568866</v>
      </c>
      <c r="F129" s="9">
        <v>13.188443018599999</v>
      </c>
      <c r="G129" s="9" t="s">
        <v>1446</v>
      </c>
    </row>
    <row r="130" spans="1:7" x14ac:dyDescent="0.3">
      <c r="A130">
        <v>129</v>
      </c>
      <c r="B130" s="9" t="s">
        <v>135</v>
      </c>
      <c r="C130" s="9" t="s">
        <v>969</v>
      </c>
      <c r="D130" s="9" t="s">
        <v>10101</v>
      </c>
      <c r="E130" s="9">
        <v>13.373392640800001</v>
      </c>
      <c r="F130" s="9">
        <v>12.672081565899999</v>
      </c>
      <c r="G130" s="9" t="s">
        <v>10101</v>
      </c>
    </row>
    <row r="131" spans="1:7" x14ac:dyDescent="0.3">
      <c r="A131">
        <v>130</v>
      </c>
      <c r="B131" s="9" t="s">
        <v>135</v>
      </c>
      <c r="C131" s="9" t="s">
        <v>333</v>
      </c>
      <c r="D131" s="9" t="s">
        <v>8857</v>
      </c>
      <c r="E131" s="9">
        <v>13.174173445399999</v>
      </c>
      <c r="F131" s="9">
        <v>12.360472380999999</v>
      </c>
      <c r="G131" s="9" t="s">
        <v>8857</v>
      </c>
    </row>
    <row r="132" spans="1:7" x14ac:dyDescent="0.3">
      <c r="A132">
        <v>131</v>
      </c>
      <c r="B132" s="9" t="s">
        <v>15284</v>
      </c>
      <c r="C132" s="9" t="s">
        <v>1196</v>
      </c>
      <c r="D132" s="9" t="s">
        <v>1271</v>
      </c>
      <c r="E132" s="9">
        <v>13.998554454700001</v>
      </c>
      <c r="F132" s="9">
        <v>13.018363367799999</v>
      </c>
      <c r="G132" s="9" t="s">
        <v>1271</v>
      </c>
    </row>
    <row r="133" spans="1:7" x14ac:dyDescent="0.3">
      <c r="A133">
        <v>132</v>
      </c>
      <c r="B133" s="9" t="s">
        <v>135</v>
      </c>
      <c r="C133" s="9" t="s">
        <v>969</v>
      </c>
      <c r="D133" s="9" t="s">
        <v>976</v>
      </c>
      <c r="E133" s="9">
        <v>13.4840204372</v>
      </c>
      <c r="F133" s="9">
        <v>12.6659511995</v>
      </c>
      <c r="G133" s="9" t="s">
        <v>976</v>
      </c>
    </row>
    <row r="134" spans="1:7" x14ac:dyDescent="0.3">
      <c r="A134">
        <v>133</v>
      </c>
      <c r="B134" s="9" t="s">
        <v>135</v>
      </c>
      <c r="C134" s="9" t="s">
        <v>333</v>
      </c>
      <c r="D134" s="9" t="s">
        <v>1023</v>
      </c>
      <c r="E134" s="9">
        <v>13.421678032299999</v>
      </c>
      <c r="F134" s="9">
        <v>12.3680260754</v>
      </c>
      <c r="G134" s="9" t="s">
        <v>1023</v>
      </c>
    </row>
    <row r="135" spans="1:7" x14ac:dyDescent="0.3">
      <c r="A135">
        <v>134</v>
      </c>
      <c r="B135" s="9" t="s">
        <v>15222</v>
      </c>
      <c r="C135" s="9" t="s">
        <v>15222</v>
      </c>
      <c r="D135" s="9" t="s">
        <v>2690</v>
      </c>
      <c r="E135" s="9">
        <v>13.156942340900001</v>
      </c>
      <c r="F135" s="9">
        <v>12.080580942299999</v>
      </c>
      <c r="G135" s="9" t="s">
        <v>2690</v>
      </c>
    </row>
    <row r="136" spans="1:7" x14ac:dyDescent="0.3">
      <c r="A136">
        <v>135</v>
      </c>
      <c r="B136" s="9" t="s">
        <v>15284</v>
      </c>
      <c r="C136" s="9" t="s">
        <v>15284</v>
      </c>
      <c r="D136" s="9" t="s">
        <v>13247</v>
      </c>
      <c r="E136" s="9">
        <v>14.0572113638</v>
      </c>
      <c r="F136" s="9">
        <v>12.999256090299999</v>
      </c>
      <c r="G136" s="9" t="s">
        <v>13247</v>
      </c>
    </row>
    <row r="137" spans="1:7" x14ac:dyDescent="0.3">
      <c r="A137">
        <v>136</v>
      </c>
      <c r="B137" s="9" t="s">
        <v>15284</v>
      </c>
      <c r="C137" s="9" t="s">
        <v>1196</v>
      </c>
      <c r="D137" s="9" t="s">
        <v>14715</v>
      </c>
      <c r="E137" s="9">
        <v>14.1298329026</v>
      </c>
      <c r="F137" s="9">
        <v>12.979245493400001</v>
      </c>
      <c r="G137" s="9" t="s">
        <v>14715</v>
      </c>
    </row>
    <row r="138" spans="1:7" x14ac:dyDescent="0.3">
      <c r="A138">
        <v>137</v>
      </c>
      <c r="B138" s="9" t="s">
        <v>430</v>
      </c>
      <c r="C138" s="9" t="s">
        <v>430</v>
      </c>
      <c r="D138" s="9" t="s">
        <v>10551</v>
      </c>
      <c r="E138" s="9">
        <v>13.565826187200001</v>
      </c>
      <c r="F138" s="9">
        <v>12.1582574799</v>
      </c>
      <c r="G138" s="9" t="s">
        <v>10551</v>
      </c>
    </row>
    <row r="139" spans="1:7" x14ac:dyDescent="0.3">
      <c r="A139">
        <v>138</v>
      </c>
      <c r="B139" s="9" t="s">
        <v>15284</v>
      </c>
      <c r="C139" s="9" t="s">
        <v>15284</v>
      </c>
      <c r="D139" s="9" t="s">
        <v>13032</v>
      </c>
      <c r="E139" s="9">
        <v>14.3785099059</v>
      </c>
      <c r="F139" s="9">
        <v>13.2566934944</v>
      </c>
      <c r="G139" s="9" t="s">
        <v>13032</v>
      </c>
    </row>
    <row r="140" spans="1:7" x14ac:dyDescent="0.3">
      <c r="A140">
        <v>139</v>
      </c>
      <c r="B140" s="9" t="s">
        <v>37</v>
      </c>
      <c r="C140" s="9" t="s">
        <v>906</v>
      </c>
      <c r="D140" s="9" t="s">
        <v>2125</v>
      </c>
      <c r="E140" s="9">
        <v>13.6043008596</v>
      </c>
      <c r="F140" s="9">
        <v>12.977236084199999</v>
      </c>
      <c r="G140" s="9" t="s">
        <v>2125</v>
      </c>
    </row>
    <row r="141" spans="1:7" x14ac:dyDescent="0.3">
      <c r="A141">
        <v>140</v>
      </c>
      <c r="B141" s="9" t="s">
        <v>135</v>
      </c>
      <c r="C141" s="9" t="s">
        <v>969</v>
      </c>
      <c r="D141" s="9" t="s">
        <v>970</v>
      </c>
      <c r="E141" s="9">
        <v>13.532155187600001</v>
      </c>
      <c r="F141" s="9">
        <v>12.7311832992</v>
      </c>
      <c r="G141" s="9" t="s">
        <v>970</v>
      </c>
    </row>
    <row r="142" spans="1:7" x14ac:dyDescent="0.3">
      <c r="A142">
        <v>141</v>
      </c>
      <c r="B142" s="9" t="s">
        <v>135</v>
      </c>
      <c r="C142" s="9" t="s">
        <v>333</v>
      </c>
      <c r="D142" s="9" t="s">
        <v>345</v>
      </c>
      <c r="E142" s="9">
        <v>13.1591794289</v>
      </c>
      <c r="F142" s="9">
        <v>12.4332149323</v>
      </c>
      <c r="G142" s="9" t="s">
        <v>345</v>
      </c>
    </row>
    <row r="143" spans="1:7" x14ac:dyDescent="0.3">
      <c r="A143">
        <v>142</v>
      </c>
      <c r="B143" s="9" t="s">
        <v>15222</v>
      </c>
      <c r="C143" s="9" t="s">
        <v>15222</v>
      </c>
      <c r="D143" s="9" t="s">
        <v>12353</v>
      </c>
      <c r="E143" s="9">
        <v>13.1823027764</v>
      </c>
      <c r="F143" s="9">
        <v>12.0674008467</v>
      </c>
      <c r="G143" s="9" t="s">
        <v>12353</v>
      </c>
    </row>
    <row r="144" spans="1:7" x14ac:dyDescent="0.3">
      <c r="C144" s="8"/>
      <c r="D144" s="8"/>
      <c r="E144" s="57"/>
      <c r="F144" s="57"/>
    </row>
    <row r="145" spans="3:6" x14ac:dyDescent="0.3">
      <c r="C145" s="8"/>
      <c r="D145" s="8"/>
      <c r="E145" s="57"/>
      <c r="F145" s="57"/>
    </row>
    <row r="146" spans="3:6" x14ac:dyDescent="0.3">
      <c r="C146" s="8"/>
      <c r="D146" s="8"/>
      <c r="E146" s="57"/>
      <c r="F146" s="57"/>
    </row>
    <row r="147" spans="3:6" x14ac:dyDescent="0.3">
      <c r="C147" s="8"/>
      <c r="D147" s="8"/>
      <c r="E147" s="16"/>
      <c r="F147" s="16"/>
    </row>
    <row r="148" spans="3:6" x14ac:dyDescent="0.3">
      <c r="C148" s="8"/>
      <c r="D148" s="8"/>
      <c r="E148" s="16"/>
      <c r="F148" s="16"/>
    </row>
    <row r="149" spans="3:6" x14ac:dyDescent="0.3">
      <c r="C149" s="8"/>
      <c r="D149" s="8"/>
      <c r="E149" s="57"/>
      <c r="F149" s="57"/>
    </row>
    <row r="150" spans="3:6" x14ac:dyDescent="0.3">
      <c r="C150" s="8"/>
      <c r="D150" s="8"/>
      <c r="E150" s="57"/>
      <c r="F150" s="57"/>
    </row>
    <row r="151" spans="3:6" x14ac:dyDescent="0.3">
      <c r="C151" s="8"/>
      <c r="D151" s="8"/>
      <c r="E151" s="57"/>
      <c r="F151" s="57"/>
    </row>
    <row r="152" spans="3:6" x14ac:dyDescent="0.3">
      <c r="C152" s="8"/>
      <c r="D152" s="8"/>
      <c r="E152" s="57"/>
      <c r="F152" s="57"/>
    </row>
    <row r="153" spans="3:6" x14ac:dyDescent="0.3">
      <c r="C153" s="8"/>
      <c r="D153" s="8"/>
      <c r="E153" s="57"/>
      <c r="F153" s="57"/>
    </row>
    <row r="154" spans="3:6" x14ac:dyDescent="0.3">
      <c r="C154" s="8"/>
      <c r="D154" s="8"/>
      <c r="E154" s="57"/>
      <c r="F154" s="57"/>
    </row>
    <row r="155" spans="3:6" x14ac:dyDescent="0.3">
      <c r="C155" s="8"/>
      <c r="D155" s="8"/>
      <c r="E155" s="57"/>
      <c r="F155" s="57"/>
    </row>
    <row r="156" spans="3:6" x14ac:dyDescent="0.3">
      <c r="C156" s="8"/>
      <c r="D156" s="8"/>
      <c r="E156" s="57"/>
      <c r="F156" s="57"/>
    </row>
  </sheetData>
  <autoFilter ref="A1:G1"/>
  <mergeCells count="9">
    <mergeCell ref="G31:G32"/>
    <mergeCell ref="G37:G38"/>
    <mergeCell ref="G33:G34"/>
    <mergeCell ref="G35:G36"/>
    <mergeCell ref="G2:G7"/>
    <mergeCell ref="G8:G16"/>
    <mergeCell ref="G17:G20"/>
    <mergeCell ref="G21:G22"/>
    <mergeCell ref="G23:G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60"/>
  <sheetViews>
    <sheetView workbookViewId="0">
      <pane ySplit="1" topLeftCell="A2" activePane="bottomLeft" state="frozen"/>
      <selection pane="bottomLeft" activeCell="G11" sqref="G11"/>
    </sheetView>
  </sheetViews>
  <sheetFormatPr baseColWidth="10" defaultColWidth="11.44140625" defaultRowHeight="14.4" x14ac:dyDescent="0.3"/>
  <cols>
    <col min="1" max="1" width="12.6640625" customWidth="1"/>
    <col min="2" max="12" width="11.5546875" customWidth="1"/>
    <col min="13" max="15" width="11.5546875" style="5" customWidth="1"/>
    <col min="16" max="16" width="11.5546875" style="6" customWidth="1"/>
    <col min="17" max="42" width="11.5546875" customWidth="1"/>
    <col min="43" max="44" width="11.5546875" style="4" customWidth="1"/>
    <col min="45" max="46" width="11.5546875" style="6" customWidth="1"/>
    <col min="47" max="47" width="22.5546875" customWidth="1"/>
    <col min="48" max="48" width="42.6640625" customWidth="1"/>
  </cols>
  <sheetData>
    <row r="1" spans="1:48" x14ac:dyDescent="0.3">
      <c r="A1" s="7" t="s">
        <v>0</v>
      </c>
      <c r="B1" s="7" t="s">
        <v>1</v>
      </c>
      <c r="C1" s="7" t="s">
        <v>2</v>
      </c>
      <c r="D1" s="7" t="s">
        <v>10014</v>
      </c>
      <c r="E1" s="7" t="s">
        <v>10015</v>
      </c>
      <c r="F1" s="7" t="s">
        <v>3</v>
      </c>
      <c r="G1" s="7" t="s">
        <v>4</v>
      </c>
      <c r="H1" s="7" t="s">
        <v>5</v>
      </c>
      <c r="I1" s="7" t="s">
        <v>6</v>
      </c>
      <c r="J1" s="7" t="s">
        <v>7</v>
      </c>
      <c r="K1" s="7" t="s">
        <v>8</v>
      </c>
      <c r="L1" s="7" t="s">
        <v>9994</v>
      </c>
      <c r="M1" s="7" t="s">
        <v>10016</v>
      </c>
      <c r="N1" s="7" t="s">
        <v>10017</v>
      </c>
      <c r="O1" s="7" t="s">
        <v>9</v>
      </c>
      <c r="P1" s="7" t="s">
        <v>10</v>
      </c>
      <c r="Q1" s="7" t="s">
        <v>11</v>
      </c>
      <c r="R1" s="7" t="s">
        <v>12</v>
      </c>
      <c r="S1" s="7" t="s">
        <v>13</v>
      </c>
      <c r="T1" s="7" t="s">
        <v>14</v>
      </c>
      <c r="U1" s="7" t="s">
        <v>15</v>
      </c>
      <c r="V1" s="7" t="s">
        <v>16</v>
      </c>
      <c r="W1" s="7" t="s">
        <v>17</v>
      </c>
      <c r="X1" s="7" t="s">
        <v>18</v>
      </c>
      <c r="Y1" s="7" t="s">
        <v>10018</v>
      </c>
      <c r="Z1" s="7" t="s">
        <v>19</v>
      </c>
      <c r="AA1" s="7" t="s">
        <v>20</v>
      </c>
      <c r="AB1" s="7" t="s">
        <v>21</v>
      </c>
      <c r="AC1" s="7" t="s">
        <v>10019</v>
      </c>
      <c r="AD1" s="7" t="s">
        <v>22</v>
      </c>
      <c r="AE1" s="7" t="s">
        <v>10020</v>
      </c>
      <c r="AF1" s="7" t="s">
        <v>10021</v>
      </c>
      <c r="AG1" s="7" t="s">
        <v>23</v>
      </c>
      <c r="AH1" s="7" t="s">
        <v>10022</v>
      </c>
      <c r="AI1" s="7" t="s">
        <v>10023</v>
      </c>
      <c r="AJ1" s="7" t="s">
        <v>10024</v>
      </c>
      <c r="AK1" s="7" t="s">
        <v>24</v>
      </c>
      <c r="AL1" s="7" t="s">
        <v>25</v>
      </c>
      <c r="AM1" s="7" t="s">
        <v>26</v>
      </c>
      <c r="AN1" s="7" t="s">
        <v>27</v>
      </c>
      <c r="AO1" s="7" t="s">
        <v>28</v>
      </c>
      <c r="AP1" s="7" t="s">
        <v>29</v>
      </c>
      <c r="AQ1" s="7" t="s">
        <v>10025</v>
      </c>
      <c r="AR1" s="7" t="s">
        <v>10026</v>
      </c>
      <c r="AS1" s="7" t="s">
        <v>30</v>
      </c>
      <c r="AT1" s="7" t="s">
        <v>31</v>
      </c>
      <c r="AU1" s="7" t="s">
        <v>32</v>
      </c>
      <c r="AV1" s="7" t="s">
        <v>33</v>
      </c>
    </row>
    <row r="2" spans="1:48" x14ac:dyDescent="0.3">
      <c r="A2" t="s">
        <v>7740</v>
      </c>
      <c r="B2" t="s">
        <v>7741</v>
      </c>
      <c r="C2" t="s">
        <v>7069</v>
      </c>
      <c r="E2" t="s">
        <v>7069</v>
      </c>
      <c r="F2" t="s">
        <v>10058</v>
      </c>
      <c r="G2" t="s">
        <v>135</v>
      </c>
      <c r="H2" t="s">
        <v>333</v>
      </c>
      <c r="I2" t="s">
        <v>7410</v>
      </c>
      <c r="J2" t="s">
        <v>10052</v>
      </c>
      <c r="K2" t="s">
        <v>7671</v>
      </c>
      <c r="Q2" t="s">
        <v>10030</v>
      </c>
      <c r="R2" t="s">
        <v>10031</v>
      </c>
      <c r="U2" t="s">
        <v>40</v>
      </c>
      <c r="AB2" t="s">
        <v>41</v>
      </c>
      <c r="AC2" t="s">
        <v>46</v>
      </c>
      <c r="AP2">
        <v>2016</v>
      </c>
      <c r="AQ2" s="4">
        <v>13.266742175499999</v>
      </c>
      <c r="AR2" s="4">
        <v>12.4855950456</v>
      </c>
      <c r="AS2" s="6">
        <v>322.14340296739999</v>
      </c>
      <c r="AT2" s="6">
        <v>4</v>
      </c>
      <c r="AV2" t="s">
        <v>7742</v>
      </c>
    </row>
    <row r="3" spans="1:48" x14ac:dyDescent="0.3">
      <c r="A3" t="s">
        <v>13043</v>
      </c>
      <c r="B3" t="s">
        <v>13044</v>
      </c>
      <c r="C3" t="s">
        <v>638</v>
      </c>
      <c r="E3" t="s">
        <v>638</v>
      </c>
      <c r="F3" t="s">
        <v>10092</v>
      </c>
      <c r="G3" t="s">
        <v>1195</v>
      </c>
      <c r="H3" t="s">
        <v>1195</v>
      </c>
      <c r="I3" t="s">
        <v>13045</v>
      </c>
      <c r="J3" t="s">
        <v>640</v>
      </c>
      <c r="K3" t="s">
        <v>13046</v>
      </c>
      <c r="L3">
        <v>96985374</v>
      </c>
      <c r="M3">
        <v>14.2561491044</v>
      </c>
      <c r="N3">
        <v>13.1225180036</v>
      </c>
      <c r="O3" t="s">
        <v>13047</v>
      </c>
      <c r="P3" t="s">
        <v>10119</v>
      </c>
      <c r="Q3" t="s">
        <v>10030</v>
      </c>
      <c r="R3" t="s">
        <v>10031</v>
      </c>
      <c r="U3" t="s">
        <v>40</v>
      </c>
      <c r="AB3" t="s">
        <v>41</v>
      </c>
      <c r="AC3" t="s">
        <v>46</v>
      </c>
      <c r="AP3">
        <v>2016</v>
      </c>
      <c r="AQ3" s="4">
        <v>14.256194471500001</v>
      </c>
      <c r="AR3" s="4">
        <v>13.1225823496</v>
      </c>
      <c r="AS3" t="s">
        <v>13048</v>
      </c>
      <c r="AT3" t="s">
        <v>10119</v>
      </c>
      <c r="AV3" t="s">
        <v>13049</v>
      </c>
    </row>
    <row r="4" spans="1:48" x14ac:dyDescent="0.3">
      <c r="A4" t="s">
        <v>2907</v>
      </c>
      <c r="B4" t="s">
        <v>2908</v>
      </c>
      <c r="C4" t="s">
        <v>1747</v>
      </c>
      <c r="E4" t="s">
        <v>1747</v>
      </c>
      <c r="F4" t="s">
        <v>10058</v>
      </c>
      <c r="G4" t="s">
        <v>2545</v>
      </c>
      <c r="H4" t="s">
        <v>2545</v>
      </c>
      <c r="I4" t="s">
        <v>2545</v>
      </c>
      <c r="J4" t="s">
        <v>10029</v>
      </c>
      <c r="M4"/>
      <c r="N4"/>
      <c r="O4"/>
      <c r="P4"/>
      <c r="Q4" t="s">
        <v>124</v>
      </c>
      <c r="R4" t="s">
        <v>125</v>
      </c>
      <c r="S4" t="s">
        <v>2909</v>
      </c>
      <c r="U4" t="s">
        <v>40</v>
      </c>
      <c r="AN4" t="s">
        <v>42</v>
      </c>
      <c r="AO4" t="s">
        <v>10040</v>
      </c>
      <c r="AQ4" s="4">
        <v>13.707343373</v>
      </c>
      <c r="AR4" s="4">
        <v>11.1830096405</v>
      </c>
      <c r="AS4" t="s">
        <v>11048</v>
      </c>
      <c r="AT4" t="s">
        <v>10119</v>
      </c>
      <c r="AV4" t="s">
        <v>2910</v>
      </c>
    </row>
    <row r="5" spans="1:48" x14ac:dyDescent="0.3">
      <c r="A5" t="s">
        <v>2187</v>
      </c>
      <c r="B5" t="s">
        <v>2188</v>
      </c>
      <c r="C5" t="s">
        <v>1747</v>
      </c>
      <c r="E5" t="s">
        <v>1747</v>
      </c>
      <c r="F5" t="s">
        <v>10027</v>
      </c>
      <c r="G5" t="s">
        <v>37</v>
      </c>
      <c r="H5" t="s">
        <v>906</v>
      </c>
      <c r="I5" t="s">
        <v>7063</v>
      </c>
      <c r="J5" t="s">
        <v>10029</v>
      </c>
      <c r="M5"/>
      <c r="N5"/>
      <c r="O5"/>
      <c r="P5"/>
      <c r="Q5" t="s">
        <v>10030</v>
      </c>
      <c r="R5" t="s">
        <v>10031</v>
      </c>
      <c r="U5" t="s">
        <v>40</v>
      </c>
      <c r="AB5" t="s">
        <v>572</v>
      </c>
      <c r="AC5" t="s">
        <v>46</v>
      </c>
      <c r="AP5">
        <v>2016</v>
      </c>
      <c r="AQ5" s="4">
        <v>13.658975933200001</v>
      </c>
      <c r="AR5" s="4">
        <v>13.0195453718</v>
      </c>
      <c r="AS5" t="s">
        <v>10816</v>
      </c>
      <c r="AT5" t="s">
        <v>10132</v>
      </c>
      <c r="AV5" t="s">
        <v>2189</v>
      </c>
    </row>
    <row r="6" spans="1:48" x14ac:dyDescent="0.3">
      <c r="A6" t="s">
        <v>2135</v>
      </c>
      <c r="B6" t="s">
        <v>2136</v>
      </c>
      <c r="C6" t="s">
        <v>1747</v>
      </c>
      <c r="E6" t="s">
        <v>1747</v>
      </c>
      <c r="F6" t="s">
        <v>10037</v>
      </c>
      <c r="G6" t="s">
        <v>37</v>
      </c>
      <c r="H6" t="s">
        <v>906</v>
      </c>
      <c r="I6" t="s">
        <v>7063</v>
      </c>
      <c r="J6" t="s">
        <v>10029</v>
      </c>
      <c r="M6"/>
      <c r="N6"/>
      <c r="O6"/>
      <c r="P6"/>
      <c r="Q6" t="s">
        <v>10030</v>
      </c>
      <c r="R6" t="s">
        <v>10031</v>
      </c>
      <c r="S6" t="s">
        <v>2137</v>
      </c>
      <c r="T6">
        <v>89502503</v>
      </c>
      <c r="U6" t="s">
        <v>40</v>
      </c>
      <c r="AB6" t="s">
        <v>572</v>
      </c>
      <c r="AC6" t="s">
        <v>46</v>
      </c>
      <c r="AP6">
        <v>2015</v>
      </c>
      <c r="AQ6" s="4">
        <v>13.6610226338</v>
      </c>
      <c r="AR6" s="4">
        <v>13.0199196885</v>
      </c>
      <c r="AS6" t="s">
        <v>10799</v>
      </c>
      <c r="AT6" t="s">
        <v>10119</v>
      </c>
      <c r="AU6" t="s">
        <v>2133</v>
      </c>
      <c r="AV6" t="s">
        <v>2138</v>
      </c>
    </row>
    <row r="7" spans="1:48" x14ac:dyDescent="0.3">
      <c r="A7" t="s">
        <v>9432</v>
      </c>
      <c r="B7" t="s">
        <v>9433</v>
      </c>
      <c r="C7" t="s">
        <v>8856</v>
      </c>
      <c r="E7" t="s">
        <v>8856</v>
      </c>
      <c r="F7" t="s">
        <v>10092</v>
      </c>
      <c r="G7" t="s">
        <v>135</v>
      </c>
      <c r="H7" t="s">
        <v>969</v>
      </c>
      <c r="I7" t="s">
        <v>10096</v>
      </c>
      <c r="J7" t="s">
        <v>10052</v>
      </c>
      <c r="K7" t="s">
        <v>9434</v>
      </c>
      <c r="L7">
        <v>96908119</v>
      </c>
      <c r="M7" s="5">
        <v>13.656398087299999</v>
      </c>
      <c r="N7" s="5">
        <v>12.912517125700001</v>
      </c>
      <c r="O7" s="5">
        <v>312.73283629349999</v>
      </c>
      <c r="P7" s="6">
        <v>4</v>
      </c>
      <c r="Q7" t="s">
        <v>10030</v>
      </c>
      <c r="R7" t="s">
        <v>10031</v>
      </c>
      <c r="S7" t="s">
        <v>9435</v>
      </c>
      <c r="T7">
        <v>0</v>
      </c>
      <c r="U7" t="s">
        <v>10036</v>
      </c>
      <c r="AB7" t="s">
        <v>41</v>
      </c>
      <c r="AC7" t="s">
        <v>46</v>
      </c>
      <c r="AP7">
        <v>2016</v>
      </c>
      <c r="AQ7" s="4">
        <v>13.656398087299999</v>
      </c>
      <c r="AR7" s="4">
        <v>12.912517125700001</v>
      </c>
      <c r="AS7" s="6">
        <v>310.47323125880001</v>
      </c>
      <c r="AT7" s="6">
        <v>4</v>
      </c>
      <c r="AU7" t="s">
        <v>9436</v>
      </c>
      <c r="AV7" t="s">
        <v>9437</v>
      </c>
    </row>
    <row r="8" spans="1:48" x14ac:dyDescent="0.3">
      <c r="A8" t="s">
        <v>7903</v>
      </c>
      <c r="B8" t="s">
        <v>7878</v>
      </c>
      <c r="C8" t="s">
        <v>7069</v>
      </c>
      <c r="E8" t="s">
        <v>7069</v>
      </c>
      <c r="F8" t="s">
        <v>10058</v>
      </c>
      <c r="G8" t="s">
        <v>135</v>
      </c>
      <c r="H8" t="s">
        <v>333</v>
      </c>
      <c r="I8" t="s">
        <v>333</v>
      </c>
      <c r="J8" t="s">
        <v>10052</v>
      </c>
      <c r="K8" t="s">
        <v>7875</v>
      </c>
      <c r="Q8" t="s">
        <v>10030</v>
      </c>
      <c r="R8" t="s">
        <v>10031</v>
      </c>
      <c r="S8" t="s">
        <v>7904</v>
      </c>
      <c r="U8" t="s">
        <v>40</v>
      </c>
      <c r="AB8" t="s">
        <v>41</v>
      </c>
      <c r="AC8" t="s">
        <v>42</v>
      </c>
      <c r="AD8" t="s">
        <v>10036</v>
      </c>
      <c r="AP8">
        <v>2016</v>
      </c>
      <c r="AQ8" s="4">
        <v>13.222831809600001</v>
      </c>
      <c r="AR8" s="4">
        <v>12.431264515000001</v>
      </c>
      <c r="AS8" s="6">
        <v>334.45353158379999</v>
      </c>
      <c r="AT8" s="6">
        <v>4</v>
      </c>
      <c r="AV8" t="s">
        <v>7905</v>
      </c>
    </row>
    <row r="9" spans="1:48" x14ac:dyDescent="0.3">
      <c r="A9" t="s">
        <v>6629</v>
      </c>
      <c r="B9" t="s">
        <v>6630</v>
      </c>
      <c r="C9" t="s">
        <v>5914</v>
      </c>
      <c r="E9" t="s">
        <v>5914</v>
      </c>
      <c r="F9" t="s">
        <v>10067</v>
      </c>
      <c r="G9" t="s">
        <v>135</v>
      </c>
      <c r="H9" t="s">
        <v>969</v>
      </c>
      <c r="I9" t="s">
        <v>10096</v>
      </c>
      <c r="J9" t="s">
        <v>10052</v>
      </c>
      <c r="Q9" t="s">
        <v>10030</v>
      </c>
      <c r="R9" t="s">
        <v>10031</v>
      </c>
      <c r="S9" t="s">
        <v>6631</v>
      </c>
      <c r="T9">
        <v>96214231</v>
      </c>
      <c r="U9" t="s">
        <v>10036</v>
      </c>
      <c r="AB9" t="s">
        <v>41</v>
      </c>
      <c r="AC9" t="s">
        <v>46</v>
      </c>
      <c r="AP9">
        <v>2016</v>
      </c>
      <c r="AQ9" s="4">
        <v>13.629467200000001</v>
      </c>
      <c r="AR9" s="4">
        <v>12.896265183200001</v>
      </c>
      <c r="AS9" s="6">
        <v>313.07412025780002</v>
      </c>
      <c r="AT9" s="6">
        <v>4</v>
      </c>
      <c r="AU9" t="s">
        <v>6590</v>
      </c>
      <c r="AV9" t="s">
        <v>6632</v>
      </c>
    </row>
    <row r="10" spans="1:48" x14ac:dyDescent="0.3">
      <c r="A10" t="s">
        <v>13139</v>
      </c>
      <c r="B10" t="s">
        <v>13140</v>
      </c>
      <c r="C10" t="s">
        <v>638</v>
      </c>
      <c r="E10" t="s">
        <v>638</v>
      </c>
      <c r="F10" t="s">
        <v>10092</v>
      </c>
      <c r="G10" t="s">
        <v>1195</v>
      </c>
      <c r="H10" t="s">
        <v>1195</v>
      </c>
      <c r="I10" t="s">
        <v>13141</v>
      </c>
      <c r="J10" t="s">
        <v>640</v>
      </c>
      <c r="K10" t="s">
        <v>13142</v>
      </c>
      <c r="M10">
        <v>14.2489758017</v>
      </c>
      <c r="N10">
        <v>13.116795137800001</v>
      </c>
      <c r="O10" t="s">
        <v>13143</v>
      </c>
      <c r="P10" t="s">
        <v>10119</v>
      </c>
      <c r="Q10" t="s">
        <v>50</v>
      </c>
      <c r="R10" t="s">
        <v>10032</v>
      </c>
      <c r="S10" t="s">
        <v>13144</v>
      </c>
      <c r="T10">
        <v>99881115</v>
      </c>
      <c r="U10" t="s">
        <v>40</v>
      </c>
      <c r="V10" t="s">
        <v>51</v>
      </c>
      <c r="W10" t="s">
        <v>52</v>
      </c>
      <c r="X10" t="s">
        <v>10085</v>
      </c>
      <c r="Z10" t="s">
        <v>42</v>
      </c>
      <c r="AA10">
        <v>50</v>
      </c>
      <c r="AQ10" s="4">
        <v>14.2489725505</v>
      </c>
      <c r="AR10" s="4">
        <v>13.116816539</v>
      </c>
      <c r="AS10" t="s">
        <v>13145</v>
      </c>
      <c r="AT10" t="s">
        <v>10119</v>
      </c>
      <c r="AV10" t="s">
        <v>13146</v>
      </c>
    </row>
    <row r="11" spans="1:48" x14ac:dyDescent="0.3">
      <c r="A11" t="s">
        <v>343</v>
      </c>
      <c r="B11" t="s">
        <v>344</v>
      </c>
      <c r="C11" t="s">
        <v>278</v>
      </c>
      <c r="E11" t="s">
        <v>278</v>
      </c>
      <c r="F11" t="s">
        <v>10051</v>
      </c>
      <c r="G11" t="s">
        <v>135</v>
      </c>
      <c r="H11" t="s">
        <v>333</v>
      </c>
      <c r="I11" t="s">
        <v>345</v>
      </c>
      <c r="J11" t="s">
        <v>10029</v>
      </c>
      <c r="K11" t="s">
        <v>346</v>
      </c>
      <c r="L11">
        <v>98992254</v>
      </c>
      <c r="M11"/>
      <c r="N11"/>
      <c r="O11"/>
      <c r="P11"/>
      <c r="Q11" t="s">
        <v>50</v>
      </c>
      <c r="R11" t="s">
        <v>10049</v>
      </c>
      <c r="S11" t="s">
        <v>346</v>
      </c>
      <c r="T11">
        <v>98992254</v>
      </c>
      <c r="U11" t="s">
        <v>40</v>
      </c>
      <c r="V11" t="s">
        <v>51</v>
      </c>
      <c r="W11" t="s">
        <v>52</v>
      </c>
      <c r="X11" t="s">
        <v>10033</v>
      </c>
      <c r="Z11" t="s">
        <v>46</v>
      </c>
      <c r="AP11">
        <v>2000</v>
      </c>
      <c r="AQ11" s="4">
        <v>13.156851961799999</v>
      </c>
      <c r="AR11" s="4">
        <v>12.433123396999999</v>
      </c>
      <c r="AS11" t="s">
        <v>11842</v>
      </c>
      <c r="AT11" t="s">
        <v>10119</v>
      </c>
      <c r="AV11" t="s">
        <v>347</v>
      </c>
    </row>
    <row r="12" spans="1:48" x14ac:dyDescent="0.3">
      <c r="A12" t="s">
        <v>6364</v>
      </c>
      <c r="B12" t="s">
        <v>6365</v>
      </c>
      <c r="C12" t="s">
        <v>5914</v>
      </c>
      <c r="E12" t="s">
        <v>5914</v>
      </c>
      <c r="F12" t="s">
        <v>10094</v>
      </c>
      <c r="G12" t="s">
        <v>135</v>
      </c>
      <c r="H12" t="s">
        <v>969</v>
      </c>
      <c r="I12" t="s">
        <v>10096</v>
      </c>
      <c r="J12" t="s">
        <v>10052</v>
      </c>
      <c r="Q12" t="s">
        <v>10030</v>
      </c>
      <c r="R12" t="s">
        <v>10031</v>
      </c>
      <c r="S12" t="s">
        <v>4134</v>
      </c>
      <c r="U12" t="s">
        <v>10036</v>
      </c>
      <c r="AB12" t="s">
        <v>41</v>
      </c>
      <c r="AC12" t="s">
        <v>46</v>
      </c>
      <c r="AP12">
        <v>2016</v>
      </c>
      <c r="AQ12" s="4">
        <v>13.626860945200001</v>
      </c>
      <c r="AR12" s="4">
        <v>12.89136787</v>
      </c>
      <c r="AS12" s="6">
        <v>304.87095734669998</v>
      </c>
      <c r="AT12" s="6">
        <v>4</v>
      </c>
      <c r="AV12" t="s">
        <v>6366</v>
      </c>
    </row>
    <row r="13" spans="1:48" x14ac:dyDescent="0.3">
      <c r="A13" t="s">
        <v>3193</v>
      </c>
      <c r="B13" t="s">
        <v>3194</v>
      </c>
      <c r="C13" t="s">
        <v>2689</v>
      </c>
      <c r="E13" t="s">
        <v>2689</v>
      </c>
      <c r="F13" t="s">
        <v>10057</v>
      </c>
      <c r="G13" t="s">
        <v>135</v>
      </c>
      <c r="H13" t="s">
        <v>969</v>
      </c>
      <c r="I13" t="s">
        <v>10086</v>
      </c>
      <c r="J13" t="s">
        <v>15118</v>
      </c>
      <c r="Q13" t="s">
        <v>10030</v>
      </c>
      <c r="R13" t="s">
        <v>10031</v>
      </c>
      <c r="S13" t="s">
        <v>3160</v>
      </c>
      <c r="U13" t="s">
        <v>10036</v>
      </c>
      <c r="AB13" t="s">
        <v>41</v>
      </c>
      <c r="AC13" t="s">
        <v>46</v>
      </c>
      <c r="AP13">
        <v>2016</v>
      </c>
      <c r="AQ13" s="4">
        <v>13.635909953400001</v>
      </c>
      <c r="AR13" s="4">
        <v>12.5131743241</v>
      </c>
      <c r="AS13" s="6">
        <v>332.5399752335</v>
      </c>
      <c r="AT13" s="6">
        <v>4</v>
      </c>
      <c r="AV13" t="s">
        <v>3195</v>
      </c>
    </row>
    <row r="14" spans="1:48" x14ac:dyDescent="0.3">
      <c r="A14" t="s">
        <v>8907</v>
      </c>
      <c r="B14" t="s">
        <v>8908</v>
      </c>
      <c r="C14" t="s">
        <v>8856</v>
      </c>
      <c r="E14" t="s">
        <v>8856</v>
      </c>
      <c r="F14" t="s">
        <v>10055</v>
      </c>
      <c r="G14" t="s">
        <v>135</v>
      </c>
      <c r="H14" t="s">
        <v>333</v>
      </c>
      <c r="I14" t="s">
        <v>8857</v>
      </c>
      <c r="J14" t="s">
        <v>10052</v>
      </c>
      <c r="Q14" t="s">
        <v>10030</v>
      </c>
      <c r="R14" t="s">
        <v>10031</v>
      </c>
      <c r="S14" t="s">
        <v>8909</v>
      </c>
      <c r="U14" t="s">
        <v>10036</v>
      </c>
      <c r="AB14" t="s">
        <v>41</v>
      </c>
      <c r="AC14" t="s">
        <v>46</v>
      </c>
      <c r="AP14">
        <v>2016</v>
      </c>
      <c r="AQ14" s="4">
        <v>13.1753297587</v>
      </c>
      <c r="AR14" s="4">
        <v>12.360161854999999</v>
      </c>
      <c r="AS14" s="6">
        <v>334.72697483389999</v>
      </c>
      <c r="AT14" s="6">
        <v>4</v>
      </c>
      <c r="AV14" t="s">
        <v>8910</v>
      </c>
    </row>
    <row r="15" spans="1:48" x14ac:dyDescent="0.3">
      <c r="A15" t="s">
        <v>2671</v>
      </c>
      <c r="B15" t="s">
        <v>2672</v>
      </c>
      <c r="C15" t="s">
        <v>704</v>
      </c>
      <c r="E15" t="s">
        <v>704</v>
      </c>
      <c r="F15" t="s">
        <v>10057</v>
      </c>
      <c r="G15" t="s">
        <v>10056</v>
      </c>
      <c r="H15" t="s">
        <v>10056</v>
      </c>
      <c r="I15" t="s">
        <v>10084</v>
      </c>
      <c r="J15" t="s">
        <v>10052</v>
      </c>
      <c r="M15"/>
      <c r="N15"/>
      <c r="O15"/>
      <c r="P15"/>
      <c r="Q15" t="s">
        <v>10030</v>
      </c>
      <c r="R15" t="s">
        <v>10031</v>
      </c>
      <c r="U15" t="s">
        <v>10036</v>
      </c>
      <c r="AB15" t="s">
        <v>41</v>
      </c>
      <c r="AC15" t="s">
        <v>46</v>
      </c>
      <c r="AP15">
        <v>2016</v>
      </c>
      <c r="AQ15" s="4">
        <v>13.1961233883</v>
      </c>
      <c r="AR15" s="4">
        <v>12.123145943900001</v>
      </c>
      <c r="AS15" t="s">
        <v>10969</v>
      </c>
      <c r="AT15" t="s">
        <v>10119</v>
      </c>
      <c r="AV15" t="s">
        <v>2674</v>
      </c>
    </row>
    <row r="16" spans="1:48" x14ac:dyDescent="0.3">
      <c r="A16" t="s">
        <v>4128</v>
      </c>
      <c r="B16" t="s">
        <v>4129</v>
      </c>
      <c r="C16" t="s">
        <v>2689</v>
      </c>
      <c r="E16" t="s">
        <v>2689</v>
      </c>
      <c r="F16" t="s">
        <v>10092</v>
      </c>
      <c r="G16" t="s">
        <v>1195</v>
      </c>
      <c r="H16" t="s">
        <v>1196</v>
      </c>
      <c r="I16" t="s">
        <v>1196</v>
      </c>
      <c r="J16" t="s">
        <v>10029</v>
      </c>
      <c r="K16" t="s">
        <v>4082</v>
      </c>
      <c r="L16">
        <v>96472457</v>
      </c>
      <c r="M16" s="5">
        <v>13.9784964364</v>
      </c>
      <c r="N16" s="5">
        <v>12.974912548600001</v>
      </c>
      <c r="O16" s="5">
        <v>301.86327399269999</v>
      </c>
      <c r="P16" s="6">
        <v>4</v>
      </c>
      <c r="Q16" t="s">
        <v>10030</v>
      </c>
      <c r="R16" t="s">
        <v>10031</v>
      </c>
      <c r="S16" t="s">
        <v>4130</v>
      </c>
      <c r="T16">
        <v>96804743</v>
      </c>
      <c r="U16" t="s">
        <v>40</v>
      </c>
      <c r="AB16" t="s">
        <v>41</v>
      </c>
      <c r="AC16" t="s">
        <v>46</v>
      </c>
      <c r="AP16">
        <v>2017</v>
      </c>
      <c r="AQ16" s="4">
        <v>13.9785553409</v>
      </c>
      <c r="AR16" s="4">
        <v>12.9750719199</v>
      </c>
      <c r="AS16" s="6">
        <v>302.03651815379999</v>
      </c>
      <c r="AT16" s="6">
        <v>4</v>
      </c>
      <c r="AU16" t="s">
        <v>4084</v>
      </c>
      <c r="AV16" t="s">
        <v>4131</v>
      </c>
    </row>
    <row r="17" spans="1:48" x14ac:dyDescent="0.3">
      <c r="A17" t="s">
        <v>7200</v>
      </c>
      <c r="B17" t="s">
        <v>7201</v>
      </c>
      <c r="C17" t="s">
        <v>7069</v>
      </c>
      <c r="E17" t="s">
        <v>7069</v>
      </c>
      <c r="F17" t="s">
        <v>10043</v>
      </c>
      <c r="G17" t="s">
        <v>135</v>
      </c>
      <c r="H17" t="s">
        <v>969</v>
      </c>
      <c r="I17" t="s">
        <v>10103</v>
      </c>
      <c r="J17" t="s">
        <v>10029</v>
      </c>
      <c r="K17" t="s">
        <v>157</v>
      </c>
      <c r="M17" s="5">
        <v>13.4135292144</v>
      </c>
      <c r="N17" s="5">
        <v>12.770660192899999</v>
      </c>
      <c r="O17" s="5">
        <v>315.60166920440003</v>
      </c>
      <c r="P17" s="6">
        <v>4</v>
      </c>
      <c r="Q17" t="s">
        <v>590</v>
      </c>
      <c r="R17" t="s">
        <v>10062</v>
      </c>
      <c r="S17" t="s">
        <v>7202</v>
      </c>
      <c r="U17" t="s">
        <v>40</v>
      </c>
      <c r="AP17">
        <v>2016</v>
      </c>
      <c r="AQ17" s="4">
        <v>13.413480935999999</v>
      </c>
      <c r="AR17" s="4">
        <v>12.7706886206</v>
      </c>
      <c r="AS17" s="6">
        <v>324.91409983659997</v>
      </c>
      <c r="AT17" s="6">
        <v>4</v>
      </c>
      <c r="AV17" t="s">
        <v>7203</v>
      </c>
    </row>
    <row r="18" spans="1:48" x14ac:dyDescent="0.3">
      <c r="A18" s="1">
        <v>42795</v>
      </c>
      <c r="C18" s="1">
        <v>42795</v>
      </c>
      <c r="E18" s="1">
        <v>42795</v>
      </c>
      <c r="F18" t="s">
        <v>10058</v>
      </c>
      <c r="G18" t="s">
        <v>135</v>
      </c>
      <c r="H18" t="s">
        <v>333</v>
      </c>
      <c r="I18" t="s">
        <v>10106</v>
      </c>
      <c r="J18" t="s">
        <v>10052</v>
      </c>
      <c r="M18" s="5">
        <v>13.229349091025499</v>
      </c>
      <c r="N18" s="5">
        <v>12.438668716256799</v>
      </c>
      <c r="O18" s="5">
        <v>343.73207483333698</v>
      </c>
      <c r="P18" s="6">
        <v>4</v>
      </c>
      <c r="Q18" t="s">
        <v>10030</v>
      </c>
      <c r="R18" t="s">
        <v>10031</v>
      </c>
      <c r="S18" t="s">
        <v>8755</v>
      </c>
      <c r="U18" t="s">
        <v>40</v>
      </c>
      <c r="AB18" t="s">
        <v>41</v>
      </c>
      <c r="AC18" t="s">
        <v>46</v>
      </c>
      <c r="AP18">
        <v>2026</v>
      </c>
      <c r="AQ18" s="4">
        <v>13.229362677574599</v>
      </c>
      <c r="AR18" s="4">
        <v>12.4386583230184</v>
      </c>
      <c r="AS18" s="6">
        <v>330.769332833129</v>
      </c>
      <c r="AT18" s="6">
        <v>4</v>
      </c>
      <c r="AV18" t="s">
        <v>8775</v>
      </c>
    </row>
    <row r="19" spans="1:48" x14ac:dyDescent="0.3">
      <c r="A19" t="s">
        <v>8317</v>
      </c>
      <c r="B19" t="s">
        <v>8318</v>
      </c>
      <c r="C19" t="s">
        <v>7069</v>
      </c>
      <c r="E19" t="s">
        <v>7069</v>
      </c>
      <c r="F19" t="s">
        <v>10092</v>
      </c>
      <c r="G19" t="s">
        <v>135</v>
      </c>
      <c r="H19" t="s">
        <v>969</v>
      </c>
      <c r="I19" t="s">
        <v>8282</v>
      </c>
      <c r="J19" t="s">
        <v>10105</v>
      </c>
      <c r="K19" t="s">
        <v>8283</v>
      </c>
      <c r="L19">
        <v>98746792</v>
      </c>
      <c r="M19" s="5">
        <v>13.7353165473</v>
      </c>
      <c r="N19" s="5">
        <v>12.9287723153</v>
      </c>
      <c r="O19" s="5">
        <v>320.7511655019</v>
      </c>
      <c r="P19" s="6">
        <v>4</v>
      </c>
      <c r="Q19" t="s">
        <v>50</v>
      </c>
      <c r="R19" t="s">
        <v>59</v>
      </c>
      <c r="S19" t="s">
        <v>8319</v>
      </c>
      <c r="T19">
        <v>0</v>
      </c>
      <c r="U19" t="s">
        <v>40</v>
      </c>
      <c r="V19" t="s">
        <v>51</v>
      </c>
      <c r="W19" t="s">
        <v>10039</v>
      </c>
      <c r="X19" t="s">
        <v>10033</v>
      </c>
      <c r="Z19" t="s">
        <v>46</v>
      </c>
      <c r="AP19">
        <v>2016</v>
      </c>
      <c r="AQ19" s="4">
        <v>13.735358121399999</v>
      </c>
      <c r="AR19" s="4">
        <v>12.9287933806</v>
      </c>
      <c r="AS19" s="6">
        <v>318.2705547251</v>
      </c>
      <c r="AT19" s="6">
        <v>4</v>
      </c>
      <c r="AU19" t="s">
        <v>8320</v>
      </c>
      <c r="AV19" t="s">
        <v>8321</v>
      </c>
    </row>
    <row r="20" spans="1:48" x14ac:dyDescent="0.3">
      <c r="A20" t="s">
        <v>980</v>
      </c>
      <c r="B20" t="s">
        <v>981</v>
      </c>
      <c r="C20" t="s">
        <v>968</v>
      </c>
      <c r="E20" t="s">
        <v>968</v>
      </c>
      <c r="F20" t="s">
        <v>10051</v>
      </c>
      <c r="G20" t="s">
        <v>135</v>
      </c>
      <c r="H20" t="s">
        <v>969</v>
      </c>
      <c r="I20" t="s">
        <v>970</v>
      </c>
      <c r="J20" t="s">
        <v>10052</v>
      </c>
      <c r="K20" t="s">
        <v>982</v>
      </c>
      <c r="L20">
        <v>98333115</v>
      </c>
      <c r="M20"/>
      <c r="N20"/>
      <c r="O20"/>
      <c r="P20"/>
      <c r="Q20" t="s">
        <v>10030</v>
      </c>
      <c r="R20" t="s">
        <v>10031</v>
      </c>
      <c r="U20" t="s">
        <v>40</v>
      </c>
      <c r="AB20" t="s">
        <v>41</v>
      </c>
      <c r="AC20" t="s">
        <v>46</v>
      </c>
      <c r="AP20">
        <v>2015</v>
      </c>
      <c r="AQ20" s="4">
        <v>13.533059945</v>
      </c>
      <c r="AR20" s="4">
        <v>12.7288930945</v>
      </c>
      <c r="AS20" t="s">
        <v>11121</v>
      </c>
      <c r="AT20" t="s">
        <v>10119</v>
      </c>
      <c r="AV20" t="s">
        <v>983</v>
      </c>
    </row>
    <row r="21" spans="1:48" x14ac:dyDescent="0.3">
      <c r="A21" t="s">
        <v>12681</v>
      </c>
      <c r="B21" t="s">
        <v>12682</v>
      </c>
      <c r="C21" t="s">
        <v>1747</v>
      </c>
      <c r="E21" t="s">
        <v>1747</v>
      </c>
      <c r="F21" t="s">
        <v>10092</v>
      </c>
      <c r="G21" t="s">
        <v>1195</v>
      </c>
      <c r="H21" t="s">
        <v>1195</v>
      </c>
      <c r="I21" t="s">
        <v>14719</v>
      </c>
      <c r="J21" t="s">
        <v>10052</v>
      </c>
      <c r="K21" t="s">
        <v>12583</v>
      </c>
      <c r="L21">
        <v>98218964</v>
      </c>
      <c r="M21">
        <v>14.421205050699999</v>
      </c>
      <c r="N21">
        <v>13.446307196899999</v>
      </c>
      <c r="O21" t="s">
        <v>12683</v>
      </c>
      <c r="P21" t="s">
        <v>10119</v>
      </c>
      <c r="Q21" t="s">
        <v>10030</v>
      </c>
      <c r="R21" t="s">
        <v>10031</v>
      </c>
      <c r="S21" t="s">
        <v>12684</v>
      </c>
      <c r="U21" t="s">
        <v>40</v>
      </c>
      <c r="AB21" t="s">
        <v>572</v>
      </c>
      <c r="AC21" t="s">
        <v>46</v>
      </c>
      <c r="AP21">
        <v>2017</v>
      </c>
      <c r="AQ21" s="4">
        <v>14.421204723900001</v>
      </c>
      <c r="AR21" s="4">
        <v>13.446329480099999</v>
      </c>
      <c r="AS21" t="s">
        <v>12685</v>
      </c>
      <c r="AT21" t="s">
        <v>10119</v>
      </c>
      <c r="AV21" t="s">
        <v>12686</v>
      </c>
    </row>
    <row r="22" spans="1:48" x14ac:dyDescent="0.3">
      <c r="A22" s="1">
        <v>42795</v>
      </c>
      <c r="C22" s="1">
        <v>42795</v>
      </c>
      <c r="E22" s="1">
        <v>42795</v>
      </c>
      <c r="F22" t="s">
        <v>10058</v>
      </c>
      <c r="G22" t="s">
        <v>135</v>
      </c>
      <c r="H22" t="s">
        <v>333</v>
      </c>
      <c r="I22" t="s">
        <v>7410</v>
      </c>
      <c r="J22" t="s">
        <v>10052</v>
      </c>
      <c r="K22" t="s">
        <v>7679</v>
      </c>
      <c r="M22" s="5">
        <v>13.267957900237001</v>
      </c>
      <c r="N22" s="5">
        <v>12.487419830298</v>
      </c>
      <c r="O22" s="5">
        <v>330.30914381130498</v>
      </c>
      <c r="P22" s="6">
        <v>4</v>
      </c>
      <c r="Q22" t="s">
        <v>50</v>
      </c>
      <c r="R22" t="s">
        <v>10045</v>
      </c>
      <c r="S22" t="s">
        <v>8824</v>
      </c>
      <c r="U22" t="s">
        <v>40</v>
      </c>
      <c r="V22" t="s">
        <v>51</v>
      </c>
      <c r="W22" t="s">
        <v>52</v>
      </c>
      <c r="X22" t="s">
        <v>10033</v>
      </c>
      <c r="Z22" t="s">
        <v>42</v>
      </c>
      <c r="AA22">
        <v>50</v>
      </c>
      <c r="AP22">
        <v>2016</v>
      </c>
      <c r="AQ22" s="4">
        <v>13.267928208209799</v>
      </c>
      <c r="AR22" s="4">
        <v>12.4874428903611</v>
      </c>
      <c r="AS22" s="6">
        <v>328.50844122548301</v>
      </c>
      <c r="AT22" s="6">
        <v>4</v>
      </c>
      <c r="AV22" t="s">
        <v>8825</v>
      </c>
    </row>
    <row r="23" spans="1:48" x14ac:dyDescent="0.3">
      <c r="A23" t="s">
        <v>11644</v>
      </c>
      <c r="B23" t="s">
        <v>11645</v>
      </c>
      <c r="C23" t="s">
        <v>11343</v>
      </c>
      <c r="E23" t="s">
        <v>11343</v>
      </c>
      <c r="F23" t="s">
        <v>10058</v>
      </c>
      <c r="G23" t="s">
        <v>10056</v>
      </c>
      <c r="H23" t="s">
        <v>10056</v>
      </c>
      <c r="I23" t="s">
        <v>11646</v>
      </c>
      <c r="J23" t="s">
        <v>10029</v>
      </c>
      <c r="K23" t="s">
        <v>11647</v>
      </c>
      <c r="M23">
        <v>13.1219788492</v>
      </c>
      <c r="N23">
        <v>12.093603189</v>
      </c>
      <c r="O23" t="s">
        <v>11648</v>
      </c>
      <c r="P23" t="s">
        <v>10119</v>
      </c>
      <c r="Q23" t="s">
        <v>102</v>
      </c>
      <c r="R23" t="s">
        <v>10041</v>
      </c>
      <c r="U23" t="s">
        <v>10036</v>
      </c>
      <c r="AK23" t="s">
        <v>46</v>
      </c>
      <c r="AM23" t="s">
        <v>46</v>
      </c>
      <c r="AP23">
        <v>2015</v>
      </c>
      <c r="AQ23" s="4">
        <v>13.122011110900001</v>
      </c>
      <c r="AR23" s="4">
        <v>12.0934458475</v>
      </c>
      <c r="AS23" t="s">
        <v>11649</v>
      </c>
      <c r="AT23" t="s">
        <v>10119</v>
      </c>
      <c r="AV23" t="s">
        <v>11650</v>
      </c>
    </row>
    <row r="24" spans="1:48" x14ac:dyDescent="0.3">
      <c r="A24" t="s">
        <v>6633</v>
      </c>
      <c r="B24" t="s">
        <v>6634</v>
      </c>
      <c r="C24" t="s">
        <v>5914</v>
      </c>
      <c r="E24" t="s">
        <v>5914</v>
      </c>
      <c r="F24" t="s">
        <v>10067</v>
      </c>
      <c r="G24" t="s">
        <v>135</v>
      </c>
      <c r="H24" t="s">
        <v>969</v>
      </c>
      <c r="I24" t="s">
        <v>10096</v>
      </c>
      <c r="J24" t="s">
        <v>10052</v>
      </c>
      <c r="Q24" t="s">
        <v>10030</v>
      </c>
      <c r="R24" t="s">
        <v>10031</v>
      </c>
      <c r="S24" t="s">
        <v>6635</v>
      </c>
      <c r="T24">
        <v>96514941</v>
      </c>
      <c r="U24" t="s">
        <v>40</v>
      </c>
      <c r="AB24" t="s">
        <v>41</v>
      </c>
      <c r="AC24" t="s">
        <v>46</v>
      </c>
      <c r="AP24">
        <v>2017</v>
      </c>
      <c r="AQ24" s="4">
        <v>13.626151270299999</v>
      </c>
      <c r="AR24" s="4">
        <v>12.891851640500001</v>
      </c>
      <c r="AS24" s="6">
        <v>315.24514781789998</v>
      </c>
      <c r="AT24" s="6">
        <v>4</v>
      </c>
      <c r="AU24" t="s">
        <v>6590</v>
      </c>
      <c r="AV24" t="s">
        <v>6636</v>
      </c>
    </row>
    <row r="25" spans="1:48" x14ac:dyDescent="0.3">
      <c r="A25" t="s">
        <v>221</v>
      </c>
      <c r="B25" t="s">
        <v>222</v>
      </c>
      <c r="C25" t="s">
        <v>36</v>
      </c>
      <c r="E25" t="s">
        <v>36</v>
      </c>
      <c r="F25" t="s">
        <v>10051</v>
      </c>
      <c r="G25" t="s">
        <v>135</v>
      </c>
      <c r="H25" t="s">
        <v>135</v>
      </c>
      <c r="I25" t="s">
        <v>155</v>
      </c>
      <c r="J25" t="s">
        <v>10029</v>
      </c>
      <c r="K25" t="s">
        <v>205</v>
      </c>
      <c r="M25"/>
      <c r="N25"/>
      <c r="O25"/>
      <c r="P25"/>
      <c r="Q25" t="s">
        <v>10030</v>
      </c>
      <c r="R25" t="s">
        <v>10031</v>
      </c>
      <c r="S25" t="s">
        <v>223</v>
      </c>
      <c r="U25" t="s">
        <v>10036</v>
      </c>
      <c r="AB25" t="s">
        <v>41</v>
      </c>
      <c r="AC25" t="s">
        <v>46</v>
      </c>
      <c r="AP25">
        <v>2016</v>
      </c>
      <c r="AQ25" s="4">
        <v>13.3353837872</v>
      </c>
      <c r="AR25" s="4">
        <v>12.6357857435</v>
      </c>
      <c r="AS25" t="s">
        <v>11799</v>
      </c>
      <c r="AT25" t="s">
        <v>10119</v>
      </c>
      <c r="AV25" t="s">
        <v>224</v>
      </c>
    </row>
    <row r="26" spans="1:48" x14ac:dyDescent="0.3">
      <c r="A26" t="s">
        <v>3061</v>
      </c>
      <c r="B26" t="s">
        <v>3062</v>
      </c>
      <c r="C26" t="s">
        <v>1747</v>
      </c>
      <c r="E26" t="s">
        <v>1747</v>
      </c>
      <c r="F26" t="s">
        <v>10055</v>
      </c>
      <c r="G26" t="s">
        <v>2545</v>
      </c>
      <c r="H26" t="s">
        <v>2545</v>
      </c>
      <c r="I26" t="s">
        <v>2545</v>
      </c>
      <c r="J26" t="s">
        <v>10029</v>
      </c>
      <c r="M26"/>
      <c r="N26"/>
      <c r="O26"/>
      <c r="P26"/>
      <c r="Q26" t="s">
        <v>50</v>
      </c>
      <c r="R26" t="s">
        <v>231</v>
      </c>
      <c r="U26" t="s">
        <v>40</v>
      </c>
      <c r="V26" t="s">
        <v>51</v>
      </c>
      <c r="W26" t="s">
        <v>52</v>
      </c>
      <c r="X26" t="s">
        <v>10033</v>
      </c>
      <c r="Z26" t="s">
        <v>46</v>
      </c>
      <c r="AP26">
        <v>1987</v>
      </c>
      <c r="AQ26" s="4">
        <v>13.713851033799999</v>
      </c>
      <c r="AR26" s="4">
        <v>11.1862494706</v>
      </c>
      <c r="AS26" t="s">
        <v>11100</v>
      </c>
      <c r="AT26" t="s">
        <v>10119</v>
      </c>
      <c r="AV26" t="s">
        <v>3063</v>
      </c>
    </row>
    <row r="27" spans="1:48" x14ac:dyDescent="0.3">
      <c r="A27" t="s">
        <v>1149</v>
      </c>
      <c r="B27" t="s">
        <v>1150</v>
      </c>
      <c r="C27" t="s">
        <v>968</v>
      </c>
      <c r="E27" t="s">
        <v>968</v>
      </c>
      <c r="F27" t="s">
        <v>10058</v>
      </c>
      <c r="G27" t="s">
        <v>135</v>
      </c>
      <c r="H27" t="s">
        <v>333</v>
      </c>
      <c r="I27" t="s">
        <v>1023</v>
      </c>
      <c r="J27" t="s">
        <v>10029</v>
      </c>
      <c r="M27"/>
      <c r="N27"/>
      <c r="O27"/>
      <c r="P27"/>
      <c r="Q27" t="s">
        <v>50</v>
      </c>
      <c r="R27" t="s">
        <v>10038</v>
      </c>
      <c r="U27" t="s">
        <v>10036</v>
      </c>
      <c r="V27" t="s">
        <v>98</v>
      </c>
      <c r="W27" t="s">
        <v>10039</v>
      </c>
      <c r="Z27" t="s">
        <v>46</v>
      </c>
      <c r="AP27">
        <v>2016</v>
      </c>
      <c r="AQ27" s="4">
        <v>13.417477768199999</v>
      </c>
      <c r="AR27" s="4">
        <v>12.366023565500001</v>
      </c>
      <c r="AS27" t="s">
        <v>11178</v>
      </c>
      <c r="AT27" t="s">
        <v>10119</v>
      </c>
      <c r="AV27" t="s">
        <v>1151</v>
      </c>
    </row>
    <row r="28" spans="1:48" x14ac:dyDescent="0.3">
      <c r="A28" t="s">
        <v>5912</v>
      </c>
      <c r="B28" t="s">
        <v>5913</v>
      </c>
      <c r="C28" t="s">
        <v>5914</v>
      </c>
      <c r="E28" t="s">
        <v>5914</v>
      </c>
      <c r="F28" t="s">
        <v>10043</v>
      </c>
      <c r="G28" t="s">
        <v>135</v>
      </c>
      <c r="H28" t="s">
        <v>969</v>
      </c>
      <c r="I28" t="s">
        <v>5915</v>
      </c>
      <c r="J28" t="s">
        <v>10029</v>
      </c>
      <c r="K28" t="s">
        <v>5916</v>
      </c>
      <c r="M28" s="5">
        <v>13.5626482216</v>
      </c>
      <c r="N28" s="5">
        <v>12.905287707499999</v>
      </c>
      <c r="O28" s="5">
        <v>311.0588393713</v>
      </c>
      <c r="P28" s="6">
        <v>4</v>
      </c>
      <c r="Q28" t="s">
        <v>10030</v>
      </c>
      <c r="R28" t="s">
        <v>10031</v>
      </c>
      <c r="U28" t="s">
        <v>10036</v>
      </c>
      <c r="AB28" t="s">
        <v>41</v>
      </c>
      <c r="AC28" t="s">
        <v>46</v>
      </c>
      <c r="AP28">
        <v>2015</v>
      </c>
      <c r="AQ28" s="4">
        <v>13.563096056799999</v>
      </c>
      <c r="AR28" s="4">
        <v>12.9027172436</v>
      </c>
      <c r="AS28" s="6">
        <v>307.72967503519999</v>
      </c>
      <c r="AT28" s="6">
        <v>4</v>
      </c>
      <c r="AV28" t="s">
        <v>5917</v>
      </c>
    </row>
    <row r="29" spans="1:48" x14ac:dyDescent="0.3">
      <c r="A29" t="s">
        <v>8230</v>
      </c>
      <c r="B29" t="s">
        <v>8231</v>
      </c>
      <c r="C29" t="s">
        <v>7069</v>
      </c>
      <c r="E29" t="s">
        <v>7069</v>
      </c>
      <c r="F29" t="s">
        <v>10065</v>
      </c>
      <c r="G29" t="s">
        <v>135</v>
      </c>
      <c r="H29" t="s">
        <v>333</v>
      </c>
      <c r="I29" t="s">
        <v>10106</v>
      </c>
      <c r="J29" t="s">
        <v>10052</v>
      </c>
      <c r="Q29" t="s">
        <v>10030</v>
      </c>
      <c r="R29" t="s">
        <v>10031</v>
      </c>
      <c r="S29" t="s">
        <v>8232</v>
      </c>
      <c r="T29">
        <v>0</v>
      </c>
      <c r="U29" t="s">
        <v>40</v>
      </c>
      <c r="AB29" t="s">
        <v>572</v>
      </c>
      <c r="AC29" t="s">
        <v>46</v>
      </c>
      <c r="AP29">
        <v>2016</v>
      </c>
      <c r="AQ29" s="4">
        <v>13.230841957899999</v>
      </c>
      <c r="AR29" s="4">
        <v>12.437363470399999</v>
      </c>
      <c r="AS29" s="6">
        <v>332.70870543960001</v>
      </c>
      <c r="AT29" s="6">
        <v>4</v>
      </c>
      <c r="AV29" t="s">
        <v>8233</v>
      </c>
    </row>
    <row r="30" spans="1:48" x14ac:dyDescent="0.3">
      <c r="A30" t="s">
        <v>1168</v>
      </c>
      <c r="B30" t="s">
        <v>1169</v>
      </c>
      <c r="C30" t="s">
        <v>968</v>
      </c>
      <c r="E30" t="s">
        <v>968</v>
      </c>
      <c r="F30" t="s">
        <v>10058</v>
      </c>
      <c r="G30" t="s">
        <v>135</v>
      </c>
      <c r="H30" t="s">
        <v>333</v>
      </c>
      <c r="I30" t="s">
        <v>1082</v>
      </c>
      <c r="J30" t="s">
        <v>10029</v>
      </c>
      <c r="K30" t="s">
        <v>1170</v>
      </c>
      <c r="M30">
        <v>13.205386369299999</v>
      </c>
      <c r="N30">
        <v>12.408176554900001</v>
      </c>
      <c r="O30" t="s">
        <v>11184</v>
      </c>
      <c r="P30" t="s">
        <v>10119</v>
      </c>
      <c r="Q30" t="s">
        <v>50</v>
      </c>
      <c r="R30" t="s">
        <v>10045</v>
      </c>
      <c r="S30" t="s">
        <v>1171</v>
      </c>
      <c r="U30" t="s">
        <v>40</v>
      </c>
      <c r="V30" t="s">
        <v>51</v>
      </c>
      <c r="W30" t="s">
        <v>52</v>
      </c>
      <c r="X30" t="s">
        <v>10033</v>
      </c>
      <c r="Z30" t="s">
        <v>46</v>
      </c>
      <c r="AP30">
        <v>2016</v>
      </c>
      <c r="AQ30" s="4">
        <v>13.205387054699999</v>
      </c>
      <c r="AR30" s="4">
        <v>12.4081404385</v>
      </c>
      <c r="AS30" t="s">
        <v>11185</v>
      </c>
      <c r="AT30" t="s">
        <v>10119</v>
      </c>
      <c r="AV30" t="s">
        <v>1172</v>
      </c>
    </row>
    <row r="31" spans="1:48" x14ac:dyDescent="0.3">
      <c r="A31" t="s">
        <v>12581</v>
      </c>
      <c r="B31" t="s">
        <v>12582</v>
      </c>
      <c r="C31" t="s">
        <v>1747</v>
      </c>
      <c r="E31" t="s">
        <v>1747</v>
      </c>
      <c r="F31" t="s">
        <v>10092</v>
      </c>
      <c r="G31" t="s">
        <v>1195</v>
      </c>
      <c r="H31" t="s">
        <v>1195</v>
      </c>
      <c r="I31" t="s">
        <v>14719</v>
      </c>
      <c r="J31" t="s">
        <v>10052</v>
      </c>
      <c r="K31" t="s">
        <v>12583</v>
      </c>
      <c r="L31">
        <v>98218964</v>
      </c>
      <c r="M31">
        <v>14.417951070299999</v>
      </c>
      <c r="N31">
        <v>13.4449995854</v>
      </c>
      <c r="O31" t="s">
        <v>12584</v>
      </c>
      <c r="P31" t="s">
        <v>10119</v>
      </c>
      <c r="Q31" t="s">
        <v>10030</v>
      </c>
      <c r="R31" t="s">
        <v>10031</v>
      </c>
      <c r="S31" t="s">
        <v>12585</v>
      </c>
      <c r="U31" t="s">
        <v>40</v>
      </c>
      <c r="AB31" t="s">
        <v>572</v>
      </c>
      <c r="AC31" t="s">
        <v>46</v>
      </c>
      <c r="AP31">
        <v>2017</v>
      </c>
      <c r="AQ31" s="4">
        <v>14.417952992</v>
      </c>
      <c r="AR31" s="4">
        <v>13.4449984103</v>
      </c>
      <c r="AS31" t="s">
        <v>12586</v>
      </c>
      <c r="AT31" t="s">
        <v>10119</v>
      </c>
      <c r="AV31" t="s">
        <v>12587</v>
      </c>
    </row>
    <row r="32" spans="1:48" x14ac:dyDescent="0.3">
      <c r="A32" t="s">
        <v>7870</v>
      </c>
      <c r="B32" t="s">
        <v>7584</v>
      </c>
      <c r="C32" t="s">
        <v>7069</v>
      </c>
      <c r="E32" t="s">
        <v>7069</v>
      </c>
      <c r="F32" t="s">
        <v>10057</v>
      </c>
      <c r="G32" t="s">
        <v>135</v>
      </c>
      <c r="H32" t="s">
        <v>333</v>
      </c>
      <c r="I32" t="s">
        <v>10106</v>
      </c>
      <c r="J32" t="s">
        <v>10052</v>
      </c>
      <c r="K32" t="s">
        <v>7775</v>
      </c>
      <c r="Q32" t="s">
        <v>10030</v>
      </c>
      <c r="R32" t="s">
        <v>10031</v>
      </c>
      <c r="S32" t="s">
        <v>7871</v>
      </c>
      <c r="T32">
        <v>0</v>
      </c>
      <c r="U32" t="s">
        <v>40</v>
      </c>
      <c r="AB32" t="s">
        <v>41</v>
      </c>
      <c r="AC32" t="s">
        <v>46</v>
      </c>
      <c r="AP32">
        <v>2016</v>
      </c>
      <c r="AQ32" s="4">
        <v>13.2219755545</v>
      </c>
      <c r="AR32" s="4">
        <v>12.433689142</v>
      </c>
      <c r="AS32" s="6">
        <v>339.90634804170003</v>
      </c>
      <c r="AT32" s="6">
        <v>4</v>
      </c>
      <c r="AV32" t="s">
        <v>7872</v>
      </c>
    </row>
    <row r="33" spans="1:48" x14ac:dyDescent="0.3">
      <c r="A33" t="s">
        <v>5600</v>
      </c>
      <c r="B33" t="s">
        <v>5601</v>
      </c>
      <c r="C33" t="s">
        <v>4538</v>
      </c>
      <c r="E33" t="s">
        <v>4538</v>
      </c>
      <c r="F33" t="s">
        <v>10055</v>
      </c>
      <c r="G33" t="s">
        <v>135</v>
      </c>
      <c r="H33" t="s">
        <v>333</v>
      </c>
      <c r="I33" t="s">
        <v>1160</v>
      </c>
      <c r="J33" t="s">
        <v>10029</v>
      </c>
      <c r="Q33" t="s">
        <v>10030</v>
      </c>
      <c r="R33" t="s">
        <v>10031</v>
      </c>
      <c r="U33" t="s">
        <v>40</v>
      </c>
      <c r="AB33" t="s">
        <v>41</v>
      </c>
      <c r="AC33" t="s">
        <v>46</v>
      </c>
      <c r="AP33">
        <v>2016</v>
      </c>
      <c r="AQ33" s="4">
        <v>13.2094979554</v>
      </c>
      <c r="AR33" s="4">
        <v>12.4203375319</v>
      </c>
      <c r="AS33" s="6">
        <v>319.98405457320001</v>
      </c>
      <c r="AT33" s="6">
        <v>4</v>
      </c>
      <c r="AV33" t="s">
        <v>5602</v>
      </c>
    </row>
    <row r="34" spans="1:48" x14ac:dyDescent="0.3">
      <c r="A34" t="s">
        <v>13876</v>
      </c>
      <c r="B34" t="s">
        <v>13877</v>
      </c>
      <c r="C34" t="s">
        <v>10115</v>
      </c>
      <c r="E34" t="s">
        <v>10115</v>
      </c>
      <c r="F34" t="s">
        <v>10067</v>
      </c>
      <c r="G34" t="s">
        <v>1195</v>
      </c>
      <c r="H34" t="s">
        <v>1195</v>
      </c>
      <c r="I34" t="s">
        <v>13057</v>
      </c>
      <c r="J34" t="s">
        <v>640</v>
      </c>
      <c r="M34"/>
      <c r="N34"/>
      <c r="O34"/>
      <c r="P34"/>
      <c r="Q34" t="s">
        <v>50</v>
      </c>
      <c r="R34" t="s">
        <v>10038</v>
      </c>
      <c r="U34" t="s">
        <v>40</v>
      </c>
      <c r="V34" t="s">
        <v>51</v>
      </c>
      <c r="W34" t="s">
        <v>52</v>
      </c>
      <c r="X34" t="s">
        <v>112</v>
      </c>
      <c r="Z34" t="s">
        <v>46</v>
      </c>
      <c r="AP34">
        <v>2001</v>
      </c>
      <c r="AQ34" s="4">
        <v>14.2567787825</v>
      </c>
      <c r="AR34" s="4">
        <v>13.1151620032</v>
      </c>
      <c r="AS34" t="s">
        <v>13878</v>
      </c>
      <c r="AT34" t="s">
        <v>10119</v>
      </c>
      <c r="AV34" t="s">
        <v>13879</v>
      </c>
    </row>
    <row r="35" spans="1:48" x14ac:dyDescent="0.3">
      <c r="A35" t="s">
        <v>11400</v>
      </c>
      <c r="B35" t="s">
        <v>11401</v>
      </c>
      <c r="C35" t="s">
        <v>11343</v>
      </c>
      <c r="E35" t="s">
        <v>11343</v>
      </c>
      <c r="F35" t="s">
        <v>10043</v>
      </c>
      <c r="G35" t="s">
        <v>135</v>
      </c>
      <c r="H35" t="s">
        <v>135</v>
      </c>
      <c r="I35" t="s">
        <v>14711</v>
      </c>
      <c r="J35" t="s">
        <v>10029</v>
      </c>
      <c r="M35"/>
      <c r="N35"/>
      <c r="O35"/>
      <c r="P35"/>
      <c r="Q35" t="s">
        <v>102</v>
      </c>
      <c r="R35" t="s">
        <v>10041</v>
      </c>
      <c r="S35" t="s">
        <v>11402</v>
      </c>
      <c r="U35" t="s">
        <v>10036</v>
      </c>
      <c r="AJ35">
        <v>2</v>
      </c>
      <c r="AK35" t="s">
        <v>42</v>
      </c>
      <c r="AL35" t="s">
        <v>10031</v>
      </c>
      <c r="AM35" t="s">
        <v>46</v>
      </c>
      <c r="AP35">
        <v>2002</v>
      </c>
      <c r="AQ35" s="4">
        <v>13.296342059600001</v>
      </c>
      <c r="AR35" s="4">
        <v>12.634699836799999</v>
      </c>
      <c r="AS35" t="s">
        <v>11403</v>
      </c>
      <c r="AT35" t="s">
        <v>10119</v>
      </c>
      <c r="AV35" t="s">
        <v>11404</v>
      </c>
    </row>
    <row r="36" spans="1:48" x14ac:dyDescent="0.3">
      <c r="A36" t="s">
        <v>8280</v>
      </c>
      <c r="B36" t="s">
        <v>8281</v>
      </c>
      <c r="C36" t="s">
        <v>7069</v>
      </c>
      <c r="E36" t="s">
        <v>7069</v>
      </c>
      <c r="F36" t="s">
        <v>10092</v>
      </c>
      <c r="G36" t="s">
        <v>135</v>
      </c>
      <c r="H36" t="s">
        <v>969</v>
      </c>
      <c r="I36" t="s">
        <v>8282</v>
      </c>
      <c r="J36" t="s">
        <v>10052</v>
      </c>
      <c r="K36" t="s">
        <v>8283</v>
      </c>
      <c r="L36">
        <v>98746792</v>
      </c>
      <c r="M36" s="5">
        <v>13.743651779</v>
      </c>
      <c r="N36" s="5">
        <v>12.9295969602</v>
      </c>
      <c r="O36" s="5">
        <v>315.60689213500001</v>
      </c>
      <c r="P36" s="6">
        <v>4</v>
      </c>
      <c r="Q36" t="s">
        <v>10030</v>
      </c>
      <c r="R36" t="s">
        <v>10031</v>
      </c>
      <c r="S36" t="s">
        <v>8284</v>
      </c>
      <c r="T36">
        <v>0</v>
      </c>
      <c r="U36" t="s">
        <v>10036</v>
      </c>
      <c r="AB36" t="s">
        <v>41</v>
      </c>
      <c r="AC36" t="s">
        <v>46</v>
      </c>
      <c r="AP36">
        <v>2017</v>
      </c>
      <c r="AQ36" s="4">
        <v>13.7436915614</v>
      </c>
      <c r="AR36" s="4">
        <v>12.929577996400001</v>
      </c>
      <c r="AS36" s="6">
        <v>309.80830185090002</v>
      </c>
      <c r="AT36" s="6">
        <v>4</v>
      </c>
      <c r="AV36" t="s">
        <v>8285</v>
      </c>
    </row>
    <row r="37" spans="1:48" x14ac:dyDescent="0.3">
      <c r="A37" t="s">
        <v>6703</v>
      </c>
      <c r="B37" t="s">
        <v>6704</v>
      </c>
      <c r="C37" t="s">
        <v>5914</v>
      </c>
      <c r="E37" t="s">
        <v>5914</v>
      </c>
      <c r="F37" t="s">
        <v>10051</v>
      </c>
      <c r="G37" t="s">
        <v>135</v>
      </c>
      <c r="H37" t="s">
        <v>135</v>
      </c>
      <c r="I37" t="s">
        <v>1412</v>
      </c>
      <c r="J37" t="s">
        <v>640</v>
      </c>
      <c r="K37" t="s">
        <v>6691</v>
      </c>
      <c r="L37">
        <v>96084796</v>
      </c>
      <c r="Q37" t="s">
        <v>10030</v>
      </c>
      <c r="R37" t="s">
        <v>10031</v>
      </c>
      <c r="S37" t="s">
        <v>6692</v>
      </c>
      <c r="T37">
        <v>96238727</v>
      </c>
      <c r="U37" t="s">
        <v>40</v>
      </c>
      <c r="AB37" t="s">
        <v>41</v>
      </c>
      <c r="AC37" t="s">
        <v>42</v>
      </c>
      <c r="AD37" t="s">
        <v>40</v>
      </c>
      <c r="AP37">
        <v>2008</v>
      </c>
      <c r="AQ37" s="4">
        <v>13.309344272200001</v>
      </c>
      <c r="AR37" s="4">
        <v>12.619827317</v>
      </c>
      <c r="AS37" s="6">
        <v>327.45216634280001</v>
      </c>
      <c r="AT37" s="6">
        <v>4</v>
      </c>
      <c r="AU37" t="s">
        <v>6697</v>
      </c>
      <c r="AV37" t="s">
        <v>6705</v>
      </c>
    </row>
    <row r="38" spans="1:48" x14ac:dyDescent="0.3">
      <c r="A38" t="s">
        <v>13664</v>
      </c>
      <c r="B38" t="s">
        <v>13665</v>
      </c>
      <c r="C38" t="s">
        <v>704</v>
      </c>
      <c r="E38" t="s">
        <v>704</v>
      </c>
      <c r="F38" t="s">
        <v>10067</v>
      </c>
      <c r="G38" t="s">
        <v>1195</v>
      </c>
      <c r="H38" t="s">
        <v>1196</v>
      </c>
      <c r="I38" t="s">
        <v>10095</v>
      </c>
      <c r="J38" t="s">
        <v>15118</v>
      </c>
      <c r="M38"/>
      <c r="N38"/>
      <c r="O38"/>
      <c r="P38"/>
      <c r="Q38" t="s">
        <v>10030</v>
      </c>
      <c r="R38" t="s">
        <v>10031</v>
      </c>
      <c r="S38" t="s">
        <v>13624</v>
      </c>
      <c r="U38" t="s">
        <v>40</v>
      </c>
      <c r="AB38" t="s">
        <v>41</v>
      </c>
      <c r="AC38" t="s">
        <v>46</v>
      </c>
      <c r="AP38">
        <v>2017</v>
      </c>
      <c r="AQ38" s="4">
        <v>13.979777263500001</v>
      </c>
      <c r="AR38" s="4">
        <v>13.008858807399999</v>
      </c>
      <c r="AS38" t="s">
        <v>13666</v>
      </c>
      <c r="AT38" t="s">
        <v>10119</v>
      </c>
      <c r="AV38" t="s">
        <v>13667</v>
      </c>
    </row>
    <row r="39" spans="1:48" x14ac:dyDescent="0.3">
      <c r="A39" t="s">
        <v>15068</v>
      </c>
      <c r="B39" t="s">
        <v>15069</v>
      </c>
      <c r="C39" t="s">
        <v>14732</v>
      </c>
      <c r="E39" t="s">
        <v>14732</v>
      </c>
      <c r="F39" t="s">
        <v>10094</v>
      </c>
      <c r="G39" t="s">
        <v>135</v>
      </c>
      <c r="H39" t="s">
        <v>135</v>
      </c>
      <c r="I39" t="s">
        <v>9894</v>
      </c>
      <c r="J39" t="s">
        <v>10029</v>
      </c>
      <c r="K39" t="s">
        <v>15006</v>
      </c>
      <c r="L39">
        <v>96874882</v>
      </c>
      <c r="M39" s="4"/>
      <c r="N39" s="4"/>
      <c r="O39"/>
      <c r="P39"/>
      <c r="Q39" t="s">
        <v>10030</v>
      </c>
      <c r="R39" t="s">
        <v>10031</v>
      </c>
      <c r="S39" t="s">
        <v>15052</v>
      </c>
      <c r="U39" t="s">
        <v>40</v>
      </c>
      <c r="AB39" t="s">
        <v>41</v>
      </c>
      <c r="AC39" t="s">
        <v>46</v>
      </c>
      <c r="AP39">
        <v>2010</v>
      </c>
      <c r="AQ39" s="4">
        <v>13.3162793892</v>
      </c>
      <c r="AR39" s="4">
        <v>12.591638058899999</v>
      </c>
      <c r="AS39" t="s">
        <v>15070</v>
      </c>
      <c r="AT39" t="s">
        <v>10119</v>
      </c>
      <c r="AU39" t="s">
        <v>15071</v>
      </c>
      <c r="AV39" t="s">
        <v>15072</v>
      </c>
    </row>
    <row r="40" spans="1:48" x14ac:dyDescent="0.3">
      <c r="A40" t="s">
        <v>8177</v>
      </c>
      <c r="B40" t="s">
        <v>8178</v>
      </c>
      <c r="C40" t="s">
        <v>7069</v>
      </c>
      <c r="E40" t="s">
        <v>7069</v>
      </c>
      <c r="F40" t="s">
        <v>10065</v>
      </c>
      <c r="G40" t="s">
        <v>135</v>
      </c>
      <c r="H40" t="s">
        <v>333</v>
      </c>
      <c r="I40" t="s">
        <v>10106</v>
      </c>
      <c r="J40" t="s">
        <v>10052</v>
      </c>
      <c r="Q40" t="s">
        <v>50</v>
      </c>
      <c r="R40" t="s">
        <v>10045</v>
      </c>
      <c r="S40" t="s">
        <v>8179</v>
      </c>
      <c r="T40">
        <v>80928144</v>
      </c>
      <c r="U40" t="s">
        <v>40</v>
      </c>
      <c r="V40" t="s">
        <v>51</v>
      </c>
      <c r="W40" t="s">
        <v>52</v>
      </c>
      <c r="X40" t="s">
        <v>10033</v>
      </c>
      <c r="Z40" t="s">
        <v>46</v>
      </c>
      <c r="AP40">
        <v>2016</v>
      </c>
      <c r="AQ40" s="4">
        <v>13.2300499058</v>
      </c>
      <c r="AR40" s="4">
        <v>12.436820985900001</v>
      </c>
      <c r="AS40" s="6">
        <v>330.44324458620002</v>
      </c>
      <c r="AT40" s="6">
        <v>4</v>
      </c>
      <c r="AV40" t="s">
        <v>8180</v>
      </c>
    </row>
    <row r="41" spans="1:48" x14ac:dyDescent="0.3">
      <c r="A41" t="s">
        <v>2911</v>
      </c>
      <c r="B41" t="s">
        <v>2912</v>
      </c>
      <c r="C41" t="s">
        <v>1747</v>
      </c>
      <c r="E41" t="s">
        <v>1747</v>
      </c>
      <c r="F41" t="s">
        <v>10058</v>
      </c>
      <c r="G41" t="s">
        <v>2545</v>
      </c>
      <c r="H41" t="s">
        <v>2545</v>
      </c>
      <c r="I41" t="s">
        <v>2545</v>
      </c>
      <c r="J41" t="s">
        <v>10029</v>
      </c>
      <c r="M41"/>
      <c r="N41"/>
      <c r="O41"/>
      <c r="P41"/>
      <c r="Q41" t="s">
        <v>10030</v>
      </c>
      <c r="R41" t="s">
        <v>10031</v>
      </c>
      <c r="U41" t="s">
        <v>40</v>
      </c>
      <c r="AB41" t="s">
        <v>572</v>
      </c>
      <c r="AC41" t="s">
        <v>46</v>
      </c>
      <c r="AP41">
        <v>2016</v>
      </c>
      <c r="AQ41" s="4">
        <v>13.7060259139</v>
      </c>
      <c r="AR41" s="4">
        <v>11.177502369799999</v>
      </c>
      <c r="AS41" t="s">
        <v>11049</v>
      </c>
      <c r="AT41" t="s">
        <v>10119</v>
      </c>
      <c r="AV41" t="s">
        <v>2913</v>
      </c>
    </row>
    <row r="42" spans="1:48" x14ac:dyDescent="0.3">
      <c r="A42" t="s">
        <v>5941</v>
      </c>
      <c r="B42" t="s">
        <v>5942</v>
      </c>
      <c r="C42" t="s">
        <v>5914</v>
      </c>
      <c r="E42" t="s">
        <v>5914</v>
      </c>
      <c r="F42" t="s">
        <v>10027</v>
      </c>
      <c r="G42" t="s">
        <v>135</v>
      </c>
      <c r="H42" t="s">
        <v>969</v>
      </c>
      <c r="I42" t="s">
        <v>969</v>
      </c>
      <c r="J42" t="s">
        <v>10029</v>
      </c>
      <c r="M42" s="5">
        <v>13.486777824400001</v>
      </c>
      <c r="N42" s="5">
        <v>12.839524300200001</v>
      </c>
      <c r="O42" s="5">
        <v>307.08343780609999</v>
      </c>
      <c r="P42" s="6">
        <v>6</v>
      </c>
      <c r="Q42" t="s">
        <v>102</v>
      </c>
      <c r="R42" t="s">
        <v>103</v>
      </c>
      <c r="S42" t="s">
        <v>5943</v>
      </c>
      <c r="U42" t="s">
        <v>40</v>
      </c>
      <c r="AE42">
        <v>50</v>
      </c>
      <c r="AF42">
        <v>61</v>
      </c>
      <c r="AG42">
        <v>111</v>
      </c>
      <c r="AI42">
        <v>4</v>
      </c>
      <c r="AJ42">
        <v>2</v>
      </c>
      <c r="AK42" t="s">
        <v>46</v>
      </c>
      <c r="AM42" t="s">
        <v>46</v>
      </c>
      <c r="AP42">
        <v>2016</v>
      </c>
      <c r="AQ42" s="4">
        <v>13.4871551312</v>
      </c>
      <c r="AR42" s="4">
        <v>12.838811550699999</v>
      </c>
      <c r="AS42" s="6">
        <v>309.77927051040001</v>
      </c>
      <c r="AT42" s="6">
        <v>4</v>
      </c>
      <c r="AU42" t="s">
        <v>285</v>
      </c>
      <c r="AV42" t="s">
        <v>5944</v>
      </c>
    </row>
    <row r="43" spans="1:48" x14ac:dyDescent="0.3">
      <c r="A43" t="s">
        <v>8620</v>
      </c>
      <c r="B43" t="s">
        <v>8621</v>
      </c>
      <c r="C43" t="s">
        <v>7069</v>
      </c>
      <c r="E43" t="s">
        <v>7069</v>
      </c>
      <c r="F43" t="s">
        <v>10094</v>
      </c>
      <c r="G43" t="s">
        <v>135</v>
      </c>
      <c r="H43" t="s">
        <v>969</v>
      </c>
      <c r="I43" t="s">
        <v>8282</v>
      </c>
      <c r="J43" t="s">
        <v>10029</v>
      </c>
      <c r="Q43" t="s">
        <v>50</v>
      </c>
      <c r="R43" t="s">
        <v>59</v>
      </c>
      <c r="S43" t="s">
        <v>8622</v>
      </c>
      <c r="T43">
        <v>96219319</v>
      </c>
      <c r="U43" t="s">
        <v>40</v>
      </c>
      <c r="V43" t="s">
        <v>51</v>
      </c>
      <c r="W43" t="s">
        <v>52</v>
      </c>
      <c r="X43" t="s">
        <v>10097</v>
      </c>
      <c r="Z43" t="s">
        <v>46</v>
      </c>
      <c r="AP43">
        <v>2016</v>
      </c>
      <c r="AQ43" s="4">
        <v>13.7259533625</v>
      </c>
      <c r="AR43" s="4">
        <v>12.923352705399999</v>
      </c>
      <c r="AS43" s="6">
        <v>316.99714233409998</v>
      </c>
      <c r="AT43" s="6">
        <v>4</v>
      </c>
      <c r="AV43" t="s">
        <v>8623</v>
      </c>
    </row>
    <row r="44" spans="1:48" x14ac:dyDescent="0.3">
      <c r="A44" t="s">
        <v>7663</v>
      </c>
      <c r="B44" t="s">
        <v>7664</v>
      </c>
      <c r="C44" t="s">
        <v>7069</v>
      </c>
      <c r="E44" t="s">
        <v>7069</v>
      </c>
      <c r="F44" t="s">
        <v>10057</v>
      </c>
      <c r="G44" t="s">
        <v>135</v>
      </c>
      <c r="H44" t="s">
        <v>333</v>
      </c>
      <c r="I44" t="s">
        <v>7410</v>
      </c>
      <c r="J44" t="s">
        <v>10029</v>
      </c>
      <c r="K44" t="s">
        <v>7424</v>
      </c>
      <c r="Q44" t="s">
        <v>10030</v>
      </c>
      <c r="R44" t="s">
        <v>10031</v>
      </c>
      <c r="S44" t="s">
        <v>7600</v>
      </c>
      <c r="U44" t="s">
        <v>40</v>
      </c>
      <c r="AB44" t="s">
        <v>41</v>
      </c>
      <c r="AC44" t="s">
        <v>42</v>
      </c>
      <c r="AD44" t="s">
        <v>40</v>
      </c>
      <c r="AP44">
        <v>2016</v>
      </c>
      <c r="AQ44" s="4">
        <v>13.273678524399999</v>
      </c>
      <c r="AR44" s="4">
        <v>12.4916761281</v>
      </c>
      <c r="AS44" s="6">
        <v>352.04869153890002</v>
      </c>
      <c r="AT44" s="6">
        <v>4</v>
      </c>
      <c r="AV44" t="s">
        <v>7665</v>
      </c>
    </row>
    <row r="45" spans="1:48" x14ac:dyDescent="0.3">
      <c r="A45" t="s">
        <v>984</v>
      </c>
      <c r="B45" t="s">
        <v>985</v>
      </c>
      <c r="C45" t="s">
        <v>968</v>
      </c>
      <c r="E45" t="s">
        <v>968</v>
      </c>
      <c r="F45" t="s">
        <v>10051</v>
      </c>
      <c r="G45" t="s">
        <v>135</v>
      </c>
      <c r="H45" t="s">
        <v>969</v>
      </c>
      <c r="I45" t="s">
        <v>970</v>
      </c>
      <c r="J45" t="s">
        <v>10052</v>
      </c>
      <c r="K45" t="s">
        <v>982</v>
      </c>
      <c r="L45">
        <v>98333115</v>
      </c>
      <c r="M45">
        <v>13.5321446607</v>
      </c>
      <c r="N45">
        <v>12.731213124</v>
      </c>
      <c r="O45" t="s">
        <v>11122</v>
      </c>
      <c r="P45" t="s">
        <v>10119</v>
      </c>
      <c r="Q45" t="s">
        <v>10030</v>
      </c>
      <c r="R45" t="s">
        <v>10031</v>
      </c>
      <c r="U45" t="s">
        <v>40</v>
      </c>
      <c r="AB45" t="s">
        <v>41</v>
      </c>
      <c r="AC45" t="s">
        <v>42</v>
      </c>
      <c r="AD45" t="s">
        <v>40</v>
      </c>
      <c r="AP45">
        <v>2014</v>
      </c>
      <c r="AQ45" s="4">
        <v>13.5329770333</v>
      </c>
      <c r="AR45" s="4">
        <v>12.728867484</v>
      </c>
      <c r="AS45" t="s">
        <v>11123</v>
      </c>
      <c r="AT45" t="s">
        <v>10119</v>
      </c>
      <c r="AV45" t="s">
        <v>986</v>
      </c>
    </row>
    <row r="46" spans="1:48" x14ac:dyDescent="0.3">
      <c r="A46" t="s">
        <v>12544</v>
      </c>
      <c r="B46" t="s">
        <v>12545</v>
      </c>
      <c r="C46" t="s">
        <v>1747</v>
      </c>
      <c r="E46" t="s">
        <v>1747</v>
      </c>
      <c r="F46" t="s">
        <v>10092</v>
      </c>
      <c r="G46" t="s">
        <v>1195</v>
      </c>
      <c r="H46" t="s">
        <v>1195</v>
      </c>
      <c r="I46" t="s">
        <v>14718</v>
      </c>
      <c r="J46" t="s">
        <v>10052</v>
      </c>
      <c r="K46" t="s">
        <v>12519</v>
      </c>
      <c r="L46">
        <v>90809669</v>
      </c>
      <c r="M46">
        <v>14.4156948767</v>
      </c>
      <c r="N46">
        <v>13.468140935899999</v>
      </c>
      <c r="O46" t="s">
        <v>12546</v>
      </c>
      <c r="P46" t="s">
        <v>10119</v>
      </c>
      <c r="Q46" t="s">
        <v>10030</v>
      </c>
      <c r="R46" t="s">
        <v>10031</v>
      </c>
      <c r="S46" t="s">
        <v>12547</v>
      </c>
      <c r="T46">
        <v>0</v>
      </c>
      <c r="U46" t="s">
        <v>40</v>
      </c>
      <c r="AB46" t="s">
        <v>41</v>
      </c>
      <c r="AC46" t="s">
        <v>46</v>
      </c>
      <c r="AP46">
        <v>2016</v>
      </c>
      <c r="AQ46" s="4">
        <v>14.4156560655</v>
      </c>
      <c r="AR46" s="4">
        <v>13.468161248199999</v>
      </c>
      <c r="AS46" t="s">
        <v>12548</v>
      </c>
      <c r="AT46" t="s">
        <v>10119</v>
      </c>
      <c r="AV46" t="s">
        <v>12549</v>
      </c>
    </row>
    <row r="47" spans="1:48" x14ac:dyDescent="0.3">
      <c r="A47" t="s">
        <v>2628</v>
      </c>
      <c r="B47" t="s">
        <v>2629</v>
      </c>
      <c r="C47" t="s">
        <v>704</v>
      </c>
      <c r="E47" t="s">
        <v>704</v>
      </c>
      <c r="F47" t="s">
        <v>10057</v>
      </c>
      <c r="G47" t="s">
        <v>10056</v>
      </c>
      <c r="H47" t="s">
        <v>10056</v>
      </c>
      <c r="I47" t="s">
        <v>2630</v>
      </c>
      <c r="J47" t="s">
        <v>10029</v>
      </c>
      <c r="M47"/>
      <c r="N47"/>
      <c r="O47"/>
      <c r="P47"/>
      <c r="Q47" t="s">
        <v>10030</v>
      </c>
      <c r="R47" t="s">
        <v>10031</v>
      </c>
      <c r="U47" t="s">
        <v>40</v>
      </c>
      <c r="AB47" t="s">
        <v>41</v>
      </c>
      <c r="AC47" t="s">
        <v>46</v>
      </c>
      <c r="AP47">
        <v>2016</v>
      </c>
      <c r="AQ47" s="4">
        <v>13.1642279416</v>
      </c>
      <c r="AR47" s="4">
        <v>12.251636582</v>
      </c>
      <c r="AS47" t="s">
        <v>10955</v>
      </c>
      <c r="AT47" t="s">
        <v>10119</v>
      </c>
      <c r="AV47" t="s">
        <v>2631</v>
      </c>
    </row>
    <row r="48" spans="1:48" x14ac:dyDescent="0.3">
      <c r="A48" t="s">
        <v>4186</v>
      </c>
      <c r="B48" t="s">
        <v>4187</v>
      </c>
      <c r="C48" t="s">
        <v>2689</v>
      </c>
      <c r="E48" t="s">
        <v>2689</v>
      </c>
      <c r="F48" t="s">
        <v>10092</v>
      </c>
      <c r="G48" t="s">
        <v>1195</v>
      </c>
      <c r="H48" t="s">
        <v>1196</v>
      </c>
      <c r="I48" t="s">
        <v>1196</v>
      </c>
      <c r="J48" t="s">
        <v>10029</v>
      </c>
      <c r="K48" t="s">
        <v>4082</v>
      </c>
      <c r="L48">
        <v>96472457</v>
      </c>
      <c r="M48" s="5">
        <v>13.97796904</v>
      </c>
      <c r="N48" s="5">
        <v>12.982238412499999</v>
      </c>
      <c r="O48" s="5">
        <v>299.64281283560001</v>
      </c>
      <c r="P48" s="6">
        <v>4</v>
      </c>
      <c r="Q48" t="s">
        <v>50</v>
      </c>
      <c r="R48" t="s">
        <v>231</v>
      </c>
      <c r="S48" t="s">
        <v>4082</v>
      </c>
      <c r="T48">
        <v>96472457</v>
      </c>
      <c r="U48" t="s">
        <v>40</v>
      </c>
      <c r="V48" t="s">
        <v>51</v>
      </c>
      <c r="W48" t="s">
        <v>52</v>
      </c>
      <c r="X48" t="s">
        <v>10089</v>
      </c>
      <c r="Z48" t="s">
        <v>46</v>
      </c>
      <c r="AP48">
        <v>0</v>
      </c>
      <c r="AQ48" s="4">
        <v>13.977916389900001</v>
      </c>
      <c r="AR48" s="4">
        <v>12.9822998246</v>
      </c>
      <c r="AS48" s="6">
        <v>304.93140446669997</v>
      </c>
      <c r="AT48" s="6">
        <v>4</v>
      </c>
      <c r="AU48" t="s">
        <v>4084</v>
      </c>
      <c r="AV48" t="s">
        <v>4188</v>
      </c>
    </row>
    <row r="49" spans="1:48" x14ac:dyDescent="0.3">
      <c r="A49" t="s">
        <v>5439</v>
      </c>
      <c r="B49" t="s">
        <v>5440</v>
      </c>
      <c r="C49" t="s">
        <v>4538</v>
      </c>
      <c r="E49" t="s">
        <v>4538</v>
      </c>
      <c r="F49" t="s">
        <v>10043</v>
      </c>
      <c r="G49" t="s">
        <v>37</v>
      </c>
      <c r="H49" t="s">
        <v>906</v>
      </c>
      <c r="I49" t="s">
        <v>906</v>
      </c>
      <c r="J49" t="s">
        <v>10029</v>
      </c>
      <c r="Q49" t="s">
        <v>10030</v>
      </c>
      <c r="R49" t="s">
        <v>10031</v>
      </c>
      <c r="S49" t="s">
        <v>5441</v>
      </c>
      <c r="U49" t="s">
        <v>40</v>
      </c>
      <c r="AB49" t="s">
        <v>572</v>
      </c>
      <c r="AC49" t="s">
        <v>42</v>
      </c>
      <c r="AD49" t="s">
        <v>40</v>
      </c>
      <c r="AP49">
        <v>2016</v>
      </c>
      <c r="AQ49" s="4">
        <v>13.682827141000001</v>
      </c>
      <c r="AR49" s="4">
        <v>13.1270361463</v>
      </c>
      <c r="AS49" s="6">
        <v>315.18788918489997</v>
      </c>
      <c r="AT49" s="6">
        <v>4</v>
      </c>
      <c r="AV49" t="s">
        <v>5442</v>
      </c>
    </row>
    <row r="50" spans="1:48" x14ac:dyDescent="0.3">
      <c r="A50" t="s">
        <v>13655</v>
      </c>
      <c r="B50" t="s">
        <v>13656</v>
      </c>
      <c r="C50" t="s">
        <v>704</v>
      </c>
      <c r="E50" t="s">
        <v>704</v>
      </c>
      <c r="F50" t="s">
        <v>10067</v>
      </c>
      <c r="G50" t="s">
        <v>1195</v>
      </c>
      <c r="H50" t="s">
        <v>1196</v>
      </c>
      <c r="I50" t="s">
        <v>10095</v>
      </c>
      <c r="J50" t="s">
        <v>15118</v>
      </c>
      <c r="M50"/>
      <c r="N50"/>
      <c r="O50"/>
      <c r="P50"/>
      <c r="Q50" t="s">
        <v>102</v>
      </c>
      <c r="R50" t="s">
        <v>748</v>
      </c>
      <c r="S50" t="s">
        <v>13657</v>
      </c>
      <c r="T50">
        <v>89751714</v>
      </c>
      <c r="U50" t="s">
        <v>40</v>
      </c>
      <c r="AE50">
        <v>30</v>
      </c>
      <c r="AF50">
        <v>30</v>
      </c>
      <c r="AG50">
        <v>60</v>
      </c>
      <c r="AI50">
        <v>1</v>
      </c>
      <c r="AJ50">
        <v>1</v>
      </c>
      <c r="AK50" t="s">
        <v>46</v>
      </c>
      <c r="AM50" t="s">
        <v>46</v>
      </c>
      <c r="AP50">
        <v>2016</v>
      </c>
      <c r="AQ50" s="4">
        <v>13.9825836424</v>
      </c>
      <c r="AR50" s="4">
        <v>13.0008012244</v>
      </c>
      <c r="AS50" t="s">
        <v>13658</v>
      </c>
      <c r="AT50" t="s">
        <v>10119</v>
      </c>
      <c r="AV50" t="s">
        <v>13659</v>
      </c>
    </row>
    <row r="51" spans="1:48" x14ac:dyDescent="0.3">
      <c r="A51" t="s">
        <v>7480</v>
      </c>
      <c r="B51" t="s">
        <v>7481</v>
      </c>
      <c r="C51" t="s">
        <v>7069</v>
      </c>
      <c r="E51" t="s">
        <v>7069</v>
      </c>
      <c r="F51" t="s">
        <v>10055</v>
      </c>
      <c r="G51" t="s">
        <v>135</v>
      </c>
      <c r="H51" t="s">
        <v>333</v>
      </c>
      <c r="I51" t="s">
        <v>7410</v>
      </c>
      <c r="J51" t="s">
        <v>10029</v>
      </c>
      <c r="Q51" t="s">
        <v>10030</v>
      </c>
      <c r="R51" t="s">
        <v>10031</v>
      </c>
      <c r="S51" t="s">
        <v>7482</v>
      </c>
      <c r="U51" t="s">
        <v>40</v>
      </c>
      <c r="AB51" t="s">
        <v>41</v>
      </c>
      <c r="AC51" t="s">
        <v>46</v>
      </c>
      <c r="AP51">
        <v>2016</v>
      </c>
      <c r="AQ51" s="4">
        <v>13.276387418600001</v>
      </c>
      <c r="AR51" s="4">
        <v>12.4936430541</v>
      </c>
      <c r="AS51" s="6">
        <v>333.70436454119999</v>
      </c>
      <c r="AT51" s="6">
        <v>4</v>
      </c>
      <c r="AV51" t="s">
        <v>7483</v>
      </c>
    </row>
    <row r="52" spans="1:48" x14ac:dyDescent="0.3">
      <c r="A52" t="s">
        <v>4748</v>
      </c>
      <c r="B52" t="s">
        <v>4749</v>
      </c>
      <c r="C52" t="s">
        <v>4538</v>
      </c>
      <c r="E52" t="s">
        <v>4538</v>
      </c>
      <c r="F52" t="s">
        <v>10051</v>
      </c>
      <c r="G52" t="s">
        <v>135</v>
      </c>
      <c r="H52" t="s">
        <v>969</v>
      </c>
      <c r="I52" t="s">
        <v>10076</v>
      </c>
      <c r="J52" t="s">
        <v>10052</v>
      </c>
      <c r="K52" t="s">
        <v>1748</v>
      </c>
      <c r="L52">
        <v>98874785</v>
      </c>
      <c r="Q52" t="s">
        <v>10030</v>
      </c>
      <c r="R52" t="s">
        <v>10031</v>
      </c>
      <c r="S52" t="s">
        <v>4750</v>
      </c>
      <c r="U52" t="s">
        <v>40</v>
      </c>
      <c r="AB52" t="s">
        <v>41</v>
      </c>
      <c r="AC52" t="s">
        <v>46</v>
      </c>
      <c r="AP52">
        <v>2016</v>
      </c>
      <c r="AQ52" s="4">
        <v>13.439379583699999</v>
      </c>
      <c r="AR52" s="4">
        <v>12.7860509024</v>
      </c>
      <c r="AS52" s="6">
        <v>318.0165548539</v>
      </c>
      <c r="AT52" s="6">
        <v>4</v>
      </c>
      <c r="AV52" t="s">
        <v>4751</v>
      </c>
    </row>
    <row r="53" spans="1:48" x14ac:dyDescent="0.3">
      <c r="A53" t="s">
        <v>8181</v>
      </c>
      <c r="B53" t="s">
        <v>8182</v>
      </c>
      <c r="C53" t="s">
        <v>7069</v>
      </c>
      <c r="E53" t="s">
        <v>7069</v>
      </c>
      <c r="F53" t="s">
        <v>10065</v>
      </c>
      <c r="G53" t="s">
        <v>135</v>
      </c>
      <c r="H53" t="s">
        <v>333</v>
      </c>
      <c r="I53" t="s">
        <v>7410</v>
      </c>
      <c r="J53" t="s">
        <v>10029</v>
      </c>
      <c r="Q53" t="s">
        <v>124</v>
      </c>
      <c r="R53" t="s">
        <v>125</v>
      </c>
      <c r="S53" t="s">
        <v>8183</v>
      </c>
      <c r="T53">
        <v>97103250</v>
      </c>
      <c r="U53" t="s">
        <v>40</v>
      </c>
      <c r="AN53" t="s">
        <v>42</v>
      </c>
      <c r="AO53" t="s">
        <v>10088</v>
      </c>
      <c r="AP53">
        <v>2016</v>
      </c>
      <c r="AQ53" s="4">
        <v>13.267828722000001</v>
      </c>
      <c r="AR53" s="4">
        <v>12.4893737848</v>
      </c>
      <c r="AS53" s="6">
        <v>326.74150787460002</v>
      </c>
      <c r="AT53" s="6">
        <v>4</v>
      </c>
      <c r="AV53" t="s">
        <v>8184</v>
      </c>
    </row>
    <row r="54" spans="1:48" x14ac:dyDescent="0.3">
      <c r="A54" t="s">
        <v>2241</v>
      </c>
      <c r="B54" t="s">
        <v>2242</v>
      </c>
      <c r="C54" t="s">
        <v>1747</v>
      </c>
      <c r="E54" t="s">
        <v>1747</v>
      </c>
      <c r="F54" t="s">
        <v>10043</v>
      </c>
      <c r="G54" t="s">
        <v>37</v>
      </c>
      <c r="H54" t="s">
        <v>906</v>
      </c>
      <c r="I54" t="s">
        <v>7063</v>
      </c>
      <c r="J54" t="s">
        <v>10029</v>
      </c>
      <c r="M54"/>
      <c r="N54"/>
      <c r="O54"/>
      <c r="P54"/>
      <c r="Q54" t="s">
        <v>10030</v>
      </c>
      <c r="R54" t="s">
        <v>10031</v>
      </c>
      <c r="U54" t="s">
        <v>40</v>
      </c>
      <c r="AB54" t="s">
        <v>572</v>
      </c>
      <c r="AC54" t="s">
        <v>46</v>
      </c>
      <c r="AP54">
        <v>2016</v>
      </c>
      <c r="AQ54" s="4">
        <v>13.658830350700001</v>
      </c>
      <c r="AR54" s="4">
        <v>13.0225021398</v>
      </c>
      <c r="AS54" t="s">
        <v>10835</v>
      </c>
      <c r="AT54" t="s">
        <v>10119</v>
      </c>
      <c r="AU54" t="s">
        <v>2243</v>
      </c>
      <c r="AV54" t="s">
        <v>2244</v>
      </c>
    </row>
    <row r="55" spans="1:48" x14ac:dyDescent="0.3">
      <c r="A55" t="s">
        <v>8234</v>
      </c>
      <c r="B55" t="s">
        <v>8235</v>
      </c>
      <c r="C55" t="s">
        <v>7069</v>
      </c>
      <c r="E55" t="s">
        <v>7069</v>
      </c>
      <c r="F55" t="s">
        <v>10065</v>
      </c>
      <c r="G55" t="s">
        <v>135</v>
      </c>
      <c r="H55" t="s">
        <v>333</v>
      </c>
      <c r="I55" t="s">
        <v>10106</v>
      </c>
      <c r="J55" t="s">
        <v>10052</v>
      </c>
      <c r="Q55" t="s">
        <v>50</v>
      </c>
      <c r="R55" t="s">
        <v>10045</v>
      </c>
      <c r="S55" t="s">
        <v>8236</v>
      </c>
      <c r="T55">
        <v>90757984</v>
      </c>
      <c r="U55" t="s">
        <v>40</v>
      </c>
      <c r="V55" t="s">
        <v>51</v>
      </c>
      <c r="W55" t="s">
        <v>52</v>
      </c>
      <c r="X55" t="s">
        <v>10033</v>
      </c>
      <c r="Z55" t="s">
        <v>46</v>
      </c>
      <c r="AP55">
        <v>2016</v>
      </c>
      <c r="AQ55" s="4">
        <v>13.2280547471</v>
      </c>
      <c r="AR55" s="4">
        <v>12.438166923000001</v>
      </c>
      <c r="AS55" s="6">
        <v>328.03713063589998</v>
      </c>
      <c r="AT55" s="6">
        <v>4</v>
      </c>
      <c r="AV55" t="s">
        <v>8237</v>
      </c>
    </row>
    <row r="56" spans="1:48" x14ac:dyDescent="0.3">
      <c r="A56" t="s">
        <v>14132</v>
      </c>
      <c r="B56" t="s">
        <v>14133</v>
      </c>
      <c r="C56" t="s">
        <v>704</v>
      </c>
      <c r="E56" t="s">
        <v>704</v>
      </c>
      <c r="F56" t="s">
        <v>10094</v>
      </c>
      <c r="G56" t="s">
        <v>1195</v>
      </c>
      <c r="H56" t="s">
        <v>1196</v>
      </c>
      <c r="I56" t="s">
        <v>10095</v>
      </c>
      <c r="J56" t="s">
        <v>15118</v>
      </c>
      <c r="M56"/>
      <c r="N56"/>
      <c r="O56"/>
      <c r="P56"/>
      <c r="Q56" t="s">
        <v>10030</v>
      </c>
      <c r="R56" t="s">
        <v>10031</v>
      </c>
      <c r="U56" t="s">
        <v>10036</v>
      </c>
      <c r="AB56" t="s">
        <v>41</v>
      </c>
      <c r="AC56" t="s">
        <v>46</v>
      </c>
      <c r="AP56">
        <v>2017</v>
      </c>
      <c r="AQ56" s="4">
        <v>13.983081607700001</v>
      </c>
      <c r="AR56" s="4">
        <v>13.0073183207</v>
      </c>
      <c r="AS56" t="s">
        <v>14134</v>
      </c>
      <c r="AT56" t="s">
        <v>10119</v>
      </c>
      <c r="AV56" t="s">
        <v>14135</v>
      </c>
    </row>
    <row r="57" spans="1:48" x14ac:dyDescent="0.3">
      <c r="A57" t="s">
        <v>314</v>
      </c>
      <c r="B57" t="s">
        <v>315</v>
      </c>
      <c r="C57" t="s">
        <v>278</v>
      </c>
      <c r="E57" t="s">
        <v>278</v>
      </c>
      <c r="F57" t="s">
        <v>10027</v>
      </c>
      <c r="G57" t="s">
        <v>37</v>
      </c>
      <c r="H57" t="s">
        <v>37</v>
      </c>
      <c r="I57" t="s">
        <v>10028</v>
      </c>
      <c r="J57" t="s">
        <v>10029</v>
      </c>
      <c r="M57"/>
      <c r="N57"/>
      <c r="O57"/>
      <c r="P57"/>
      <c r="Q57" t="s">
        <v>50</v>
      </c>
      <c r="R57" t="s">
        <v>10045</v>
      </c>
      <c r="U57" t="s">
        <v>10036</v>
      </c>
      <c r="V57" t="s">
        <v>51</v>
      </c>
      <c r="W57" t="s">
        <v>52</v>
      </c>
      <c r="X57" t="s">
        <v>10033</v>
      </c>
      <c r="Z57" t="s">
        <v>46</v>
      </c>
      <c r="AQ57" s="4">
        <v>13.698652539799999</v>
      </c>
      <c r="AR57" s="4">
        <v>13.3110367315</v>
      </c>
      <c r="AS57" t="s">
        <v>11833</v>
      </c>
      <c r="AT57" t="s">
        <v>10132</v>
      </c>
      <c r="AV57" t="s">
        <v>316</v>
      </c>
    </row>
    <row r="58" spans="1:48" x14ac:dyDescent="0.3">
      <c r="A58" t="s">
        <v>1311</v>
      </c>
      <c r="B58" t="s">
        <v>1312</v>
      </c>
      <c r="C58" t="s">
        <v>704</v>
      </c>
      <c r="E58" t="s">
        <v>704</v>
      </c>
      <c r="F58" t="s">
        <v>10051</v>
      </c>
      <c r="G58" t="s">
        <v>135</v>
      </c>
      <c r="H58" t="s">
        <v>135</v>
      </c>
      <c r="I58" t="s">
        <v>1313</v>
      </c>
      <c r="J58" t="s">
        <v>10052</v>
      </c>
      <c r="K58" t="s">
        <v>1314</v>
      </c>
      <c r="L58">
        <v>90993742</v>
      </c>
      <c r="M58"/>
      <c r="N58"/>
      <c r="O58"/>
      <c r="P58"/>
      <c r="Q58" t="s">
        <v>10030</v>
      </c>
      <c r="R58" t="s">
        <v>10031</v>
      </c>
      <c r="U58" t="s">
        <v>40</v>
      </c>
      <c r="AB58" t="s">
        <v>41</v>
      </c>
      <c r="AC58" t="s">
        <v>42</v>
      </c>
      <c r="AD58" t="s">
        <v>40</v>
      </c>
      <c r="AQ58" s="4">
        <v>13.3223490085</v>
      </c>
      <c r="AR58" s="4">
        <v>12.5969452866</v>
      </c>
      <c r="AS58" t="s">
        <v>10570</v>
      </c>
      <c r="AT58" t="s">
        <v>10119</v>
      </c>
      <c r="AV58" t="s">
        <v>1315</v>
      </c>
    </row>
    <row r="59" spans="1:48" x14ac:dyDescent="0.3">
      <c r="A59" t="s">
        <v>11447</v>
      </c>
      <c r="B59" t="s">
        <v>11448</v>
      </c>
      <c r="C59" t="s">
        <v>11343</v>
      </c>
      <c r="E59" t="s">
        <v>11343</v>
      </c>
      <c r="F59" t="s">
        <v>10043</v>
      </c>
      <c r="G59" t="s">
        <v>135</v>
      </c>
      <c r="H59" t="s">
        <v>135</v>
      </c>
      <c r="I59" t="s">
        <v>11407</v>
      </c>
      <c r="J59" t="s">
        <v>10029</v>
      </c>
      <c r="M59"/>
      <c r="N59"/>
      <c r="O59"/>
      <c r="P59"/>
      <c r="Q59" t="s">
        <v>50</v>
      </c>
      <c r="R59" t="s">
        <v>10049</v>
      </c>
      <c r="U59" t="s">
        <v>40</v>
      </c>
      <c r="V59" t="s">
        <v>51</v>
      </c>
      <c r="W59" t="s">
        <v>52</v>
      </c>
      <c r="X59" t="s">
        <v>10046</v>
      </c>
      <c r="Z59" t="s">
        <v>46</v>
      </c>
      <c r="AQ59" s="4">
        <v>13.301410909299999</v>
      </c>
      <c r="AR59" s="4">
        <v>12.647015598799999</v>
      </c>
      <c r="AS59" t="s">
        <v>11449</v>
      </c>
      <c r="AT59" t="s">
        <v>10119</v>
      </c>
      <c r="AV59" t="s">
        <v>11450</v>
      </c>
    </row>
    <row r="60" spans="1:48" x14ac:dyDescent="0.3">
      <c r="A60" t="s">
        <v>4683</v>
      </c>
      <c r="B60" t="s">
        <v>4684</v>
      </c>
      <c r="C60" t="s">
        <v>4538</v>
      </c>
      <c r="E60" t="s">
        <v>4538</v>
      </c>
      <c r="F60" t="s">
        <v>10051</v>
      </c>
      <c r="G60" t="s">
        <v>135</v>
      </c>
      <c r="H60" t="s">
        <v>969</v>
      </c>
      <c r="I60" t="s">
        <v>10098</v>
      </c>
      <c r="J60" t="s">
        <v>10052</v>
      </c>
      <c r="K60" t="s">
        <v>4681</v>
      </c>
      <c r="L60">
        <v>89809057</v>
      </c>
      <c r="Q60" t="s">
        <v>10030</v>
      </c>
      <c r="R60" t="s">
        <v>10031</v>
      </c>
      <c r="S60" t="s">
        <v>4681</v>
      </c>
      <c r="U60" t="s">
        <v>40</v>
      </c>
      <c r="AB60" t="s">
        <v>41</v>
      </c>
      <c r="AC60" t="s">
        <v>46</v>
      </c>
      <c r="AP60">
        <v>2016</v>
      </c>
      <c r="AQ60" s="4">
        <v>13.4292833251</v>
      </c>
      <c r="AR60" s="4">
        <v>12.784762866299999</v>
      </c>
      <c r="AS60" s="6">
        <v>316.73937608440002</v>
      </c>
      <c r="AT60" s="6">
        <v>4</v>
      </c>
      <c r="AV60" t="s">
        <v>4685</v>
      </c>
    </row>
    <row r="61" spans="1:48" x14ac:dyDescent="0.3">
      <c r="A61" t="s">
        <v>7092</v>
      </c>
      <c r="B61" t="s">
        <v>7093</v>
      </c>
      <c r="C61" t="s">
        <v>7069</v>
      </c>
      <c r="E61" t="s">
        <v>7069</v>
      </c>
      <c r="F61" t="s">
        <v>10027</v>
      </c>
      <c r="G61" t="s">
        <v>135</v>
      </c>
      <c r="H61" t="s">
        <v>969</v>
      </c>
      <c r="I61" t="s">
        <v>10103</v>
      </c>
      <c r="J61" t="s">
        <v>10029</v>
      </c>
      <c r="K61" t="s">
        <v>7085</v>
      </c>
      <c r="M61" s="5">
        <v>13.416463197600001</v>
      </c>
      <c r="N61" s="5">
        <v>12.770332592200001</v>
      </c>
      <c r="O61" s="5">
        <v>322.52082782920002</v>
      </c>
      <c r="P61" s="6">
        <v>12</v>
      </c>
      <c r="Q61" t="s">
        <v>102</v>
      </c>
      <c r="R61" t="s">
        <v>748</v>
      </c>
      <c r="S61" t="s">
        <v>7094</v>
      </c>
      <c r="T61">
        <v>96004205</v>
      </c>
      <c r="U61" t="s">
        <v>40</v>
      </c>
      <c r="AE61">
        <v>60</v>
      </c>
      <c r="AF61">
        <v>90</v>
      </c>
      <c r="AG61">
        <v>150</v>
      </c>
      <c r="AI61">
        <v>4</v>
      </c>
      <c r="AJ61">
        <v>1</v>
      </c>
      <c r="AK61" t="s">
        <v>46</v>
      </c>
      <c r="AM61" t="s">
        <v>42</v>
      </c>
      <c r="AP61">
        <v>2016</v>
      </c>
      <c r="AQ61" s="4">
        <v>13.4164914832</v>
      </c>
      <c r="AR61" s="4">
        <v>12.770387635800001</v>
      </c>
      <c r="AS61" s="6">
        <v>320.42223135969999</v>
      </c>
      <c r="AT61" s="6">
        <v>6</v>
      </c>
      <c r="AU61" t="s">
        <v>285</v>
      </c>
      <c r="AV61" t="s">
        <v>7095</v>
      </c>
    </row>
    <row r="62" spans="1:48" x14ac:dyDescent="0.3">
      <c r="A62" t="s">
        <v>4189</v>
      </c>
      <c r="B62" t="s">
        <v>4190</v>
      </c>
      <c r="C62" t="s">
        <v>2689</v>
      </c>
      <c r="E62" t="s">
        <v>2689</v>
      </c>
      <c r="F62" t="s">
        <v>10092</v>
      </c>
      <c r="G62" t="s">
        <v>1195</v>
      </c>
      <c r="H62" t="s">
        <v>1196</v>
      </c>
      <c r="I62" t="s">
        <v>1196</v>
      </c>
      <c r="J62" t="s">
        <v>10029</v>
      </c>
      <c r="K62" t="s">
        <v>4082</v>
      </c>
      <c r="L62">
        <v>96472457</v>
      </c>
      <c r="M62" s="5">
        <v>13.981454192099999</v>
      </c>
      <c r="N62" s="5">
        <v>12.9767166066</v>
      </c>
      <c r="O62" s="5">
        <v>299.80714677899999</v>
      </c>
      <c r="P62" s="6">
        <v>4</v>
      </c>
      <c r="Q62" t="s">
        <v>50</v>
      </c>
      <c r="R62" t="s">
        <v>10032</v>
      </c>
      <c r="S62" t="s">
        <v>4191</v>
      </c>
      <c r="T62">
        <v>0</v>
      </c>
      <c r="U62" t="s">
        <v>40</v>
      </c>
      <c r="V62" t="s">
        <v>51</v>
      </c>
      <c r="W62" t="s">
        <v>10039</v>
      </c>
      <c r="X62" t="s">
        <v>10033</v>
      </c>
      <c r="Z62" t="s">
        <v>42</v>
      </c>
      <c r="AA62">
        <v>25</v>
      </c>
      <c r="AP62">
        <v>2016</v>
      </c>
      <c r="AQ62" s="4">
        <v>13.981461300099999</v>
      </c>
      <c r="AR62" s="4">
        <v>12.9766835819</v>
      </c>
      <c r="AS62" s="6">
        <v>293.38262396649998</v>
      </c>
      <c r="AT62" s="6">
        <v>4</v>
      </c>
      <c r="AU62" t="s">
        <v>4165</v>
      </c>
      <c r="AV62" t="s">
        <v>4192</v>
      </c>
    </row>
    <row r="63" spans="1:48" x14ac:dyDescent="0.3">
      <c r="A63" t="s">
        <v>5647</v>
      </c>
      <c r="B63" t="s">
        <v>5648</v>
      </c>
      <c r="C63" t="s">
        <v>4538</v>
      </c>
      <c r="E63" t="s">
        <v>4538</v>
      </c>
      <c r="F63" t="s">
        <v>10055</v>
      </c>
      <c r="G63" t="s">
        <v>135</v>
      </c>
      <c r="H63" t="s">
        <v>333</v>
      </c>
      <c r="I63" t="s">
        <v>1160</v>
      </c>
      <c r="J63" t="s">
        <v>10029</v>
      </c>
      <c r="Q63" t="s">
        <v>10030</v>
      </c>
      <c r="R63" t="s">
        <v>10031</v>
      </c>
      <c r="U63" t="s">
        <v>40</v>
      </c>
      <c r="AB63" t="s">
        <v>41</v>
      </c>
      <c r="AC63" t="s">
        <v>46</v>
      </c>
      <c r="AP63">
        <v>2016</v>
      </c>
      <c r="AQ63" s="4">
        <v>13.211041854699999</v>
      </c>
      <c r="AR63" s="4">
        <v>12.4238744159</v>
      </c>
      <c r="AS63" s="6">
        <v>325.17913289429998</v>
      </c>
      <c r="AT63" s="6">
        <v>4</v>
      </c>
      <c r="AV63" t="s">
        <v>5649</v>
      </c>
    </row>
    <row r="64" spans="1:48" x14ac:dyDescent="0.3">
      <c r="A64" t="s">
        <v>14007</v>
      </c>
      <c r="B64" t="s">
        <v>14008</v>
      </c>
      <c r="C64" t="s">
        <v>11950</v>
      </c>
      <c r="E64" t="s">
        <v>11950</v>
      </c>
      <c r="F64" t="s">
        <v>10035</v>
      </c>
      <c r="G64" t="s">
        <v>135</v>
      </c>
      <c r="H64" t="s">
        <v>135</v>
      </c>
      <c r="I64" t="s">
        <v>10074</v>
      </c>
      <c r="J64" t="s">
        <v>640</v>
      </c>
      <c r="M64"/>
      <c r="N64"/>
      <c r="O64"/>
      <c r="P64"/>
      <c r="Q64" t="s">
        <v>50</v>
      </c>
      <c r="R64" t="s">
        <v>450</v>
      </c>
      <c r="S64" t="s">
        <v>14009</v>
      </c>
      <c r="T64">
        <v>90251451</v>
      </c>
      <c r="U64" t="s">
        <v>40</v>
      </c>
      <c r="V64" t="s">
        <v>51</v>
      </c>
      <c r="W64" t="s">
        <v>10039</v>
      </c>
      <c r="X64" t="s">
        <v>10033</v>
      </c>
      <c r="Z64" t="s">
        <v>42</v>
      </c>
      <c r="AA64">
        <v>25</v>
      </c>
      <c r="AP64">
        <v>2016</v>
      </c>
      <c r="AQ64" s="4">
        <v>13.305490049099999</v>
      </c>
      <c r="AR64" s="4">
        <v>12.5963824724</v>
      </c>
      <c r="AS64" t="s">
        <v>14010</v>
      </c>
      <c r="AT64" t="s">
        <v>10119</v>
      </c>
      <c r="AU64" t="s">
        <v>14011</v>
      </c>
      <c r="AV64" t="s">
        <v>14012</v>
      </c>
    </row>
    <row r="65" spans="1:48" x14ac:dyDescent="0.3">
      <c r="A65" t="s">
        <v>12949</v>
      </c>
      <c r="B65" t="s">
        <v>12950</v>
      </c>
      <c r="C65" t="s">
        <v>968</v>
      </c>
      <c r="E65" t="s">
        <v>968</v>
      </c>
      <c r="F65" t="s">
        <v>10092</v>
      </c>
      <c r="G65" t="s">
        <v>1195</v>
      </c>
      <c r="H65" t="s">
        <v>1195</v>
      </c>
      <c r="I65" t="s">
        <v>12951</v>
      </c>
      <c r="J65" t="s">
        <v>10029</v>
      </c>
      <c r="K65" t="s">
        <v>12952</v>
      </c>
      <c r="L65">
        <v>97372400</v>
      </c>
      <c r="M65">
        <v>14.3489632835</v>
      </c>
      <c r="N65">
        <v>13.207191679899999</v>
      </c>
      <c r="O65" t="s">
        <v>12953</v>
      </c>
      <c r="P65" t="s">
        <v>10119</v>
      </c>
      <c r="Q65" t="s">
        <v>50</v>
      </c>
      <c r="R65" t="s">
        <v>10073</v>
      </c>
      <c r="S65" t="s">
        <v>12952</v>
      </c>
      <c r="U65" t="s">
        <v>40</v>
      </c>
      <c r="V65" t="s">
        <v>98</v>
      </c>
      <c r="W65" t="s">
        <v>10039</v>
      </c>
      <c r="X65" t="s">
        <v>10085</v>
      </c>
      <c r="Z65" t="s">
        <v>46</v>
      </c>
      <c r="AP65">
        <v>2015</v>
      </c>
      <c r="AQ65" s="4">
        <v>14.3490037607</v>
      </c>
      <c r="AR65" s="4">
        <v>13.2071756745</v>
      </c>
      <c r="AS65" t="s">
        <v>12954</v>
      </c>
      <c r="AT65" t="s">
        <v>10119</v>
      </c>
      <c r="AV65" t="s">
        <v>12955</v>
      </c>
    </row>
    <row r="66" spans="1:48" x14ac:dyDescent="0.3">
      <c r="A66" t="s">
        <v>3901</v>
      </c>
      <c r="B66" t="s">
        <v>3902</v>
      </c>
      <c r="C66" t="s">
        <v>2689</v>
      </c>
      <c r="E66" t="s">
        <v>2689</v>
      </c>
      <c r="F66" t="s">
        <v>10051</v>
      </c>
      <c r="G66" t="s">
        <v>135</v>
      </c>
      <c r="H66" t="s">
        <v>969</v>
      </c>
      <c r="I66" t="s">
        <v>10076</v>
      </c>
      <c r="J66" t="s">
        <v>10052</v>
      </c>
      <c r="K66" t="s">
        <v>3903</v>
      </c>
      <c r="L66">
        <v>98874785</v>
      </c>
      <c r="Q66" t="s">
        <v>50</v>
      </c>
      <c r="R66" t="s">
        <v>10053</v>
      </c>
      <c r="S66" t="s">
        <v>3904</v>
      </c>
      <c r="U66" t="s">
        <v>10036</v>
      </c>
      <c r="V66" t="s">
        <v>51</v>
      </c>
      <c r="W66" t="s">
        <v>52</v>
      </c>
      <c r="X66" t="s">
        <v>10033</v>
      </c>
      <c r="Z66" t="s">
        <v>46</v>
      </c>
      <c r="AP66">
        <v>1996</v>
      </c>
      <c r="AQ66" s="4">
        <v>13.4393838015</v>
      </c>
      <c r="AR66" s="4">
        <v>12.7896273137</v>
      </c>
      <c r="AS66" s="6">
        <v>318.7404399161</v>
      </c>
      <c r="AT66" s="6">
        <v>4</v>
      </c>
      <c r="AV66" t="s">
        <v>3905</v>
      </c>
    </row>
    <row r="67" spans="1:48" x14ac:dyDescent="0.3">
      <c r="A67" t="s">
        <v>1155</v>
      </c>
      <c r="B67" t="s">
        <v>1156</v>
      </c>
      <c r="C67" t="s">
        <v>968</v>
      </c>
      <c r="E67" t="s">
        <v>968</v>
      </c>
      <c r="F67" t="s">
        <v>10058</v>
      </c>
      <c r="G67" t="s">
        <v>135</v>
      </c>
      <c r="H67" t="s">
        <v>333</v>
      </c>
      <c r="I67" t="s">
        <v>333</v>
      </c>
      <c r="J67" t="s">
        <v>10029</v>
      </c>
      <c r="M67"/>
      <c r="N67"/>
      <c r="O67"/>
      <c r="P67"/>
      <c r="Q67" t="s">
        <v>10030</v>
      </c>
      <c r="R67" t="s">
        <v>10031</v>
      </c>
      <c r="U67" t="s">
        <v>40</v>
      </c>
      <c r="AB67" t="s">
        <v>41</v>
      </c>
      <c r="AC67" t="s">
        <v>46</v>
      </c>
      <c r="AP67">
        <v>2016</v>
      </c>
      <c r="AQ67" s="4">
        <v>13.4172857592</v>
      </c>
      <c r="AR67" s="4">
        <v>12.369581526399999</v>
      </c>
      <c r="AS67" t="s">
        <v>11180</v>
      </c>
      <c r="AT67" t="s">
        <v>10119</v>
      </c>
      <c r="AV67" t="s">
        <v>1157</v>
      </c>
    </row>
    <row r="68" spans="1:48" x14ac:dyDescent="0.3">
      <c r="A68" t="s">
        <v>9566</v>
      </c>
      <c r="B68" t="s">
        <v>9567</v>
      </c>
      <c r="C68" t="s">
        <v>8856</v>
      </c>
      <c r="E68" t="s">
        <v>8856</v>
      </c>
      <c r="F68" t="s">
        <v>10092</v>
      </c>
      <c r="G68" t="s">
        <v>135</v>
      </c>
      <c r="H68" t="s">
        <v>969</v>
      </c>
      <c r="I68" t="s">
        <v>10096</v>
      </c>
      <c r="J68" t="s">
        <v>10052</v>
      </c>
      <c r="K68" t="s">
        <v>4539</v>
      </c>
      <c r="L68">
        <v>0</v>
      </c>
      <c r="M68" s="5">
        <v>13.635994438599999</v>
      </c>
      <c r="N68" s="5">
        <v>12.894390956600001</v>
      </c>
      <c r="O68" s="5">
        <v>313.15424702450002</v>
      </c>
      <c r="P68" s="6">
        <v>4</v>
      </c>
      <c r="Q68" t="s">
        <v>10030</v>
      </c>
      <c r="R68" t="s">
        <v>10031</v>
      </c>
      <c r="S68" t="s">
        <v>9568</v>
      </c>
      <c r="T68">
        <v>0</v>
      </c>
      <c r="U68" t="s">
        <v>40</v>
      </c>
      <c r="AB68" t="s">
        <v>41</v>
      </c>
      <c r="AC68" t="s">
        <v>42</v>
      </c>
      <c r="AD68" t="s">
        <v>40</v>
      </c>
      <c r="AP68">
        <v>2017</v>
      </c>
      <c r="AQ68" s="4">
        <v>13.6360049719</v>
      </c>
      <c r="AR68" s="4">
        <v>12.8943583214</v>
      </c>
      <c r="AS68" s="6">
        <v>314.16708579620001</v>
      </c>
      <c r="AT68" s="6">
        <v>4</v>
      </c>
      <c r="AU68" t="s">
        <v>9569</v>
      </c>
      <c r="AV68" t="s">
        <v>9570</v>
      </c>
    </row>
    <row r="69" spans="1:48" x14ac:dyDescent="0.3">
      <c r="A69" t="s">
        <v>2719</v>
      </c>
      <c r="B69" t="s">
        <v>2720</v>
      </c>
      <c r="C69" t="s">
        <v>1747</v>
      </c>
      <c r="E69" t="s">
        <v>1747</v>
      </c>
      <c r="F69" t="s">
        <v>10057</v>
      </c>
      <c r="G69" t="s">
        <v>2545</v>
      </c>
      <c r="H69" t="s">
        <v>2545</v>
      </c>
      <c r="I69" t="s">
        <v>2545</v>
      </c>
      <c r="J69" t="s">
        <v>10029</v>
      </c>
      <c r="M69"/>
      <c r="N69"/>
      <c r="O69"/>
      <c r="P69"/>
      <c r="Q69" t="s">
        <v>50</v>
      </c>
      <c r="R69" t="s">
        <v>10038</v>
      </c>
      <c r="S69" t="s">
        <v>10008</v>
      </c>
      <c r="T69">
        <v>96619778</v>
      </c>
      <c r="U69" t="s">
        <v>40</v>
      </c>
      <c r="V69" t="s">
        <v>51</v>
      </c>
      <c r="W69" t="s">
        <v>52</v>
      </c>
      <c r="X69" t="s">
        <v>436</v>
      </c>
      <c r="Z69" t="s">
        <v>46</v>
      </c>
      <c r="AP69">
        <v>1999</v>
      </c>
      <c r="AQ69" s="4">
        <v>13.7071556868</v>
      </c>
      <c r="AR69" s="4">
        <v>11.186763408299999</v>
      </c>
      <c r="AS69" t="s">
        <v>10985</v>
      </c>
      <c r="AT69" t="s">
        <v>10119</v>
      </c>
      <c r="AV69" t="s">
        <v>2721</v>
      </c>
    </row>
    <row r="70" spans="1:48" x14ac:dyDescent="0.3">
      <c r="A70" t="s">
        <v>4686</v>
      </c>
      <c r="B70" t="s">
        <v>4687</v>
      </c>
      <c r="C70" t="s">
        <v>4538</v>
      </c>
      <c r="E70" t="s">
        <v>4538</v>
      </c>
      <c r="F70" t="s">
        <v>10051</v>
      </c>
      <c r="G70" t="s">
        <v>135</v>
      </c>
      <c r="H70" t="s">
        <v>969</v>
      </c>
      <c r="I70" t="s">
        <v>10098</v>
      </c>
      <c r="J70" t="s">
        <v>10052</v>
      </c>
      <c r="K70" t="s">
        <v>4681</v>
      </c>
      <c r="L70">
        <v>89809057</v>
      </c>
      <c r="Q70" t="s">
        <v>10030</v>
      </c>
      <c r="R70" t="s">
        <v>10031</v>
      </c>
      <c r="S70" t="s">
        <v>4688</v>
      </c>
      <c r="U70" t="s">
        <v>40</v>
      </c>
      <c r="AB70" t="s">
        <v>41</v>
      </c>
      <c r="AC70" t="s">
        <v>46</v>
      </c>
      <c r="AP70">
        <v>2016</v>
      </c>
      <c r="AQ70" s="4">
        <v>13.429990116700001</v>
      </c>
      <c r="AR70" s="4">
        <v>12.7877524615</v>
      </c>
      <c r="AS70" s="6">
        <v>318.50814486619998</v>
      </c>
      <c r="AT70" s="6">
        <v>4</v>
      </c>
      <c r="AV70" t="s">
        <v>4689</v>
      </c>
    </row>
    <row r="71" spans="1:48" x14ac:dyDescent="0.3">
      <c r="A71" t="s">
        <v>9398</v>
      </c>
      <c r="B71" t="s">
        <v>9399</v>
      </c>
      <c r="C71" t="s">
        <v>8856</v>
      </c>
      <c r="E71" t="s">
        <v>8856</v>
      </c>
      <c r="F71" t="s">
        <v>10035</v>
      </c>
      <c r="G71" t="s">
        <v>135</v>
      </c>
      <c r="H71" t="s">
        <v>969</v>
      </c>
      <c r="I71" t="s">
        <v>9115</v>
      </c>
      <c r="J71" t="s">
        <v>10029</v>
      </c>
      <c r="Q71" t="s">
        <v>50</v>
      </c>
      <c r="R71" t="s">
        <v>231</v>
      </c>
      <c r="S71" t="s">
        <v>9400</v>
      </c>
      <c r="T71">
        <v>98729220</v>
      </c>
      <c r="U71" t="s">
        <v>40</v>
      </c>
      <c r="V71" t="s">
        <v>51</v>
      </c>
      <c r="W71" t="s">
        <v>52</v>
      </c>
      <c r="X71" t="s">
        <v>10033</v>
      </c>
      <c r="Z71" t="s">
        <v>46</v>
      </c>
      <c r="AP71">
        <v>2016</v>
      </c>
      <c r="AQ71" s="4">
        <v>13.5562808842</v>
      </c>
      <c r="AR71" s="4">
        <v>12.8672883421</v>
      </c>
      <c r="AS71" s="6">
        <v>322.89627211940001</v>
      </c>
      <c r="AT71" s="6">
        <v>4</v>
      </c>
      <c r="AU71" t="s">
        <v>9401</v>
      </c>
      <c r="AV71" t="s">
        <v>9402</v>
      </c>
    </row>
    <row r="72" spans="1:48" x14ac:dyDescent="0.3">
      <c r="A72" t="s">
        <v>2425</v>
      </c>
      <c r="B72" t="s">
        <v>2426</v>
      </c>
      <c r="C72" t="s">
        <v>2380</v>
      </c>
      <c r="E72" t="s">
        <v>2380</v>
      </c>
      <c r="F72" t="s">
        <v>10051</v>
      </c>
      <c r="G72" t="s">
        <v>135</v>
      </c>
      <c r="H72" t="s">
        <v>969</v>
      </c>
      <c r="I72" t="s">
        <v>1835</v>
      </c>
      <c r="J72" t="s">
        <v>10052</v>
      </c>
      <c r="K72" t="s">
        <v>1879</v>
      </c>
      <c r="L72">
        <v>96084347</v>
      </c>
      <c r="M72"/>
      <c r="N72"/>
      <c r="O72"/>
      <c r="P72"/>
      <c r="Q72" t="s">
        <v>10030</v>
      </c>
      <c r="R72" t="s">
        <v>10031</v>
      </c>
      <c r="U72" t="s">
        <v>10036</v>
      </c>
      <c r="AB72" t="s">
        <v>41</v>
      </c>
      <c r="AC72" t="s">
        <v>46</v>
      </c>
      <c r="AP72">
        <v>2016</v>
      </c>
      <c r="AQ72" s="4">
        <v>13.3768758402</v>
      </c>
      <c r="AR72" s="4">
        <v>12.6878385941</v>
      </c>
      <c r="AS72" t="s">
        <v>10896</v>
      </c>
      <c r="AT72" t="s">
        <v>10119</v>
      </c>
      <c r="AV72" t="s">
        <v>2427</v>
      </c>
    </row>
    <row r="73" spans="1:48" x14ac:dyDescent="0.3">
      <c r="A73" t="s">
        <v>5890</v>
      </c>
      <c r="B73" t="s">
        <v>5891</v>
      </c>
      <c r="C73" t="s">
        <v>4538</v>
      </c>
      <c r="E73" t="s">
        <v>4538</v>
      </c>
      <c r="F73" t="s">
        <v>10065</v>
      </c>
      <c r="G73" t="s">
        <v>135</v>
      </c>
      <c r="H73" t="s">
        <v>333</v>
      </c>
      <c r="I73" t="s">
        <v>333</v>
      </c>
      <c r="J73" t="s">
        <v>10029</v>
      </c>
      <c r="Q73" t="s">
        <v>50</v>
      </c>
      <c r="R73" t="s">
        <v>10038</v>
      </c>
      <c r="S73" t="s">
        <v>5892</v>
      </c>
      <c r="T73">
        <v>96116960</v>
      </c>
      <c r="U73" t="s">
        <v>40</v>
      </c>
      <c r="V73" t="s">
        <v>51</v>
      </c>
      <c r="W73" t="s">
        <v>10039</v>
      </c>
      <c r="X73" t="s">
        <v>436</v>
      </c>
      <c r="Z73" t="s">
        <v>46</v>
      </c>
      <c r="AP73">
        <v>2013</v>
      </c>
      <c r="AQ73" s="4">
        <v>13.185420563899999</v>
      </c>
      <c r="AR73" s="4">
        <v>12.419685146699999</v>
      </c>
      <c r="AS73" s="6">
        <v>325.0130431101</v>
      </c>
      <c r="AT73" s="6">
        <v>4</v>
      </c>
      <c r="AV73" t="s">
        <v>5893</v>
      </c>
    </row>
    <row r="74" spans="1:48" x14ac:dyDescent="0.3">
      <c r="A74" t="s">
        <v>4794</v>
      </c>
      <c r="B74" t="s">
        <v>4795</v>
      </c>
      <c r="C74" t="s">
        <v>4538</v>
      </c>
      <c r="E74" t="s">
        <v>4538</v>
      </c>
      <c r="F74" t="s">
        <v>10051</v>
      </c>
      <c r="G74" t="s">
        <v>135</v>
      </c>
      <c r="H74" t="s">
        <v>969</v>
      </c>
      <c r="I74" t="s">
        <v>10076</v>
      </c>
      <c r="J74" t="s">
        <v>10052</v>
      </c>
      <c r="K74" t="s">
        <v>1748</v>
      </c>
      <c r="L74">
        <v>98874785</v>
      </c>
      <c r="Q74" t="s">
        <v>10030</v>
      </c>
      <c r="R74" t="s">
        <v>10031</v>
      </c>
      <c r="S74" t="s">
        <v>4796</v>
      </c>
      <c r="T74">
        <v>98379802</v>
      </c>
      <c r="U74" t="s">
        <v>10036</v>
      </c>
      <c r="AB74" t="s">
        <v>41</v>
      </c>
      <c r="AC74" t="s">
        <v>46</v>
      </c>
      <c r="AP74">
        <v>2017</v>
      </c>
      <c r="AQ74" s="4">
        <v>13.4414784072</v>
      </c>
      <c r="AR74" s="4">
        <v>12.7858898297</v>
      </c>
      <c r="AS74" s="6">
        <v>309.59287990199999</v>
      </c>
      <c r="AT74" s="6">
        <v>4</v>
      </c>
      <c r="AV74" t="s">
        <v>4797</v>
      </c>
    </row>
    <row r="75" spans="1:48" x14ac:dyDescent="0.3">
      <c r="A75" t="s">
        <v>9034</v>
      </c>
      <c r="B75" t="s">
        <v>9035</v>
      </c>
      <c r="C75" t="s">
        <v>8856</v>
      </c>
      <c r="E75" t="s">
        <v>8856</v>
      </c>
      <c r="F75" t="s">
        <v>10058</v>
      </c>
      <c r="G75" t="s">
        <v>135</v>
      </c>
      <c r="H75" t="s">
        <v>333</v>
      </c>
      <c r="I75" t="s">
        <v>8857</v>
      </c>
      <c r="J75" t="s">
        <v>10052</v>
      </c>
      <c r="K75" t="s">
        <v>9014</v>
      </c>
      <c r="Q75" t="s">
        <v>50</v>
      </c>
      <c r="R75" t="s">
        <v>10045</v>
      </c>
      <c r="S75" t="s">
        <v>9036</v>
      </c>
      <c r="U75" t="s">
        <v>10036</v>
      </c>
      <c r="V75" t="s">
        <v>51</v>
      </c>
      <c r="W75" t="s">
        <v>52</v>
      </c>
      <c r="X75" t="s">
        <v>10033</v>
      </c>
      <c r="Z75" t="s">
        <v>46</v>
      </c>
      <c r="AP75">
        <v>2015</v>
      </c>
      <c r="AQ75" s="4">
        <v>13.176827295400001</v>
      </c>
      <c r="AR75" s="4">
        <v>12.3616114138</v>
      </c>
      <c r="AS75" s="6">
        <v>331.92661339670002</v>
      </c>
      <c r="AT75" s="6">
        <v>4</v>
      </c>
      <c r="AV75" t="s">
        <v>9037</v>
      </c>
    </row>
    <row r="76" spans="1:48" x14ac:dyDescent="0.3">
      <c r="A76" t="s">
        <v>13627</v>
      </c>
      <c r="B76" t="s">
        <v>13628</v>
      </c>
      <c r="C76" t="s">
        <v>704</v>
      </c>
      <c r="E76" t="s">
        <v>704</v>
      </c>
      <c r="F76" t="s">
        <v>10067</v>
      </c>
      <c r="G76" t="s">
        <v>1195</v>
      </c>
      <c r="H76" t="s">
        <v>1196</v>
      </c>
      <c r="I76" t="s">
        <v>10095</v>
      </c>
      <c r="J76" t="s">
        <v>15118</v>
      </c>
      <c r="M76"/>
      <c r="N76"/>
      <c r="O76"/>
      <c r="P76"/>
      <c r="Q76" t="s">
        <v>10030</v>
      </c>
      <c r="R76" t="s">
        <v>10078</v>
      </c>
      <c r="U76" t="s">
        <v>40</v>
      </c>
      <c r="AB76" t="s">
        <v>41</v>
      </c>
      <c r="AC76" t="s">
        <v>46</v>
      </c>
      <c r="AP76">
        <v>2015</v>
      </c>
      <c r="AQ76" s="4">
        <v>13.980947352299999</v>
      </c>
      <c r="AR76" s="4">
        <v>13.000622668</v>
      </c>
      <c r="AS76" t="s">
        <v>13629</v>
      </c>
      <c r="AT76" t="s">
        <v>10119</v>
      </c>
      <c r="AV76" t="s">
        <v>13630</v>
      </c>
    </row>
    <row r="77" spans="1:48" x14ac:dyDescent="0.3">
      <c r="A77" t="s">
        <v>5802</v>
      </c>
      <c r="B77" t="s">
        <v>5803</v>
      </c>
      <c r="C77" t="s">
        <v>4538</v>
      </c>
      <c r="E77" t="s">
        <v>4538</v>
      </c>
      <c r="F77" t="s">
        <v>10058</v>
      </c>
      <c r="G77" t="s">
        <v>135</v>
      </c>
      <c r="H77" t="s">
        <v>333</v>
      </c>
      <c r="I77" t="s">
        <v>1160</v>
      </c>
      <c r="J77" t="s">
        <v>10029</v>
      </c>
      <c r="Q77" t="s">
        <v>10030</v>
      </c>
      <c r="R77" t="s">
        <v>10031</v>
      </c>
      <c r="U77" t="s">
        <v>10036</v>
      </c>
      <c r="AB77" t="s">
        <v>41</v>
      </c>
      <c r="AC77" t="s">
        <v>46</v>
      </c>
      <c r="AP77">
        <v>2016</v>
      </c>
      <c r="AQ77" s="4">
        <v>13.201520585200001</v>
      </c>
      <c r="AR77" s="4">
        <v>12.414180708</v>
      </c>
      <c r="AS77" s="6">
        <v>335.76569361089997</v>
      </c>
      <c r="AT77" s="6">
        <v>4</v>
      </c>
      <c r="AV77" t="s">
        <v>5804</v>
      </c>
    </row>
    <row r="78" spans="1:48" x14ac:dyDescent="0.3">
      <c r="A78" t="s">
        <v>10367</v>
      </c>
      <c r="B78" t="s">
        <v>10368</v>
      </c>
      <c r="C78" t="s">
        <v>10115</v>
      </c>
      <c r="E78" t="s">
        <v>10115</v>
      </c>
      <c r="F78" t="s">
        <v>10043</v>
      </c>
      <c r="G78" t="s">
        <v>135</v>
      </c>
      <c r="H78" t="s">
        <v>135</v>
      </c>
      <c r="I78" t="s">
        <v>10063</v>
      </c>
      <c r="J78" t="s">
        <v>640</v>
      </c>
      <c r="O78"/>
      <c r="P78"/>
      <c r="Q78" t="s">
        <v>10030</v>
      </c>
      <c r="R78" t="s">
        <v>10031</v>
      </c>
      <c r="S78" t="s">
        <v>10369</v>
      </c>
      <c r="U78" t="s">
        <v>40</v>
      </c>
      <c r="AB78" t="s">
        <v>41</v>
      </c>
      <c r="AC78" t="s">
        <v>46</v>
      </c>
      <c r="AP78">
        <v>2016</v>
      </c>
      <c r="AQ78" s="4">
        <v>13.3273827313</v>
      </c>
      <c r="AR78" s="4">
        <v>12.606375119899999</v>
      </c>
      <c r="AS78" t="s">
        <v>10370</v>
      </c>
      <c r="AT78" t="s">
        <v>10119</v>
      </c>
      <c r="AU78" t="s">
        <v>10371</v>
      </c>
      <c r="AV78" t="s">
        <v>10372</v>
      </c>
    </row>
    <row r="79" spans="1:48" x14ac:dyDescent="0.3">
      <c r="A79" t="s">
        <v>2795</v>
      </c>
      <c r="B79" t="s">
        <v>2796</v>
      </c>
      <c r="C79" t="s">
        <v>704</v>
      </c>
      <c r="E79" t="s">
        <v>704</v>
      </c>
      <c r="F79" t="s">
        <v>10058</v>
      </c>
      <c r="G79" t="s">
        <v>10056</v>
      </c>
      <c r="H79" t="s">
        <v>10056</v>
      </c>
      <c r="I79" t="s">
        <v>2630</v>
      </c>
      <c r="J79" t="s">
        <v>10029</v>
      </c>
      <c r="M79"/>
      <c r="N79"/>
      <c r="O79"/>
      <c r="P79"/>
      <c r="Q79" t="s">
        <v>50</v>
      </c>
      <c r="R79" t="s">
        <v>231</v>
      </c>
      <c r="U79" t="s">
        <v>40</v>
      </c>
      <c r="V79" t="s">
        <v>51</v>
      </c>
      <c r="W79" t="s">
        <v>52</v>
      </c>
      <c r="X79" t="s">
        <v>10033</v>
      </c>
      <c r="Z79" t="s">
        <v>46</v>
      </c>
      <c r="AP79">
        <v>2011</v>
      </c>
      <c r="AQ79" s="4">
        <v>13.163617095099999</v>
      </c>
      <c r="AR79" s="4">
        <v>12.256749642799999</v>
      </c>
      <c r="AS79" t="s">
        <v>11008</v>
      </c>
      <c r="AT79" t="s">
        <v>10119</v>
      </c>
      <c r="AV79" t="s">
        <v>2797</v>
      </c>
    </row>
    <row r="80" spans="1:48" x14ac:dyDescent="0.3">
      <c r="A80" t="s">
        <v>14978</v>
      </c>
      <c r="B80" t="s">
        <v>14979</v>
      </c>
      <c r="C80" t="s">
        <v>14732</v>
      </c>
      <c r="E80" t="s">
        <v>14732</v>
      </c>
      <c r="F80" t="s">
        <v>10065</v>
      </c>
      <c r="G80" t="s">
        <v>135</v>
      </c>
      <c r="H80" t="s">
        <v>135</v>
      </c>
      <c r="I80" t="s">
        <v>10111</v>
      </c>
      <c r="J80" t="s">
        <v>640</v>
      </c>
      <c r="M80" s="4"/>
      <c r="N80" s="4"/>
      <c r="O80"/>
      <c r="P80"/>
      <c r="Q80" t="s">
        <v>102</v>
      </c>
      <c r="R80" t="s">
        <v>599</v>
      </c>
      <c r="U80" t="s">
        <v>40</v>
      </c>
      <c r="AK80" t="s">
        <v>42</v>
      </c>
      <c r="AL80" t="s">
        <v>10031</v>
      </c>
      <c r="AM80" t="s">
        <v>46</v>
      </c>
      <c r="AQ80" s="4">
        <v>13.310093047600001</v>
      </c>
      <c r="AR80" s="4">
        <v>12.588528995600001</v>
      </c>
      <c r="AS80" t="s">
        <v>14980</v>
      </c>
      <c r="AT80" t="s">
        <v>10119</v>
      </c>
      <c r="AU80" t="s">
        <v>14981</v>
      </c>
      <c r="AV80" t="s">
        <v>14982</v>
      </c>
    </row>
    <row r="81" spans="1:48" x14ac:dyDescent="0.3">
      <c r="A81" t="s">
        <v>10449</v>
      </c>
      <c r="B81" t="s">
        <v>10450</v>
      </c>
      <c r="C81" t="s">
        <v>10115</v>
      </c>
      <c r="E81" t="s">
        <v>10115</v>
      </c>
      <c r="F81" t="s">
        <v>10051</v>
      </c>
      <c r="G81" t="s">
        <v>135</v>
      </c>
      <c r="H81" t="s">
        <v>135</v>
      </c>
      <c r="I81" t="s">
        <v>10063</v>
      </c>
      <c r="J81" t="s">
        <v>640</v>
      </c>
      <c r="K81" t="s">
        <v>10432</v>
      </c>
      <c r="O81"/>
      <c r="P81"/>
      <c r="Q81" t="s">
        <v>10030</v>
      </c>
      <c r="R81" t="s">
        <v>10031</v>
      </c>
      <c r="S81" t="s">
        <v>10451</v>
      </c>
      <c r="T81">
        <v>99088184</v>
      </c>
      <c r="U81" t="s">
        <v>40</v>
      </c>
      <c r="AB81" t="s">
        <v>41</v>
      </c>
      <c r="AC81" t="s">
        <v>42</v>
      </c>
      <c r="AD81" t="s">
        <v>40</v>
      </c>
      <c r="AP81">
        <v>2016</v>
      </c>
      <c r="AQ81" s="4">
        <v>13.329775248500001</v>
      </c>
      <c r="AR81" s="4">
        <v>12.6047052849</v>
      </c>
      <c r="AS81" t="s">
        <v>10452</v>
      </c>
      <c r="AT81" t="s">
        <v>10119</v>
      </c>
      <c r="AV81" t="s">
        <v>10453</v>
      </c>
    </row>
    <row r="82" spans="1:48" x14ac:dyDescent="0.3">
      <c r="A82" t="s">
        <v>11539</v>
      </c>
      <c r="B82" t="s">
        <v>11540</v>
      </c>
      <c r="C82" t="s">
        <v>11343</v>
      </c>
      <c r="E82" t="s">
        <v>11343</v>
      </c>
      <c r="F82" t="s">
        <v>10051</v>
      </c>
      <c r="G82" t="s">
        <v>135</v>
      </c>
      <c r="H82" t="s">
        <v>135</v>
      </c>
      <c r="I82" t="s">
        <v>11453</v>
      </c>
      <c r="J82" t="s">
        <v>10052</v>
      </c>
      <c r="K82" t="s">
        <v>11541</v>
      </c>
      <c r="L82">
        <v>96715996</v>
      </c>
      <c r="M82">
        <v>13.3344283757</v>
      </c>
      <c r="N82">
        <v>12.531124548099999</v>
      </c>
      <c r="O82" t="s">
        <v>11542</v>
      </c>
      <c r="P82" t="s">
        <v>10119</v>
      </c>
      <c r="Q82" t="s">
        <v>50</v>
      </c>
      <c r="R82" t="s">
        <v>10049</v>
      </c>
      <c r="S82" t="s">
        <v>11543</v>
      </c>
      <c r="U82" t="s">
        <v>40</v>
      </c>
      <c r="V82" t="s">
        <v>51</v>
      </c>
      <c r="W82" t="s">
        <v>52</v>
      </c>
      <c r="X82" t="s">
        <v>10033</v>
      </c>
      <c r="Z82" t="s">
        <v>46</v>
      </c>
      <c r="AP82">
        <v>2015</v>
      </c>
      <c r="AQ82" s="4">
        <v>13.332703187</v>
      </c>
      <c r="AR82" s="4">
        <v>12.5319889236</v>
      </c>
      <c r="AS82" t="s">
        <v>11544</v>
      </c>
      <c r="AT82" t="s">
        <v>10119</v>
      </c>
      <c r="AV82" t="s">
        <v>11545</v>
      </c>
    </row>
    <row r="83" spans="1:48" x14ac:dyDescent="0.3">
      <c r="A83" t="s">
        <v>1444</v>
      </c>
      <c r="B83" t="s">
        <v>1445</v>
      </c>
      <c r="C83" t="s">
        <v>704</v>
      </c>
      <c r="E83" t="s">
        <v>704</v>
      </c>
      <c r="F83" t="s">
        <v>10027</v>
      </c>
      <c r="G83" t="s">
        <v>37</v>
      </c>
      <c r="H83" t="s">
        <v>906</v>
      </c>
      <c r="I83" t="s">
        <v>1446</v>
      </c>
      <c r="J83" t="s">
        <v>10029</v>
      </c>
      <c r="M83"/>
      <c r="N83"/>
      <c r="O83"/>
      <c r="P83"/>
      <c r="Q83" t="s">
        <v>10030</v>
      </c>
      <c r="R83" t="s">
        <v>10031</v>
      </c>
      <c r="U83" t="s">
        <v>10036</v>
      </c>
      <c r="AB83" t="s">
        <v>41</v>
      </c>
      <c r="AC83" t="s">
        <v>46</v>
      </c>
      <c r="AP83">
        <v>2016</v>
      </c>
      <c r="AQ83" s="4">
        <v>13.663713530200001</v>
      </c>
      <c r="AR83" s="4">
        <v>13.1894993108</v>
      </c>
      <c r="AS83" t="s">
        <v>10606</v>
      </c>
      <c r="AT83" t="s">
        <v>10132</v>
      </c>
      <c r="AU83" t="s">
        <v>1447</v>
      </c>
      <c r="AV83" t="s">
        <v>1448</v>
      </c>
    </row>
    <row r="84" spans="1:48" x14ac:dyDescent="0.3">
      <c r="A84" t="s">
        <v>6234</v>
      </c>
      <c r="B84" t="s">
        <v>6235</v>
      </c>
      <c r="C84" t="s">
        <v>5914</v>
      </c>
      <c r="E84" t="s">
        <v>5914</v>
      </c>
      <c r="F84" t="s">
        <v>10094</v>
      </c>
      <c r="G84" t="s">
        <v>135</v>
      </c>
      <c r="H84" t="s">
        <v>969</v>
      </c>
      <c r="I84" t="s">
        <v>10096</v>
      </c>
      <c r="J84" t="s">
        <v>10052</v>
      </c>
      <c r="Q84" t="s">
        <v>10030</v>
      </c>
      <c r="R84" t="s">
        <v>10031</v>
      </c>
      <c r="S84" t="s">
        <v>6236</v>
      </c>
      <c r="T84">
        <v>88480498</v>
      </c>
      <c r="U84" t="s">
        <v>40</v>
      </c>
      <c r="AB84" t="s">
        <v>41</v>
      </c>
      <c r="AC84" t="s">
        <v>46</v>
      </c>
      <c r="AP84">
        <v>2017</v>
      </c>
      <c r="AQ84" s="4">
        <v>13.635273978600001</v>
      </c>
      <c r="AR84" s="4">
        <v>12.881029823800001</v>
      </c>
      <c r="AS84" s="6">
        <v>309.55028646570003</v>
      </c>
      <c r="AT84" s="6">
        <v>4</v>
      </c>
      <c r="AV84" t="s">
        <v>6237</v>
      </c>
    </row>
    <row r="85" spans="1:48" x14ac:dyDescent="0.3">
      <c r="A85" t="s">
        <v>772</v>
      </c>
      <c r="B85" t="s">
        <v>773</v>
      </c>
      <c r="C85" t="s">
        <v>638</v>
      </c>
      <c r="E85" t="s">
        <v>638</v>
      </c>
      <c r="F85" t="s">
        <v>10057</v>
      </c>
      <c r="G85" t="s">
        <v>10056</v>
      </c>
      <c r="H85" t="s">
        <v>10056</v>
      </c>
      <c r="I85" t="s">
        <v>639</v>
      </c>
      <c r="J85" t="s">
        <v>10029</v>
      </c>
      <c r="M85"/>
      <c r="N85"/>
      <c r="O85"/>
      <c r="P85"/>
      <c r="Q85" t="s">
        <v>10030</v>
      </c>
      <c r="R85" t="s">
        <v>10031</v>
      </c>
      <c r="U85" t="s">
        <v>40</v>
      </c>
      <c r="AB85" t="s">
        <v>41</v>
      </c>
      <c r="AC85" t="s">
        <v>46</v>
      </c>
      <c r="AP85">
        <v>2016</v>
      </c>
      <c r="AQ85" s="4">
        <v>13.2236356508</v>
      </c>
      <c r="AR85" s="4">
        <v>12.0319595493</v>
      </c>
      <c r="AS85" t="s">
        <v>11278</v>
      </c>
      <c r="AT85" t="s">
        <v>10119</v>
      </c>
      <c r="AV85" t="s">
        <v>774</v>
      </c>
    </row>
    <row r="86" spans="1:48" x14ac:dyDescent="0.3">
      <c r="A86" t="s">
        <v>9128</v>
      </c>
      <c r="B86" t="s">
        <v>9129</v>
      </c>
      <c r="C86" t="s">
        <v>8856</v>
      </c>
      <c r="E86" t="s">
        <v>8856</v>
      </c>
      <c r="F86" t="s">
        <v>10027</v>
      </c>
      <c r="G86" t="s">
        <v>135</v>
      </c>
      <c r="H86" t="s">
        <v>969</v>
      </c>
      <c r="I86" t="s">
        <v>9115</v>
      </c>
      <c r="J86" t="s">
        <v>10029</v>
      </c>
      <c r="Q86" t="s">
        <v>10030</v>
      </c>
      <c r="R86" t="s">
        <v>10031</v>
      </c>
      <c r="S86" t="s">
        <v>9130</v>
      </c>
      <c r="U86" t="s">
        <v>40</v>
      </c>
      <c r="AB86" t="s">
        <v>41</v>
      </c>
      <c r="AC86" t="s">
        <v>46</v>
      </c>
      <c r="AP86">
        <v>2017</v>
      </c>
      <c r="AQ86" s="4">
        <v>13.5646990505</v>
      </c>
      <c r="AR86" s="4">
        <v>12.868212962499999</v>
      </c>
      <c r="AS86" s="6">
        <v>299.01232331850002</v>
      </c>
      <c r="AT86" s="6">
        <v>4</v>
      </c>
      <c r="AU86" t="s">
        <v>285</v>
      </c>
      <c r="AV86" t="s">
        <v>9131</v>
      </c>
    </row>
    <row r="87" spans="1:48" x14ac:dyDescent="0.3">
      <c r="A87" t="s">
        <v>7484</v>
      </c>
      <c r="B87" t="s">
        <v>7485</v>
      </c>
      <c r="C87" t="s">
        <v>7069</v>
      </c>
      <c r="E87" t="s">
        <v>7069</v>
      </c>
      <c r="F87" t="s">
        <v>10055</v>
      </c>
      <c r="G87" t="s">
        <v>135</v>
      </c>
      <c r="H87" t="s">
        <v>333</v>
      </c>
      <c r="I87" t="s">
        <v>7410</v>
      </c>
      <c r="J87" t="s">
        <v>10029</v>
      </c>
      <c r="Q87" t="s">
        <v>10030</v>
      </c>
      <c r="R87" t="s">
        <v>10031</v>
      </c>
      <c r="S87" t="s">
        <v>7486</v>
      </c>
      <c r="U87" t="s">
        <v>40</v>
      </c>
      <c r="AB87" t="s">
        <v>41</v>
      </c>
      <c r="AC87" t="s">
        <v>46</v>
      </c>
      <c r="AP87">
        <v>2016</v>
      </c>
      <c r="AQ87" s="4">
        <v>13.276077276200001</v>
      </c>
      <c r="AR87" s="4">
        <v>12.493627134900001</v>
      </c>
      <c r="AS87" s="6">
        <v>327.77069181500002</v>
      </c>
      <c r="AT87" s="6">
        <v>4</v>
      </c>
      <c r="AV87" t="s">
        <v>7487</v>
      </c>
    </row>
    <row r="88" spans="1:48" x14ac:dyDescent="0.3">
      <c r="A88" t="s">
        <v>5087</v>
      </c>
      <c r="B88" t="s">
        <v>5088</v>
      </c>
      <c r="C88" t="s">
        <v>4538</v>
      </c>
      <c r="E88" t="s">
        <v>4538</v>
      </c>
      <c r="F88" t="s">
        <v>10035</v>
      </c>
      <c r="G88" t="s">
        <v>37</v>
      </c>
      <c r="H88" t="s">
        <v>906</v>
      </c>
      <c r="I88" t="s">
        <v>906</v>
      </c>
      <c r="J88" t="s">
        <v>10029</v>
      </c>
      <c r="Q88" t="s">
        <v>10030</v>
      </c>
      <c r="R88" t="s">
        <v>10031</v>
      </c>
      <c r="S88" t="s">
        <v>5089</v>
      </c>
      <c r="U88" t="s">
        <v>40</v>
      </c>
      <c r="AB88" t="s">
        <v>41</v>
      </c>
      <c r="AC88" t="s">
        <v>46</v>
      </c>
      <c r="AP88">
        <v>2016</v>
      </c>
      <c r="AQ88" s="4">
        <v>13.6798206699</v>
      </c>
      <c r="AR88" s="4">
        <v>13.124560536600001</v>
      </c>
      <c r="AS88" s="6">
        <v>308.5984121468</v>
      </c>
      <c r="AT88" s="6">
        <v>4</v>
      </c>
      <c r="AV88" t="s">
        <v>5090</v>
      </c>
    </row>
    <row r="89" spans="1:48" x14ac:dyDescent="0.3">
      <c r="A89" t="s">
        <v>6250</v>
      </c>
      <c r="B89" t="s">
        <v>6251</v>
      </c>
      <c r="C89" t="s">
        <v>5914</v>
      </c>
      <c r="E89" t="s">
        <v>5914</v>
      </c>
      <c r="F89" t="s">
        <v>10094</v>
      </c>
      <c r="G89" t="s">
        <v>135</v>
      </c>
      <c r="H89" t="s">
        <v>969</v>
      </c>
      <c r="I89" t="s">
        <v>10096</v>
      </c>
      <c r="J89" t="s">
        <v>10052</v>
      </c>
      <c r="Q89" t="s">
        <v>10030</v>
      </c>
      <c r="R89" t="s">
        <v>10031</v>
      </c>
      <c r="S89" t="s">
        <v>6252</v>
      </c>
      <c r="T89">
        <v>88206333</v>
      </c>
      <c r="U89" t="s">
        <v>40</v>
      </c>
      <c r="AB89" t="s">
        <v>41</v>
      </c>
      <c r="AC89" t="s">
        <v>46</v>
      </c>
      <c r="AP89">
        <v>2016</v>
      </c>
      <c r="AQ89" s="4">
        <v>13.6345929915</v>
      </c>
      <c r="AR89" s="4">
        <v>12.883672964300001</v>
      </c>
      <c r="AS89" s="6">
        <v>308.62062638309999</v>
      </c>
      <c r="AT89" s="6">
        <v>4</v>
      </c>
      <c r="AV89" t="s">
        <v>6253</v>
      </c>
    </row>
    <row r="90" spans="1:48" x14ac:dyDescent="0.3">
      <c r="A90" t="s">
        <v>7004</v>
      </c>
      <c r="B90" t="s">
        <v>7005</v>
      </c>
      <c r="C90" t="s">
        <v>5914</v>
      </c>
      <c r="E90" t="s">
        <v>5914</v>
      </c>
      <c r="F90" t="s">
        <v>10058</v>
      </c>
      <c r="G90" t="s">
        <v>135</v>
      </c>
      <c r="H90" t="s">
        <v>333</v>
      </c>
      <c r="I90" t="s">
        <v>333</v>
      </c>
      <c r="J90" t="s">
        <v>10029</v>
      </c>
      <c r="K90" t="s">
        <v>5807</v>
      </c>
      <c r="Q90" t="s">
        <v>10030</v>
      </c>
      <c r="R90" t="s">
        <v>10031</v>
      </c>
      <c r="U90" t="s">
        <v>10036</v>
      </c>
      <c r="AB90" t="s">
        <v>41</v>
      </c>
      <c r="AC90" t="s">
        <v>46</v>
      </c>
      <c r="AP90">
        <v>2016</v>
      </c>
      <c r="AQ90" s="4">
        <v>13.1912072318</v>
      </c>
      <c r="AR90" s="4">
        <v>12.4225343555</v>
      </c>
      <c r="AS90" s="6">
        <v>329.31230972290001</v>
      </c>
      <c r="AT90" s="6">
        <v>4</v>
      </c>
      <c r="AV90" t="s">
        <v>7006</v>
      </c>
    </row>
    <row r="91" spans="1:48" x14ac:dyDescent="0.3">
      <c r="A91" t="s">
        <v>5985</v>
      </c>
      <c r="B91" t="s">
        <v>5986</v>
      </c>
      <c r="C91" t="s">
        <v>5914</v>
      </c>
      <c r="E91" t="s">
        <v>5914</v>
      </c>
      <c r="F91" t="s">
        <v>10027</v>
      </c>
      <c r="G91" t="s">
        <v>135</v>
      </c>
      <c r="H91" t="s">
        <v>969</v>
      </c>
      <c r="I91" t="s">
        <v>969</v>
      </c>
      <c r="J91" t="s">
        <v>10029</v>
      </c>
      <c r="M91" s="5">
        <v>13.4849298406</v>
      </c>
      <c r="N91" s="5">
        <v>12.846124635000001</v>
      </c>
      <c r="O91" s="5">
        <v>321.68079093519998</v>
      </c>
      <c r="P91" s="6">
        <v>8</v>
      </c>
      <c r="Q91" t="s">
        <v>10030</v>
      </c>
      <c r="R91" t="s">
        <v>10031</v>
      </c>
      <c r="S91" t="s">
        <v>39</v>
      </c>
      <c r="U91" t="s">
        <v>40</v>
      </c>
      <c r="AB91" t="s">
        <v>41</v>
      </c>
      <c r="AC91" t="s">
        <v>46</v>
      </c>
      <c r="AP91">
        <v>2001</v>
      </c>
      <c r="AQ91" s="4">
        <v>13.4854360024</v>
      </c>
      <c r="AR91" s="4">
        <v>12.846278524300001</v>
      </c>
      <c r="AS91" s="6">
        <v>318.17000332280003</v>
      </c>
      <c r="AT91" s="6">
        <v>4</v>
      </c>
      <c r="AU91" t="s">
        <v>285</v>
      </c>
      <c r="AV91" t="s">
        <v>5987</v>
      </c>
    </row>
    <row r="92" spans="1:48" x14ac:dyDescent="0.3">
      <c r="A92" t="s">
        <v>7349</v>
      </c>
      <c r="B92" t="s">
        <v>7350</v>
      </c>
      <c r="C92" t="s">
        <v>7069</v>
      </c>
      <c r="E92" t="s">
        <v>7069</v>
      </c>
      <c r="F92" t="s">
        <v>10035</v>
      </c>
      <c r="G92" t="s">
        <v>135</v>
      </c>
      <c r="H92" t="s">
        <v>969</v>
      </c>
      <c r="I92" t="s">
        <v>10103</v>
      </c>
      <c r="J92" t="s">
        <v>10029</v>
      </c>
      <c r="Q92" t="s">
        <v>50</v>
      </c>
      <c r="R92" t="s">
        <v>10032</v>
      </c>
      <c r="S92" t="s">
        <v>7351</v>
      </c>
      <c r="T92">
        <v>96772097</v>
      </c>
      <c r="U92" t="s">
        <v>40</v>
      </c>
      <c r="V92" t="s">
        <v>51</v>
      </c>
      <c r="W92" t="s">
        <v>52</v>
      </c>
      <c r="X92" t="s">
        <v>10033</v>
      </c>
      <c r="Z92" t="s">
        <v>42</v>
      </c>
      <c r="AA92">
        <v>25</v>
      </c>
      <c r="AP92">
        <v>2015</v>
      </c>
      <c r="AQ92" s="4">
        <v>13.412944321499999</v>
      </c>
      <c r="AR92" s="4">
        <v>12.7704926091</v>
      </c>
      <c r="AS92" s="6">
        <v>325.00642668820001</v>
      </c>
      <c r="AT92" s="6">
        <v>4</v>
      </c>
      <c r="AU92" t="s">
        <v>7352</v>
      </c>
      <c r="AV92" t="s">
        <v>7353</v>
      </c>
    </row>
    <row r="93" spans="1:48" x14ac:dyDescent="0.3">
      <c r="A93" t="s">
        <v>14682</v>
      </c>
      <c r="B93" t="s">
        <v>14683</v>
      </c>
      <c r="C93" t="s">
        <v>11950</v>
      </c>
      <c r="E93" t="s">
        <v>11950</v>
      </c>
      <c r="F93" t="s">
        <v>10094</v>
      </c>
      <c r="G93" t="s">
        <v>135</v>
      </c>
      <c r="H93" t="s">
        <v>135</v>
      </c>
      <c r="I93" t="s">
        <v>14713</v>
      </c>
      <c r="J93" t="s">
        <v>10029</v>
      </c>
      <c r="K93" t="s">
        <v>13553</v>
      </c>
      <c r="M93"/>
      <c r="N93"/>
      <c r="O93"/>
      <c r="P93"/>
      <c r="Q93" t="s">
        <v>50</v>
      </c>
      <c r="R93" t="s">
        <v>10049</v>
      </c>
      <c r="S93" t="s">
        <v>14684</v>
      </c>
      <c r="T93">
        <v>88885766</v>
      </c>
      <c r="U93" t="s">
        <v>40</v>
      </c>
      <c r="V93" t="s">
        <v>98</v>
      </c>
      <c r="W93" t="s">
        <v>10039</v>
      </c>
      <c r="X93" t="s">
        <v>10085</v>
      </c>
      <c r="Z93" t="s">
        <v>46</v>
      </c>
      <c r="AP93">
        <v>1970</v>
      </c>
      <c r="AQ93" s="4">
        <v>13.368243978900001</v>
      </c>
      <c r="AR93" s="4">
        <v>12.6692465287</v>
      </c>
      <c r="AS93" t="s">
        <v>14685</v>
      </c>
      <c r="AT93" t="s">
        <v>10119</v>
      </c>
      <c r="AV93" t="s">
        <v>14686</v>
      </c>
    </row>
    <row r="94" spans="1:48" x14ac:dyDescent="0.3">
      <c r="A94" t="s">
        <v>1158</v>
      </c>
      <c r="B94" t="s">
        <v>1159</v>
      </c>
      <c r="C94" t="s">
        <v>968</v>
      </c>
      <c r="E94" t="s">
        <v>968</v>
      </c>
      <c r="F94" t="s">
        <v>10058</v>
      </c>
      <c r="G94" t="s">
        <v>135</v>
      </c>
      <c r="H94" t="s">
        <v>333</v>
      </c>
      <c r="I94" t="s">
        <v>1160</v>
      </c>
      <c r="J94" t="s">
        <v>10029</v>
      </c>
      <c r="M94"/>
      <c r="N94"/>
      <c r="O94"/>
      <c r="P94"/>
      <c r="Q94" t="s">
        <v>50</v>
      </c>
      <c r="R94" t="s">
        <v>10038</v>
      </c>
      <c r="U94" t="s">
        <v>10036</v>
      </c>
      <c r="V94" t="s">
        <v>98</v>
      </c>
      <c r="W94" t="s">
        <v>10039</v>
      </c>
      <c r="Z94" t="s">
        <v>46</v>
      </c>
      <c r="AP94">
        <v>2013</v>
      </c>
      <c r="AQ94" s="4">
        <v>13.419673169299999</v>
      </c>
      <c r="AR94" s="4">
        <v>12.366658833000001</v>
      </c>
      <c r="AS94" t="s">
        <v>11181</v>
      </c>
      <c r="AT94" t="s">
        <v>10119</v>
      </c>
      <c r="AV94" t="s">
        <v>1161</v>
      </c>
    </row>
    <row r="95" spans="1:48" x14ac:dyDescent="0.3">
      <c r="A95" t="s">
        <v>12171</v>
      </c>
      <c r="B95" t="s">
        <v>12172</v>
      </c>
      <c r="C95" t="s">
        <v>11950</v>
      </c>
      <c r="E95" t="s">
        <v>11950</v>
      </c>
      <c r="F95" t="s">
        <v>10051</v>
      </c>
      <c r="G95" t="s">
        <v>135</v>
      </c>
      <c r="H95" t="s">
        <v>135</v>
      </c>
      <c r="I95" t="s">
        <v>10074</v>
      </c>
      <c r="J95" t="s">
        <v>640</v>
      </c>
      <c r="K95" t="s">
        <v>12112</v>
      </c>
      <c r="M95"/>
      <c r="N95"/>
      <c r="O95"/>
      <c r="P95"/>
      <c r="Q95" t="s">
        <v>10030</v>
      </c>
      <c r="R95" t="s">
        <v>10031</v>
      </c>
      <c r="U95" t="s">
        <v>40</v>
      </c>
      <c r="AB95" t="s">
        <v>572</v>
      </c>
      <c r="AC95" t="s">
        <v>46</v>
      </c>
      <c r="AQ95" s="4">
        <v>13.312078892400001</v>
      </c>
      <c r="AR95" s="4">
        <v>12.60170901</v>
      </c>
      <c r="AS95" t="s">
        <v>12173</v>
      </c>
      <c r="AT95" t="s">
        <v>10119</v>
      </c>
      <c r="AV95" t="s">
        <v>12174</v>
      </c>
    </row>
    <row r="96" spans="1:48" x14ac:dyDescent="0.3">
      <c r="A96" t="s">
        <v>9939</v>
      </c>
      <c r="B96" t="s">
        <v>9940</v>
      </c>
      <c r="C96" t="s">
        <v>8856</v>
      </c>
      <c r="E96" t="s">
        <v>8856</v>
      </c>
      <c r="F96" t="s">
        <v>10051</v>
      </c>
      <c r="G96" t="s">
        <v>135</v>
      </c>
      <c r="H96" t="s">
        <v>135</v>
      </c>
      <c r="I96" t="s">
        <v>1412</v>
      </c>
      <c r="J96" t="s">
        <v>640</v>
      </c>
      <c r="K96" t="s">
        <v>6691</v>
      </c>
      <c r="L96">
        <v>96084796</v>
      </c>
      <c r="Q96" t="s">
        <v>50</v>
      </c>
      <c r="R96" t="s">
        <v>10053</v>
      </c>
      <c r="S96" t="s">
        <v>9941</v>
      </c>
      <c r="U96" t="s">
        <v>10036</v>
      </c>
      <c r="V96" t="s">
        <v>51</v>
      </c>
      <c r="W96" t="s">
        <v>52</v>
      </c>
      <c r="X96" t="s">
        <v>10034</v>
      </c>
      <c r="Z96" t="s">
        <v>46</v>
      </c>
      <c r="AP96">
        <v>1995</v>
      </c>
      <c r="AQ96" s="4">
        <v>13.3127916761</v>
      </c>
      <c r="AR96" s="4">
        <v>12.617772822299999</v>
      </c>
      <c r="AS96" s="6">
        <v>328.29739880229999</v>
      </c>
      <c r="AT96" s="6">
        <v>4</v>
      </c>
      <c r="AV96" t="s">
        <v>9942</v>
      </c>
    </row>
    <row r="97" spans="1:48" x14ac:dyDescent="0.3">
      <c r="A97" t="s">
        <v>2290</v>
      </c>
      <c r="B97" t="s">
        <v>2291</v>
      </c>
      <c r="C97" t="s">
        <v>1747</v>
      </c>
      <c r="E97" t="s">
        <v>1747</v>
      </c>
      <c r="F97" t="s">
        <v>10043</v>
      </c>
      <c r="G97" t="s">
        <v>37</v>
      </c>
      <c r="H97" t="s">
        <v>906</v>
      </c>
      <c r="I97" t="s">
        <v>7063</v>
      </c>
      <c r="J97" t="s">
        <v>10029</v>
      </c>
      <c r="M97"/>
      <c r="N97"/>
      <c r="O97"/>
      <c r="P97"/>
      <c r="Q97" t="s">
        <v>10030</v>
      </c>
      <c r="R97" t="s">
        <v>10031</v>
      </c>
      <c r="U97" t="s">
        <v>40</v>
      </c>
      <c r="AB97" t="s">
        <v>572</v>
      </c>
      <c r="AC97" t="s">
        <v>46</v>
      </c>
      <c r="AP97">
        <v>2016</v>
      </c>
      <c r="AQ97" s="4">
        <v>13.6600161838</v>
      </c>
      <c r="AR97" s="4">
        <v>13.021521655000001</v>
      </c>
      <c r="AS97" t="s">
        <v>10852</v>
      </c>
      <c r="AT97" t="s">
        <v>10119</v>
      </c>
      <c r="AU97" t="s">
        <v>2243</v>
      </c>
      <c r="AV97" t="s">
        <v>2292</v>
      </c>
    </row>
    <row r="98" spans="1:48" x14ac:dyDescent="0.3">
      <c r="A98" s="1">
        <v>42795</v>
      </c>
      <c r="B98" s="1">
        <v>42795</v>
      </c>
      <c r="C98" s="1">
        <v>42795</v>
      </c>
      <c r="E98" s="1">
        <v>42795</v>
      </c>
      <c r="F98" t="s">
        <v>10043</v>
      </c>
      <c r="G98" t="s">
        <v>135</v>
      </c>
      <c r="H98" t="s">
        <v>969</v>
      </c>
      <c r="I98" t="s">
        <v>8757</v>
      </c>
      <c r="J98" t="s">
        <v>917</v>
      </c>
      <c r="K98" t="s">
        <v>529</v>
      </c>
      <c r="M98" s="5">
        <v>13.398722929188301</v>
      </c>
      <c r="N98" s="5">
        <v>12.7699116623648</v>
      </c>
      <c r="O98" s="5">
        <v>327.332662327984</v>
      </c>
      <c r="P98" s="6">
        <v>4</v>
      </c>
      <c r="Q98" t="s">
        <v>590</v>
      </c>
      <c r="R98" t="s">
        <v>10062</v>
      </c>
      <c r="S98" t="s">
        <v>8795</v>
      </c>
      <c r="U98" t="s">
        <v>40</v>
      </c>
      <c r="AP98">
        <v>2015</v>
      </c>
      <c r="AQ98" s="4">
        <v>13.3987786719723</v>
      </c>
      <c r="AR98" s="4">
        <v>12.7699004902613</v>
      </c>
      <c r="AS98" s="6">
        <v>323.28826236310698</v>
      </c>
      <c r="AT98" s="6">
        <v>4</v>
      </c>
      <c r="AV98" t="s">
        <v>8796</v>
      </c>
    </row>
    <row r="99" spans="1:48" x14ac:dyDescent="0.3">
      <c r="A99" t="s">
        <v>9508</v>
      </c>
      <c r="B99" t="s">
        <v>9509</v>
      </c>
      <c r="C99" t="s">
        <v>8856</v>
      </c>
      <c r="E99" t="s">
        <v>8856</v>
      </c>
      <c r="F99" t="s">
        <v>10092</v>
      </c>
      <c r="G99" t="s">
        <v>135</v>
      </c>
      <c r="H99" t="s">
        <v>969</v>
      </c>
      <c r="I99" t="s">
        <v>10096</v>
      </c>
      <c r="J99" t="s">
        <v>10052</v>
      </c>
      <c r="K99" t="s">
        <v>9510</v>
      </c>
      <c r="L99">
        <v>96908119</v>
      </c>
      <c r="M99" s="5">
        <v>13.655244934600001</v>
      </c>
      <c r="N99" s="5">
        <v>12.9115394593</v>
      </c>
      <c r="O99" s="5">
        <v>308.4552451381</v>
      </c>
      <c r="P99" s="6">
        <v>4</v>
      </c>
      <c r="Q99" t="s">
        <v>10030</v>
      </c>
      <c r="R99" t="s">
        <v>10031</v>
      </c>
      <c r="S99" t="s">
        <v>9511</v>
      </c>
      <c r="T99">
        <v>0</v>
      </c>
      <c r="U99" t="s">
        <v>10036</v>
      </c>
      <c r="AB99" t="s">
        <v>41</v>
      </c>
      <c r="AC99" t="s">
        <v>46</v>
      </c>
      <c r="AP99">
        <v>2016</v>
      </c>
      <c r="AQ99" s="4">
        <v>13.6551114795</v>
      </c>
      <c r="AR99" s="4">
        <v>12.9114674506</v>
      </c>
      <c r="AS99" s="6">
        <v>308.327131388</v>
      </c>
      <c r="AT99" s="6">
        <v>4</v>
      </c>
      <c r="AU99" t="s">
        <v>9436</v>
      </c>
      <c r="AV99" t="s">
        <v>9512</v>
      </c>
    </row>
    <row r="100" spans="1:48" x14ac:dyDescent="0.3">
      <c r="A100" t="s">
        <v>12300</v>
      </c>
      <c r="B100" t="s">
        <v>12301</v>
      </c>
      <c r="C100" t="s">
        <v>11950</v>
      </c>
      <c r="E100" t="s">
        <v>11950</v>
      </c>
      <c r="F100" t="s">
        <v>10067</v>
      </c>
      <c r="G100" t="s">
        <v>135</v>
      </c>
      <c r="H100" t="s">
        <v>135</v>
      </c>
      <c r="I100" t="s">
        <v>10074</v>
      </c>
      <c r="J100" t="s">
        <v>640</v>
      </c>
      <c r="M100"/>
      <c r="N100"/>
      <c r="O100"/>
      <c r="P100"/>
      <c r="Q100" t="s">
        <v>102</v>
      </c>
      <c r="R100" t="s">
        <v>599</v>
      </c>
      <c r="S100" t="s">
        <v>12302</v>
      </c>
      <c r="T100">
        <v>96336073</v>
      </c>
      <c r="U100" t="s">
        <v>40</v>
      </c>
      <c r="AE100">
        <v>93</v>
      </c>
      <c r="AF100">
        <v>65</v>
      </c>
      <c r="AG100">
        <v>158</v>
      </c>
      <c r="AI100">
        <v>9</v>
      </c>
      <c r="AJ100">
        <v>6</v>
      </c>
      <c r="AK100" t="s">
        <v>42</v>
      </c>
      <c r="AL100" t="s">
        <v>10040</v>
      </c>
      <c r="AM100" t="s">
        <v>46</v>
      </c>
      <c r="AP100">
        <v>2007</v>
      </c>
      <c r="AQ100" s="4">
        <v>13.307442221300001</v>
      </c>
      <c r="AR100" s="4">
        <v>12.604674490000001</v>
      </c>
      <c r="AS100" t="s">
        <v>12303</v>
      </c>
      <c r="AT100" t="s">
        <v>10119</v>
      </c>
      <c r="AV100" t="s">
        <v>12304</v>
      </c>
    </row>
    <row r="101" spans="1:48" x14ac:dyDescent="0.3">
      <c r="A101" t="s">
        <v>6118</v>
      </c>
      <c r="B101" t="s">
        <v>6119</v>
      </c>
      <c r="C101" t="s">
        <v>5914</v>
      </c>
      <c r="E101" t="s">
        <v>5914</v>
      </c>
      <c r="F101" t="s">
        <v>10035</v>
      </c>
      <c r="G101" t="s">
        <v>135</v>
      </c>
      <c r="H101" t="s">
        <v>969</v>
      </c>
      <c r="I101" t="s">
        <v>10101</v>
      </c>
      <c r="J101" t="s">
        <v>10052</v>
      </c>
      <c r="Q101" t="s">
        <v>10030</v>
      </c>
      <c r="R101" t="s">
        <v>10031</v>
      </c>
      <c r="S101" t="s">
        <v>6120</v>
      </c>
      <c r="U101" t="s">
        <v>40</v>
      </c>
      <c r="AB101" t="s">
        <v>41</v>
      </c>
      <c r="AC101" t="s">
        <v>46</v>
      </c>
      <c r="AP101">
        <v>2016</v>
      </c>
      <c r="AQ101" s="4">
        <v>13.3744864432</v>
      </c>
      <c r="AR101" s="4">
        <v>12.672660695499999</v>
      </c>
      <c r="AS101" s="6">
        <v>318.98581627089999</v>
      </c>
      <c r="AT101" s="6">
        <v>4</v>
      </c>
      <c r="AV101" t="s">
        <v>6121</v>
      </c>
    </row>
    <row r="102" spans="1:48" x14ac:dyDescent="0.3">
      <c r="A102" t="s">
        <v>6367</v>
      </c>
      <c r="B102" t="s">
        <v>6368</v>
      </c>
      <c r="C102" t="s">
        <v>5914</v>
      </c>
      <c r="E102" t="s">
        <v>5914</v>
      </c>
      <c r="F102" t="s">
        <v>10094</v>
      </c>
      <c r="G102" t="s">
        <v>135</v>
      </c>
      <c r="H102" t="s">
        <v>969</v>
      </c>
      <c r="I102" t="s">
        <v>10096</v>
      </c>
      <c r="J102" t="s">
        <v>10052</v>
      </c>
      <c r="Q102" t="s">
        <v>10030</v>
      </c>
      <c r="R102" t="s">
        <v>10031</v>
      </c>
      <c r="S102" t="s">
        <v>6369</v>
      </c>
      <c r="U102" t="s">
        <v>10036</v>
      </c>
      <c r="AB102" t="s">
        <v>41</v>
      </c>
      <c r="AC102" t="s">
        <v>46</v>
      </c>
      <c r="AP102">
        <v>2016</v>
      </c>
      <c r="AQ102" s="4">
        <v>13.627093970000001</v>
      </c>
      <c r="AR102" s="4">
        <v>12.891569736699999</v>
      </c>
      <c r="AS102" s="6">
        <v>310.03778060130003</v>
      </c>
      <c r="AT102" s="6">
        <v>4</v>
      </c>
      <c r="AV102" t="s">
        <v>6370</v>
      </c>
    </row>
    <row r="103" spans="1:48" x14ac:dyDescent="0.3">
      <c r="A103" t="s">
        <v>9451</v>
      </c>
      <c r="B103" t="s">
        <v>9452</v>
      </c>
      <c r="C103" t="s">
        <v>8856</v>
      </c>
      <c r="E103" t="s">
        <v>8856</v>
      </c>
      <c r="F103" t="s">
        <v>10092</v>
      </c>
      <c r="G103" t="s">
        <v>135</v>
      </c>
      <c r="H103" t="s">
        <v>969</v>
      </c>
      <c r="I103" t="s">
        <v>10096</v>
      </c>
      <c r="J103" t="s">
        <v>10052</v>
      </c>
      <c r="K103" t="s">
        <v>9439</v>
      </c>
      <c r="L103">
        <v>96908119</v>
      </c>
      <c r="M103" s="5">
        <v>13.656290497500001</v>
      </c>
      <c r="N103" s="5">
        <v>12.9145680548</v>
      </c>
      <c r="O103" s="5">
        <v>309.08265413509997</v>
      </c>
      <c r="P103" s="6">
        <v>3</v>
      </c>
      <c r="Q103" t="s">
        <v>50</v>
      </c>
      <c r="R103" t="s">
        <v>10045</v>
      </c>
      <c r="S103" t="s">
        <v>9453</v>
      </c>
      <c r="T103">
        <v>0</v>
      </c>
      <c r="U103" t="s">
        <v>40</v>
      </c>
      <c r="V103" t="s">
        <v>51</v>
      </c>
      <c r="W103" t="s">
        <v>10039</v>
      </c>
      <c r="X103" t="s">
        <v>10034</v>
      </c>
      <c r="Z103" t="s">
        <v>46</v>
      </c>
      <c r="AP103">
        <v>2016</v>
      </c>
      <c r="AQ103" s="4">
        <v>13.6563284855</v>
      </c>
      <c r="AR103" s="4">
        <v>12.9145746392</v>
      </c>
      <c r="AS103" s="6">
        <v>309.83295090299998</v>
      </c>
      <c r="AT103" s="6">
        <v>4</v>
      </c>
      <c r="AU103" t="s">
        <v>9436</v>
      </c>
      <c r="AV103" t="s">
        <v>9454</v>
      </c>
    </row>
    <row r="104" spans="1:48" x14ac:dyDescent="0.3">
      <c r="A104" t="s">
        <v>9256</v>
      </c>
      <c r="B104" t="s">
        <v>9257</v>
      </c>
      <c r="C104" t="s">
        <v>8856</v>
      </c>
      <c r="E104" t="s">
        <v>8856</v>
      </c>
      <c r="F104" t="s">
        <v>10043</v>
      </c>
      <c r="G104" t="s">
        <v>135</v>
      </c>
      <c r="H104" t="s">
        <v>969</v>
      </c>
      <c r="I104" t="s">
        <v>9115</v>
      </c>
      <c r="J104" t="s">
        <v>10029</v>
      </c>
      <c r="Q104" t="s">
        <v>10030</v>
      </c>
      <c r="R104" t="s">
        <v>10031</v>
      </c>
      <c r="S104" t="s">
        <v>9258</v>
      </c>
      <c r="U104" t="s">
        <v>40</v>
      </c>
      <c r="AB104" t="s">
        <v>41</v>
      </c>
      <c r="AC104" t="s">
        <v>42</v>
      </c>
      <c r="AD104" t="s">
        <v>10036</v>
      </c>
      <c r="AP104">
        <v>2016</v>
      </c>
      <c r="AQ104" s="4">
        <v>13.5568740525</v>
      </c>
      <c r="AR104" s="4">
        <v>12.8719651989</v>
      </c>
      <c r="AS104" s="6">
        <v>312.93909017800001</v>
      </c>
      <c r="AT104" s="6">
        <v>4</v>
      </c>
      <c r="AV104" t="s">
        <v>9259</v>
      </c>
    </row>
    <row r="105" spans="1:48" x14ac:dyDescent="0.3">
      <c r="A105" t="s">
        <v>4869</v>
      </c>
      <c r="B105" t="s">
        <v>4870</v>
      </c>
      <c r="C105" t="s">
        <v>4538</v>
      </c>
      <c r="E105" t="s">
        <v>4538</v>
      </c>
      <c r="F105" t="s">
        <v>10067</v>
      </c>
      <c r="G105" t="s">
        <v>135</v>
      </c>
      <c r="H105" t="s">
        <v>969</v>
      </c>
      <c r="I105" t="s">
        <v>10098</v>
      </c>
      <c r="J105" t="s">
        <v>10052</v>
      </c>
      <c r="K105" t="s">
        <v>4840</v>
      </c>
      <c r="L105">
        <v>89809054</v>
      </c>
      <c r="Q105" t="s">
        <v>10030</v>
      </c>
      <c r="R105" t="s">
        <v>10031</v>
      </c>
      <c r="S105" t="s">
        <v>4871</v>
      </c>
      <c r="U105" t="s">
        <v>40</v>
      </c>
      <c r="AB105" t="s">
        <v>41</v>
      </c>
      <c r="AC105" t="s">
        <v>46</v>
      </c>
      <c r="AP105">
        <v>2016</v>
      </c>
      <c r="AQ105" s="4">
        <v>13.4309771696</v>
      </c>
      <c r="AR105" s="4">
        <v>12.786223769199999</v>
      </c>
      <c r="AS105" s="6">
        <v>323.84052813770001</v>
      </c>
      <c r="AT105" s="6">
        <v>4</v>
      </c>
      <c r="AV105" t="s">
        <v>4872</v>
      </c>
    </row>
    <row r="106" spans="1:48" x14ac:dyDescent="0.3">
      <c r="A106" t="s">
        <v>7989</v>
      </c>
      <c r="B106" t="s">
        <v>7990</v>
      </c>
      <c r="C106" t="s">
        <v>7069</v>
      </c>
      <c r="E106" t="s">
        <v>7069</v>
      </c>
      <c r="F106" t="s">
        <v>10057</v>
      </c>
      <c r="G106" t="s">
        <v>135</v>
      </c>
      <c r="H106" t="s">
        <v>333</v>
      </c>
      <c r="I106" t="s">
        <v>10106</v>
      </c>
      <c r="J106" t="s">
        <v>10052</v>
      </c>
      <c r="K106" t="s">
        <v>7775</v>
      </c>
      <c r="Q106" t="s">
        <v>10030</v>
      </c>
      <c r="R106" t="s">
        <v>10031</v>
      </c>
      <c r="S106" t="s">
        <v>7991</v>
      </c>
      <c r="T106">
        <v>0</v>
      </c>
      <c r="U106" t="s">
        <v>40</v>
      </c>
      <c r="AB106" t="s">
        <v>41</v>
      </c>
      <c r="AC106" t="s">
        <v>46</v>
      </c>
      <c r="AP106">
        <v>2016</v>
      </c>
      <c r="AQ106" s="4">
        <v>13.2241109125</v>
      </c>
      <c r="AR106" s="4">
        <v>12.434814327</v>
      </c>
      <c r="AS106" s="6">
        <v>338.08492718870002</v>
      </c>
      <c r="AT106" s="6">
        <v>4</v>
      </c>
      <c r="AV106" t="s">
        <v>7992</v>
      </c>
    </row>
    <row r="107" spans="1:48" x14ac:dyDescent="0.3">
      <c r="A107" s="1">
        <v>42795</v>
      </c>
      <c r="B107" s="1">
        <v>42795</v>
      </c>
      <c r="C107" s="1">
        <v>42795</v>
      </c>
      <c r="E107" s="1">
        <v>42795</v>
      </c>
      <c r="F107" t="s">
        <v>10067</v>
      </c>
      <c r="G107" t="s">
        <v>37</v>
      </c>
      <c r="H107" t="s">
        <v>969</v>
      </c>
      <c r="I107" t="s">
        <v>8282</v>
      </c>
      <c r="J107" t="s">
        <v>10029</v>
      </c>
      <c r="K107" t="s">
        <v>8431</v>
      </c>
      <c r="L107">
        <v>98746792</v>
      </c>
      <c r="Q107" t="s">
        <v>50</v>
      </c>
      <c r="R107" t="s">
        <v>10038</v>
      </c>
      <c r="S107" t="s">
        <v>8837</v>
      </c>
      <c r="T107">
        <v>96488206</v>
      </c>
      <c r="U107" t="s">
        <v>40</v>
      </c>
      <c r="V107" t="s">
        <v>51</v>
      </c>
      <c r="W107" t="s">
        <v>52</v>
      </c>
      <c r="X107" t="s">
        <v>112</v>
      </c>
      <c r="Z107" t="s">
        <v>46</v>
      </c>
      <c r="AP107">
        <v>2016</v>
      </c>
      <c r="AQ107" s="4">
        <v>13.7348325108702</v>
      </c>
      <c r="AR107" s="4">
        <v>12.9332748461953</v>
      </c>
      <c r="AS107" s="6">
        <v>319.44585393812798</v>
      </c>
      <c r="AT107" s="6">
        <v>4</v>
      </c>
      <c r="AV107" t="s">
        <v>8838</v>
      </c>
    </row>
    <row r="108" spans="1:48" x14ac:dyDescent="0.3">
      <c r="A108" t="s">
        <v>7598</v>
      </c>
      <c r="B108" t="s">
        <v>7599</v>
      </c>
      <c r="C108" t="s">
        <v>7069</v>
      </c>
      <c r="E108" t="s">
        <v>7069</v>
      </c>
      <c r="F108" t="s">
        <v>10057</v>
      </c>
      <c r="G108" t="s">
        <v>135</v>
      </c>
      <c r="H108" t="s">
        <v>333</v>
      </c>
      <c r="I108" t="s">
        <v>7410</v>
      </c>
      <c r="J108" t="s">
        <v>10029</v>
      </c>
      <c r="K108" t="s">
        <v>7424</v>
      </c>
      <c r="Q108" t="s">
        <v>10030</v>
      </c>
      <c r="R108" t="s">
        <v>10031</v>
      </c>
      <c r="S108" t="s">
        <v>7600</v>
      </c>
      <c r="T108">
        <v>92983716</v>
      </c>
      <c r="U108" t="s">
        <v>40</v>
      </c>
      <c r="AB108" t="s">
        <v>41</v>
      </c>
      <c r="AC108" t="s">
        <v>42</v>
      </c>
      <c r="AD108" t="s">
        <v>40</v>
      </c>
      <c r="AP108">
        <v>2016</v>
      </c>
      <c r="AQ108" s="4">
        <v>13.2741864091</v>
      </c>
      <c r="AR108" s="4">
        <v>12.490201558700001</v>
      </c>
      <c r="AS108" s="6">
        <v>336.32639410360002</v>
      </c>
      <c r="AT108" s="6">
        <v>4</v>
      </c>
      <c r="AV108" t="s">
        <v>7601</v>
      </c>
    </row>
    <row r="109" spans="1:48" x14ac:dyDescent="0.3">
      <c r="A109" t="s">
        <v>476</v>
      </c>
      <c r="B109" t="s">
        <v>477</v>
      </c>
      <c r="C109" t="s">
        <v>278</v>
      </c>
      <c r="E109" t="s">
        <v>278</v>
      </c>
      <c r="F109" t="s">
        <v>10035</v>
      </c>
      <c r="G109" t="s">
        <v>37</v>
      </c>
      <c r="H109" t="s">
        <v>37</v>
      </c>
      <c r="I109" t="s">
        <v>10028</v>
      </c>
      <c r="J109" t="s">
        <v>10029</v>
      </c>
      <c r="M109"/>
      <c r="N109"/>
      <c r="O109"/>
      <c r="P109"/>
      <c r="Q109" t="s">
        <v>10030</v>
      </c>
      <c r="R109" t="s">
        <v>10031</v>
      </c>
      <c r="U109" t="s">
        <v>40</v>
      </c>
      <c r="AB109" t="s">
        <v>41</v>
      </c>
      <c r="AC109" t="s">
        <v>46</v>
      </c>
      <c r="AP109">
        <v>2016</v>
      </c>
      <c r="AQ109" s="4">
        <v>13.7089478539</v>
      </c>
      <c r="AR109" s="4">
        <v>13.302115064200001</v>
      </c>
      <c r="AS109" t="s">
        <v>11887</v>
      </c>
      <c r="AT109" t="s">
        <v>10119</v>
      </c>
      <c r="AV109" t="s">
        <v>478</v>
      </c>
    </row>
    <row r="110" spans="1:48" x14ac:dyDescent="0.3">
      <c r="A110" t="s">
        <v>5443</v>
      </c>
      <c r="B110" t="s">
        <v>5444</v>
      </c>
      <c r="C110" t="s">
        <v>4538</v>
      </c>
      <c r="E110" t="s">
        <v>4538</v>
      </c>
      <c r="F110" t="s">
        <v>10043</v>
      </c>
      <c r="G110" t="s">
        <v>37</v>
      </c>
      <c r="H110" t="s">
        <v>906</v>
      </c>
      <c r="I110" t="s">
        <v>906</v>
      </c>
      <c r="J110" t="s">
        <v>10029</v>
      </c>
      <c r="Q110" t="s">
        <v>10030</v>
      </c>
      <c r="R110" t="s">
        <v>10031</v>
      </c>
      <c r="S110" t="s">
        <v>5445</v>
      </c>
      <c r="U110" t="s">
        <v>40</v>
      </c>
      <c r="AB110" t="s">
        <v>572</v>
      </c>
      <c r="AC110" t="s">
        <v>42</v>
      </c>
      <c r="AD110" t="s">
        <v>40</v>
      </c>
      <c r="AP110">
        <v>2016</v>
      </c>
      <c r="AQ110" s="4">
        <v>13.682933180499999</v>
      </c>
      <c r="AR110" s="4">
        <v>13.1272386392</v>
      </c>
      <c r="AS110" s="6">
        <v>314.15263907249999</v>
      </c>
      <c r="AT110" s="6">
        <v>4</v>
      </c>
      <c r="AV110" t="s">
        <v>5446</v>
      </c>
    </row>
    <row r="111" spans="1:48" x14ac:dyDescent="0.3">
      <c r="A111" t="s">
        <v>7408</v>
      </c>
      <c r="B111" t="s">
        <v>7409</v>
      </c>
      <c r="C111" t="s">
        <v>7069</v>
      </c>
      <c r="E111" t="s">
        <v>7069</v>
      </c>
      <c r="F111" t="s">
        <v>10055</v>
      </c>
      <c r="G111" t="s">
        <v>135</v>
      </c>
      <c r="H111" t="s">
        <v>333</v>
      </c>
      <c r="I111" t="s">
        <v>7410</v>
      </c>
      <c r="J111" t="s">
        <v>10052</v>
      </c>
      <c r="K111" t="s">
        <v>7411</v>
      </c>
      <c r="M111" s="5">
        <v>13.2684056492</v>
      </c>
      <c r="N111" s="5">
        <v>12.490364018299999</v>
      </c>
      <c r="O111" s="5">
        <v>336.1356660985</v>
      </c>
      <c r="P111" s="6">
        <v>4</v>
      </c>
      <c r="Q111" t="s">
        <v>10030</v>
      </c>
      <c r="R111" t="s">
        <v>10031</v>
      </c>
      <c r="S111" t="s">
        <v>7411</v>
      </c>
      <c r="U111" t="s">
        <v>40</v>
      </c>
      <c r="AB111" t="s">
        <v>41</v>
      </c>
      <c r="AC111" t="s">
        <v>42</v>
      </c>
      <c r="AD111" t="s">
        <v>40</v>
      </c>
      <c r="AP111">
        <v>2016</v>
      </c>
      <c r="AQ111" s="4">
        <v>13.268375777099999</v>
      </c>
      <c r="AR111" s="4">
        <v>12.4903590833</v>
      </c>
      <c r="AS111" s="6">
        <v>322.72675369119997</v>
      </c>
      <c r="AT111" s="6">
        <v>4</v>
      </c>
      <c r="AV111" t="s">
        <v>7412</v>
      </c>
    </row>
    <row r="112" spans="1:48" x14ac:dyDescent="0.3">
      <c r="A112" t="s">
        <v>2105</v>
      </c>
      <c r="B112" t="s">
        <v>2106</v>
      </c>
      <c r="C112" t="s">
        <v>1747</v>
      </c>
      <c r="E112" t="s">
        <v>1747</v>
      </c>
      <c r="F112" t="s">
        <v>10027</v>
      </c>
      <c r="G112" t="s">
        <v>37</v>
      </c>
      <c r="H112" t="s">
        <v>906</v>
      </c>
      <c r="I112" t="s">
        <v>7063</v>
      </c>
      <c r="J112" t="s">
        <v>10029</v>
      </c>
      <c r="M112"/>
      <c r="N112"/>
      <c r="O112"/>
      <c r="P112"/>
      <c r="Q112" t="s">
        <v>10030</v>
      </c>
      <c r="R112" t="s">
        <v>10031</v>
      </c>
      <c r="U112" t="s">
        <v>40</v>
      </c>
      <c r="AB112" t="s">
        <v>572</v>
      </c>
      <c r="AC112" t="s">
        <v>46</v>
      </c>
      <c r="AP112">
        <v>2016</v>
      </c>
      <c r="AQ112" s="4">
        <v>13.659358716</v>
      </c>
      <c r="AR112" s="4">
        <v>13.0165633462</v>
      </c>
      <c r="AS112" t="s">
        <v>10790</v>
      </c>
      <c r="AT112" t="s">
        <v>10119</v>
      </c>
      <c r="AV112" t="s">
        <v>2107</v>
      </c>
    </row>
    <row r="113" spans="1:48" x14ac:dyDescent="0.3">
      <c r="A113" t="s">
        <v>3116</v>
      </c>
      <c r="B113" t="s">
        <v>3117</v>
      </c>
      <c r="C113" t="s">
        <v>2689</v>
      </c>
      <c r="E113" t="s">
        <v>2689</v>
      </c>
      <c r="F113" t="s">
        <v>10057</v>
      </c>
      <c r="G113" t="s">
        <v>135</v>
      </c>
      <c r="H113" t="s">
        <v>969</v>
      </c>
      <c r="I113" t="s">
        <v>10086</v>
      </c>
      <c r="J113" t="s">
        <v>15118</v>
      </c>
      <c r="Q113" t="s">
        <v>10030</v>
      </c>
      <c r="R113" t="s">
        <v>10031</v>
      </c>
      <c r="S113" t="s">
        <v>3118</v>
      </c>
      <c r="U113" t="s">
        <v>40</v>
      </c>
      <c r="AB113" t="s">
        <v>41</v>
      </c>
      <c r="AC113" t="s">
        <v>46</v>
      </c>
      <c r="AP113">
        <v>2017</v>
      </c>
      <c r="AQ113" s="4">
        <v>13.6416500615</v>
      </c>
      <c r="AR113" s="4">
        <v>12.5152340062</v>
      </c>
      <c r="AS113" s="6">
        <v>318.00685422139998</v>
      </c>
      <c r="AT113" s="6">
        <v>4</v>
      </c>
      <c r="AV113" t="s">
        <v>3119</v>
      </c>
    </row>
    <row r="114" spans="1:48" x14ac:dyDescent="0.3">
      <c r="A114" t="s">
        <v>5894</v>
      </c>
      <c r="B114" t="s">
        <v>5895</v>
      </c>
      <c r="C114" t="s">
        <v>4538</v>
      </c>
      <c r="E114" t="s">
        <v>4538</v>
      </c>
      <c r="F114" t="s">
        <v>10065</v>
      </c>
      <c r="G114" t="s">
        <v>135</v>
      </c>
      <c r="H114" t="s">
        <v>333</v>
      </c>
      <c r="I114" t="s">
        <v>333</v>
      </c>
      <c r="J114" t="s">
        <v>10029</v>
      </c>
      <c r="Q114" t="s">
        <v>102</v>
      </c>
      <c r="R114" t="s">
        <v>10041</v>
      </c>
      <c r="S114" t="s">
        <v>5896</v>
      </c>
      <c r="T114">
        <v>96554874</v>
      </c>
      <c r="U114" t="s">
        <v>40</v>
      </c>
      <c r="AE114">
        <v>80</v>
      </c>
      <c r="AF114">
        <v>102</v>
      </c>
      <c r="AG114">
        <v>182</v>
      </c>
      <c r="AI114">
        <v>6</v>
      </c>
      <c r="AJ114">
        <v>5</v>
      </c>
      <c r="AK114" t="s">
        <v>42</v>
      </c>
      <c r="AL114" t="s">
        <v>10045</v>
      </c>
      <c r="AM114" t="s">
        <v>42</v>
      </c>
      <c r="AP114">
        <v>2012</v>
      </c>
      <c r="AQ114" s="4">
        <v>13.192441560200001</v>
      </c>
      <c r="AR114" s="4">
        <v>12.419412421600001</v>
      </c>
      <c r="AS114" s="6">
        <v>332.08675419849999</v>
      </c>
      <c r="AT114" s="6">
        <v>4</v>
      </c>
      <c r="AV114" t="s">
        <v>5897</v>
      </c>
    </row>
    <row r="115" spans="1:48" x14ac:dyDescent="0.3">
      <c r="A115" t="s">
        <v>7602</v>
      </c>
      <c r="B115" t="s">
        <v>7603</v>
      </c>
      <c r="C115" t="s">
        <v>7069</v>
      </c>
      <c r="E115" t="s">
        <v>7069</v>
      </c>
      <c r="F115" t="s">
        <v>10057</v>
      </c>
      <c r="G115" t="s">
        <v>135</v>
      </c>
      <c r="H115" t="s">
        <v>333</v>
      </c>
      <c r="I115" t="s">
        <v>7410</v>
      </c>
      <c r="J115" t="s">
        <v>10029</v>
      </c>
      <c r="K115" t="s">
        <v>7424</v>
      </c>
      <c r="Q115" t="s">
        <v>10030</v>
      </c>
      <c r="R115" t="s">
        <v>10031</v>
      </c>
      <c r="S115" t="s">
        <v>7600</v>
      </c>
      <c r="U115" t="s">
        <v>40</v>
      </c>
      <c r="AB115" t="s">
        <v>41</v>
      </c>
      <c r="AC115" t="s">
        <v>42</v>
      </c>
      <c r="AD115" t="s">
        <v>40</v>
      </c>
      <c r="AP115">
        <v>2016</v>
      </c>
      <c r="AQ115" s="4">
        <v>13.2742010261</v>
      </c>
      <c r="AR115" s="4">
        <v>12.490595305399999</v>
      </c>
      <c r="AS115" s="6">
        <v>323.8622831779</v>
      </c>
      <c r="AT115" s="6">
        <v>4</v>
      </c>
      <c r="AV115" t="s">
        <v>7604</v>
      </c>
    </row>
    <row r="116" spans="1:48" x14ac:dyDescent="0.3">
      <c r="A116" t="s">
        <v>1808</v>
      </c>
      <c r="B116" t="s">
        <v>1809</v>
      </c>
      <c r="C116" t="s">
        <v>1747</v>
      </c>
      <c r="E116" t="s">
        <v>1747</v>
      </c>
      <c r="F116" t="s">
        <v>10051</v>
      </c>
      <c r="G116" t="s">
        <v>135</v>
      </c>
      <c r="H116" t="s">
        <v>969</v>
      </c>
      <c r="I116" t="s">
        <v>10077</v>
      </c>
      <c r="J116" t="s">
        <v>10052</v>
      </c>
      <c r="K116" t="s">
        <v>1810</v>
      </c>
      <c r="L116">
        <v>89407892</v>
      </c>
      <c r="M116"/>
      <c r="N116"/>
      <c r="O116"/>
      <c r="P116"/>
      <c r="Q116" t="s">
        <v>10030</v>
      </c>
      <c r="R116" t="s">
        <v>10031</v>
      </c>
      <c r="S116" t="s">
        <v>1811</v>
      </c>
      <c r="U116" t="s">
        <v>40</v>
      </c>
      <c r="AB116" t="s">
        <v>41</v>
      </c>
      <c r="AC116" t="s">
        <v>46</v>
      </c>
      <c r="AP116">
        <v>2016</v>
      </c>
      <c r="AQ116" s="4">
        <v>13.383053820200001</v>
      </c>
      <c r="AR116" s="4">
        <v>12.707253060599999</v>
      </c>
      <c r="AS116" t="s">
        <v>10710</v>
      </c>
      <c r="AT116" t="s">
        <v>10119</v>
      </c>
      <c r="AV116" t="s">
        <v>1812</v>
      </c>
    </row>
    <row r="117" spans="1:48" x14ac:dyDescent="0.3">
      <c r="A117" t="s">
        <v>8555</v>
      </c>
      <c r="B117" t="s">
        <v>8556</v>
      </c>
      <c r="C117" t="s">
        <v>7069</v>
      </c>
      <c r="E117" t="s">
        <v>7069</v>
      </c>
      <c r="F117" t="s">
        <v>10051</v>
      </c>
      <c r="G117" t="s">
        <v>135</v>
      </c>
      <c r="H117" t="s">
        <v>135</v>
      </c>
      <c r="I117" t="s">
        <v>10074</v>
      </c>
      <c r="J117" t="s">
        <v>10052</v>
      </c>
      <c r="K117" t="s">
        <v>1321</v>
      </c>
      <c r="L117">
        <v>96715748</v>
      </c>
      <c r="M117" s="5">
        <v>13.300312523300001</v>
      </c>
      <c r="N117" s="5">
        <v>12.5915181848</v>
      </c>
      <c r="O117" s="5">
        <v>334.01980911219999</v>
      </c>
      <c r="P117" s="6">
        <v>4</v>
      </c>
      <c r="Q117" t="s">
        <v>50</v>
      </c>
      <c r="R117" t="s">
        <v>10045</v>
      </c>
      <c r="U117" t="s">
        <v>40</v>
      </c>
      <c r="V117" t="s">
        <v>51</v>
      </c>
      <c r="W117" t="s">
        <v>52</v>
      </c>
      <c r="X117" t="s">
        <v>10034</v>
      </c>
      <c r="Z117" t="s">
        <v>46</v>
      </c>
      <c r="AP117">
        <v>2016</v>
      </c>
      <c r="AQ117" s="4">
        <v>13.3003577735</v>
      </c>
      <c r="AR117" s="4">
        <v>12.5914957312</v>
      </c>
      <c r="AS117" s="6">
        <v>323.44795039050001</v>
      </c>
      <c r="AT117" s="6">
        <v>4</v>
      </c>
      <c r="AU117" t="s">
        <v>8557</v>
      </c>
      <c r="AV117" t="s">
        <v>8558</v>
      </c>
    </row>
    <row r="118" spans="1:48" x14ac:dyDescent="0.3">
      <c r="A118" t="s">
        <v>7144</v>
      </c>
      <c r="B118" t="s">
        <v>7145</v>
      </c>
      <c r="C118" t="s">
        <v>7069</v>
      </c>
      <c r="E118" t="s">
        <v>7069</v>
      </c>
      <c r="F118" t="s">
        <v>10027</v>
      </c>
      <c r="G118" t="s">
        <v>135</v>
      </c>
      <c r="H118" t="s">
        <v>969</v>
      </c>
      <c r="I118" t="s">
        <v>7106</v>
      </c>
      <c r="J118" t="s">
        <v>10029</v>
      </c>
      <c r="K118" t="s">
        <v>7126</v>
      </c>
      <c r="M118" s="5">
        <v>13.3820102694</v>
      </c>
      <c r="N118" s="5">
        <v>12.714908746500001</v>
      </c>
      <c r="O118" s="5">
        <v>314.18389982219998</v>
      </c>
      <c r="P118" s="6">
        <v>4</v>
      </c>
      <c r="Q118" t="s">
        <v>10030</v>
      </c>
      <c r="R118" t="s">
        <v>10031</v>
      </c>
      <c r="S118" t="s">
        <v>7146</v>
      </c>
      <c r="T118">
        <v>0</v>
      </c>
      <c r="U118" t="s">
        <v>40</v>
      </c>
      <c r="AB118" t="s">
        <v>41</v>
      </c>
      <c r="AC118" t="s">
        <v>46</v>
      </c>
      <c r="AP118">
        <v>2016</v>
      </c>
      <c r="AQ118" s="4">
        <v>13.381965490300001</v>
      </c>
      <c r="AR118" s="4">
        <v>12.714921805099999</v>
      </c>
      <c r="AS118" s="6">
        <v>325.7419564599</v>
      </c>
      <c r="AT118" s="6">
        <v>6</v>
      </c>
      <c r="AU118" t="s">
        <v>285</v>
      </c>
      <c r="AV118" t="s">
        <v>7147</v>
      </c>
    </row>
    <row r="119" spans="1:48" x14ac:dyDescent="0.3">
      <c r="A119" t="s">
        <v>3329</v>
      </c>
      <c r="B119" t="s">
        <v>4231</v>
      </c>
      <c r="C119" t="s">
        <v>2689</v>
      </c>
      <c r="E119" t="s">
        <v>2689</v>
      </c>
      <c r="F119" t="s">
        <v>10094</v>
      </c>
      <c r="G119" t="s">
        <v>1195</v>
      </c>
      <c r="H119" t="s">
        <v>1196</v>
      </c>
      <c r="I119" t="s">
        <v>10095</v>
      </c>
      <c r="J119" t="s">
        <v>15118</v>
      </c>
      <c r="Q119" t="s">
        <v>10030</v>
      </c>
      <c r="R119" t="s">
        <v>10031</v>
      </c>
      <c r="U119" t="s">
        <v>40</v>
      </c>
      <c r="AB119" t="s">
        <v>41</v>
      </c>
      <c r="AC119" t="s">
        <v>46</v>
      </c>
      <c r="AP119">
        <v>2016</v>
      </c>
      <c r="AQ119" s="4">
        <v>13.9839914946</v>
      </c>
      <c r="AR119" s="4">
        <v>12.9996331347</v>
      </c>
      <c r="AS119" s="6">
        <v>302.7940931082</v>
      </c>
      <c r="AT119" s="6">
        <v>4</v>
      </c>
      <c r="AV119" t="s">
        <v>4232</v>
      </c>
    </row>
    <row r="120" spans="1:48" x14ac:dyDescent="0.3">
      <c r="A120" t="s">
        <v>4455</v>
      </c>
      <c r="B120" t="s">
        <v>4456</v>
      </c>
      <c r="C120" t="s">
        <v>2689</v>
      </c>
      <c r="E120" t="s">
        <v>2689</v>
      </c>
      <c r="F120" t="s">
        <v>10094</v>
      </c>
      <c r="G120" t="s">
        <v>1195</v>
      </c>
      <c r="H120" t="s">
        <v>1196</v>
      </c>
      <c r="I120" t="s">
        <v>10095</v>
      </c>
      <c r="J120" t="s">
        <v>15118</v>
      </c>
      <c r="Q120" t="s">
        <v>10030</v>
      </c>
      <c r="R120" t="s">
        <v>10031</v>
      </c>
      <c r="U120" t="s">
        <v>10036</v>
      </c>
      <c r="AB120" t="s">
        <v>41</v>
      </c>
      <c r="AC120" t="s">
        <v>46</v>
      </c>
      <c r="AP120">
        <v>2015</v>
      </c>
      <c r="AQ120" s="4">
        <v>13.9827576744</v>
      </c>
      <c r="AR120" s="4">
        <v>13.003238853799999</v>
      </c>
      <c r="AS120" s="6">
        <v>303.5566430554</v>
      </c>
      <c r="AT120" s="6">
        <v>4</v>
      </c>
      <c r="AV120" t="s">
        <v>4457</v>
      </c>
    </row>
    <row r="121" spans="1:48" x14ac:dyDescent="0.3">
      <c r="A121" t="s">
        <v>7532</v>
      </c>
      <c r="B121" t="s">
        <v>7533</v>
      </c>
      <c r="C121" t="s">
        <v>7069</v>
      </c>
      <c r="E121" t="s">
        <v>7069</v>
      </c>
      <c r="F121" t="s">
        <v>10057</v>
      </c>
      <c r="G121" t="s">
        <v>135</v>
      </c>
      <c r="H121" t="s">
        <v>333</v>
      </c>
      <c r="I121" t="s">
        <v>7410</v>
      </c>
      <c r="J121" t="s">
        <v>10029</v>
      </c>
      <c r="K121" t="s">
        <v>7424</v>
      </c>
      <c r="Q121" t="s">
        <v>10030</v>
      </c>
      <c r="R121" t="s">
        <v>10031</v>
      </c>
      <c r="S121" t="s">
        <v>7534</v>
      </c>
      <c r="U121" t="s">
        <v>40</v>
      </c>
      <c r="AB121" t="s">
        <v>41</v>
      </c>
      <c r="AC121" t="s">
        <v>42</v>
      </c>
      <c r="AD121" t="s">
        <v>40</v>
      </c>
      <c r="AP121">
        <v>2016</v>
      </c>
      <c r="AQ121" s="4">
        <v>13.2687520958</v>
      </c>
      <c r="AR121" s="4">
        <v>12.4906023113</v>
      </c>
      <c r="AS121" s="6">
        <v>326.3507301162</v>
      </c>
      <c r="AT121" s="6">
        <v>4</v>
      </c>
      <c r="AV121" t="s">
        <v>7535</v>
      </c>
    </row>
    <row r="122" spans="1:48" x14ac:dyDescent="0.3">
      <c r="A122" t="s">
        <v>14485</v>
      </c>
      <c r="B122" t="s">
        <v>14486</v>
      </c>
      <c r="C122" t="s">
        <v>36</v>
      </c>
      <c r="E122" t="s">
        <v>36</v>
      </c>
      <c r="F122" t="s">
        <v>10094</v>
      </c>
      <c r="G122" t="s">
        <v>1195</v>
      </c>
      <c r="H122" t="s">
        <v>1195</v>
      </c>
      <c r="I122" t="s">
        <v>13162</v>
      </c>
      <c r="J122" t="s">
        <v>10029</v>
      </c>
      <c r="M122"/>
      <c r="N122"/>
      <c r="O122"/>
      <c r="P122"/>
      <c r="Q122" t="s">
        <v>50</v>
      </c>
      <c r="R122" t="s">
        <v>10049</v>
      </c>
      <c r="S122" t="s">
        <v>14487</v>
      </c>
      <c r="T122">
        <v>96045140</v>
      </c>
      <c r="U122" t="s">
        <v>40</v>
      </c>
      <c r="V122" t="s">
        <v>98</v>
      </c>
      <c r="W122" t="s">
        <v>52</v>
      </c>
      <c r="X122" t="s">
        <v>10085</v>
      </c>
      <c r="Z122" t="s">
        <v>46</v>
      </c>
      <c r="AP122">
        <v>1999</v>
      </c>
      <c r="AQ122" s="4">
        <v>14.047578675500001</v>
      </c>
      <c r="AR122" s="4">
        <v>12.997141708099999</v>
      </c>
      <c r="AS122" t="s">
        <v>14488</v>
      </c>
      <c r="AT122" t="s">
        <v>10119</v>
      </c>
      <c r="AV122" t="s">
        <v>14489</v>
      </c>
    </row>
    <row r="123" spans="1:48" x14ac:dyDescent="0.3">
      <c r="A123" t="s">
        <v>8466</v>
      </c>
      <c r="B123" t="s">
        <v>8467</v>
      </c>
      <c r="C123" t="s">
        <v>7069</v>
      </c>
      <c r="E123" t="s">
        <v>7069</v>
      </c>
      <c r="F123" t="s">
        <v>10067</v>
      </c>
      <c r="G123" t="s">
        <v>135</v>
      </c>
      <c r="H123" t="s">
        <v>969</v>
      </c>
      <c r="I123" t="s">
        <v>8282</v>
      </c>
      <c r="J123" t="s">
        <v>10029</v>
      </c>
      <c r="K123" t="s">
        <v>8431</v>
      </c>
      <c r="L123">
        <v>98746792</v>
      </c>
      <c r="Q123" t="s">
        <v>590</v>
      </c>
      <c r="R123" t="s">
        <v>1139</v>
      </c>
      <c r="S123" t="s">
        <v>8431</v>
      </c>
      <c r="T123">
        <v>98746792</v>
      </c>
      <c r="U123" t="s">
        <v>40</v>
      </c>
      <c r="AP123">
        <v>2013</v>
      </c>
      <c r="AQ123" s="4">
        <v>13.7316293671</v>
      </c>
      <c r="AR123" s="4">
        <v>12.929401933699999</v>
      </c>
      <c r="AS123" s="6">
        <v>302.21555149979997</v>
      </c>
      <c r="AT123" s="6">
        <v>4</v>
      </c>
      <c r="AV123" t="s">
        <v>8468</v>
      </c>
    </row>
    <row r="124" spans="1:48" x14ac:dyDescent="0.3">
      <c r="A124" t="s">
        <v>2914</v>
      </c>
      <c r="B124" t="s">
        <v>2915</v>
      </c>
      <c r="C124" t="s">
        <v>1747</v>
      </c>
      <c r="E124" t="s">
        <v>1747</v>
      </c>
      <c r="F124" t="s">
        <v>10058</v>
      </c>
      <c r="G124" t="s">
        <v>2545</v>
      </c>
      <c r="H124" t="s">
        <v>2545</v>
      </c>
      <c r="I124" t="s">
        <v>2545</v>
      </c>
      <c r="J124" t="s">
        <v>10029</v>
      </c>
      <c r="M124"/>
      <c r="N124"/>
      <c r="O124"/>
      <c r="P124"/>
      <c r="Q124" t="s">
        <v>10030</v>
      </c>
      <c r="R124" t="s">
        <v>10031</v>
      </c>
      <c r="U124" t="s">
        <v>40</v>
      </c>
      <c r="AB124" t="s">
        <v>572</v>
      </c>
      <c r="AC124" t="s">
        <v>46</v>
      </c>
      <c r="AP124">
        <v>2016</v>
      </c>
      <c r="AQ124" s="4">
        <v>13.706673051899999</v>
      </c>
      <c r="AR124" s="4">
        <v>11.187862968399999</v>
      </c>
      <c r="AS124" t="s">
        <v>11050</v>
      </c>
      <c r="AT124" t="s">
        <v>10119</v>
      </c>
      <c r="AV124" t="s">
        <v>2916</v>
      </c>
    </row>
    <row r="125" spans="1:48" x14ac:dyDescent="0.3">
      <c r="A125" t="s">
        <v>5948</v>
      </c>
      <c r="B125" t="s">
        <v>5949</v>
      </c>
      <c r="C125" t="s">
        <v>5914</v>
      </c>
      <c r="E125" t="s">
        <v>5914</v>
      </c>
      <c r="F125" t="s">
        <v>10027</v>
      </c>
      <c r="G125" t="s">
        <v>135</v>
      </c>
      <c r="H125" t="s">
        <v>969</v>
      </c>
      <c r="I125" t="s">
        <v>969</v>
      </c>
      <c r="J125" t="s">
        <v>10029</v>
      </c>
      <c r="Q125" t="s">
        <v>10030</v>
      </c>
      <c r="R125" t="s">
        <v>10031</v>
      </c>
      <c r="S125" t="s">
        <v>5950</v>
      </c>
      <c r="U125" t="s">
        <v>40</v>
      </c>
      <c r="AB125" t="s">
        <v>41</v>
      </c>
      <c r="AC125" t="s">
        <v>46</v>
      </c>
      <c r="AP125">
        <v>2016</v>
      </c>
      <c r="AQ125" s="4">
        <v>13.485428989200001</v>
      </c>
      <c r="AR125" s="4">
        <v>12.8429461804</v>
      </c>
      <c r="AS125" s="6">
        <v>313.90631385810002</v>
      </c>
      <c r="AT125" s="6">
        <v>6</v>
      </c>
      <c r="AU125" t="s">
        <v>285</v>
      </c>
      <c r="AV125" t="s">
        <v>5951</v>
      </c>
    </row>
    <row r="126" spans="1:48" x14ac:dyDescent="0.3">
      <c r="A126" t="s">
        <v>14272</v>
      </c>
      <c r="B126" t="s">
        <v>14273</v>
      </c>
      <c r="C126" t="s">
        <v>638</v>
      </c>
      <c r="E126" t="s">
        <v>638</v>
      </c>
      <c r="F126" t="s">
        <v>10094</v>
      </c>
      <c r="G126" t="s">
        <v>1195</v>
      </c>
      <c r="H126" t="s">
        <v>1195</v>
      </c>
      <c r="I126" t="s">
        <v>14721</v>
      </c>
      <c r="J126" t="s">
        <v>640</v>
      </c>
      <c r="M126"/>
      <c r="N126"/>
      <c r="O126"/>
      <c r="P126"/>
      <c r="Q126" t="s">
        <v>10030</v>
      </c>
      <c r="R126" t="s">
        <v>10031</v>
      </c>
      <c r="U126" t="s">
        <v>40</v>
      </c>
      <c r="AB126" t="s">
        <v>41</v>
      </c>
      <c r="AC126" t="s">
        <v>46</v>
      </c>
      <c r="AQ126" s="4">
        <v>14.258574510200001</v>
      </c>
      <c r="AR126" s="4">
        <v>13.1140167811</v>
      </c>
      <c r="AS126" t="s">
        <v>14274</v>
      </c>
      <c r="AT126" t="s">
        <v>10119</v>
      </c>
      <c r="AV126" t="s">
        <v>14275</v>
      </c>
    </row>
    <row r="127" spans="1:48" x14ac:dyDescent="0.3">
      <c r="A127" t="s">
        <v>8963</v>
      </c>
      <c r="B127" t="s">
        <v>8964</v>
      </c>
      <c r="C127" t="s">
        <v>8856</v>
      </c>
      <c r="E127" t="s">
        <v>8856</v>
      </c>
      <c r="F127" t="s">
        <v>10057</v>
      </c>
      <c r="G127" t="s">
        <v>135</v>
      </c>
      <c r="H127" t="s">
        <v>333</v>
      </c>
      <c r="I127" t="s">
        <v>8857</v>
      </c>
      <c r="J127" t="s">
        <v>10052</v>
      </c>
      <c r="K127" t="s">
        <v>8858</v>
      </c>
      <c r="Q127" t="s">
        <v>10030</v>
      </c>
      <c r="R127" t="s">
        <v>10031</v>
      </c>
      <c r="S127" t="s">
        <v>8965</v>
      </c>
      <c r="T127">
        <v>92933530</v>
      </c>
      <c r="U127" t="s">
        <v>10036</v>
      </c>
      <c r="AB127" t="s">
        <v>41</v>
      </c>
      <c r="AC127" t="s">
        <v>46</v>
      </c>
      <c r="AP127">
        <v>2016</v>
      </c>
      <c r="AQ127" s="4">
        <v>13.1758424823</v>
      </c>
      <c r="AR127" s="4">
        <v>12.359225266599999</v>
      </c>
      <c r="AS127" s="6">
        <v>334.41322962930002</v>
      </c>
      <c r="AT127" s="6">
        <v>4</v>
      </c>
      <c r="AV127" t="s">
        <v>8966</v>
      </c>
    </row>
    <row r="128" spans="1:48" x14ac:dyDescent="0.3">
      <c r="A128" t="s">
        <v>5772</v>
      </c>
      <c r="B128" t="s">
        <v>5773</v>
      </c>
      <c r="C128" t="s">
        <v>4538</v>
      </c>
      <c r="E128" t="s">
        <v>4538</v>
      </c>
      <c r="F128" t="s">
        <v>10058</v>
      </c>
      <c r="G128" t="s">
        <v>135</v>
      </c>
      <c r="H128" t="s">
        <v>333</v>
      </c>
      <c r="I128" t="s">
        <v>1160</v>
      </c>
      <c r="J128" t="s">
        <v>10029</v>
      </c>
      <c r="Q128" t="s">
        <v>10030</v>
      </c>
      <c r="R128" t="s">
        <v>10031</v>
      </c>
      <c r="U128" t="s">
        <v>40</v>
      </c>
      <c r="AB128" t="s">
        <v>41</v>
      </c>
      <c r="AC128" t="s">
        <v>42</v>
      </c>
      <c r="AD128" t="s">
        <v>10036</v>
      </c>
      <c r="AP128">
        <v>2016</v>
      </c>
      <c r="AQ128" s="4">
        <v>13.211006211600001</v>
      </c>
      <c r="AR128" s="4">
        <v>12.4255160192</v>
      </c>
      <c r="AS128" s="6">
        <v>332.40157785359997</v>
      </c>
      <c r="AT128" s="6">
        <v>4</v>
      </c>
      <c r="AV128" t="s">
        <v>5774</v>
      </c>
    </row>
    <row r="129" spans="1:48" x14ac:dyDescent="0.3">
      <c r="A129" t="s">
        <v>7666</v>
      </c>
      <c r="B129" t="s">
        <v>7667</v>
      </c>
      <c r="C129" t="s">
        <v>7069</v>
      </c>
      <c r="E129" t="s">
        <v>7069</v>
      </c>
      <c r="F129" t="s">
        <v>10057</v>
      </c>
      <c r="G129" t="s">
        <v>135</v>
      </c>
      <c r="H129" t="s">
        <v>333</v>
      </c>
      <c r="I129" t="s">
        <v>7410</v>
      </c>
      <c r="J129" t="s">
        <v>10029</v>
      </c>
      <c r="K129" t="s">
        <v>7424</v>
      </c>
      <c r="Q129" t="s">
        <v>10030</v>
      </c>
      <c r="R129" t="s">
        <v>10031</v>
      </c>
      <c r="S129" t="s">
        <v>7600</v>
      </c>
      <c r="U129" t="s">
        <v>40</v>
      </c>
      <c r="AB129" t="s">
        <v>41</v>
      </c>
      <c r="AC129" t="s">
        <v>42</v>
      </c>
      <c r="AD129" t="s">
        <v>40</v>
      </c>
      <c r="AP129">
        <v>2016</v>
      </c>
      <c r="AQ129" s="4">
        <v>13.2729689999</v>
      </c>
      <c r="AR129" s="4">
        <v>12.4920796377</v>
      </c>
      <c r="AS129" s="6">
        <v>327.25179759050002</v>
      </c>
      <c r="AT129" s="6">
        <v>4</v>
      </c>
      <c r="AV129" t="s">
        <v>7668</v>
      </c>
    </row>
    <row r="130" spans="1:48" x14ac:dyDescent="0.3">
      <c r="A130" t="s">
        <v>3434</v>
      </c>
      <c r="B130" t="s">
        <v>3435</v>
      </c>
      <c r="C130" t="s">
        <v>2689</v>
      </c>
      <c r="E130" t="s">
        <v>2689</v>
      </c>
      <c r="F130" t="s">
        <v>10058</v>
      </c>
      <c r="G130" t="s">
        <v>135</v>
      </c>
      <c r="H130" t="s">
        <v>969</v>
      </c>
      <c r="I130" t="s">
        <v>10086</v>
      </c>
      <c r="J130" t="s">
        <v>15118</v>
      </c>
      <c r="Q130" t="s">
        <v>10030</v>
      </c>
      <c r="R130" t="s">
        <v>10031</v>
      </c>
      <c r="S130" t="s">
        <v>3436</v>
      </c>
      <c r="U130" t="s">
        <v>40</v>
      </c>
      <c r="AB130" t="s">
        <v>41</v>
      </c>
      <c r="AC130" t="s">
        <v>46</v>
      </c>
      <c r="AP130">
        <v>2016</v>
      </c>
      <c r="AQ130" s="4">
        <v>13.6355043556</v>
      </c>
      <c r="AR130" s="4">
        <v>12.5083918388</v>
      </c>
      <c r="AS130" s="6">
        <v>312.96142145239997</v>
      </c>
      <c r="AT130" s="6">
        <v>4</v>
      </c>
      <c r="AV130" t="s">
        <v>3437</v>
      </c>
    </row>
    <row r="131" spans="1:48" x14ac:dyDescent="0.3">
      <c r="A131" t="s">
        <v>452</v>
      </c>
      <c r="B131" t="s">
        <v>453</v>
      </c>
      <c r="C131" t="s">
        <v>278</v>
      </c>
      <c r="E131" t="s">
        <v>278</v>
      </c>
      <c r="F131" t="s">
        <v>10035</v>
      </c>
      <c r="G131" t="s">
        <v>37</v>
      </c>
      <c r="H131" t="s">
        <v>37</v>
      </c>
      <c r="I131" t="s">
        <v>10028</v>
      </c>
      <c r="J131" t="s">
        <v>10029</v>
      </c>
      <c r="M131"/>
      <c r="N131"/>
      <c r="O131"/>
      <c r="P131"/>
      <c r="Q131" t="s">
        <v>10030</v>
      </c>
      <c r="R131" t="s">
        <v>10031</v>
      </c>
      <c r="U131" t="s">
        <v>40</v>
      </c>
      <c r="AB131" t="s">
        <v>41</v>
      </c>
      <c r="AC131" t="s">
        <v>46</v>
      </c>
      <c r="AP131">
        <v>2016</v>
      </c>
      <c r="AQ131" s="4">
        <v>13.7079202347</v>
      </c>
      <c r="AR131" s="4">
        <v>13.3068559752</v>
      </c>
      <c r="AS131" t="s">
        <v>11878</v>
      </c>
      <c r="AT131" t="s">
        <v>10119</v>
      </c>
      <c r="AV131" t="s">
        <v>454</v>
      </c>
    </row>
    <row r="132" spans="1:48" x14ac:dyDescent="0.3">
      <c r="A132" t="s">
        <v>7354</v>
      </c>
      <c r="B132" t="s">
        <v>7355</v>
      </c>
      <c r="C132" t="s">
        <v>7069</v>
      </c>
      <c r="E132" t="s">
        <v>7069</v>
      </c>
      <c r="F132" t="s">
        <v>10035</v>
      </c>
      <c r="G132" t="s">
        <v>135</v>
      </c>
      <c r="H132" t="s">
        <v>969</v>
      </c>
      <c r="I132" t="s">
        <v>7106</v>
      </c>
      <c r="J132" t="s">
        <v>10052</v>
      </c>
      <c r="K132" t="s">
        <v>7107</v>
      </c>
      <c r="L132">
        <v>98921019</v>
      </c>
      <c r="M132" s="5">
        <v>13.3832226279</v>
      </c>
      <c r="N132" s="5">
        <v>12.7126960258</v>
      </c>
      <c r="O132" s="5">
        <v>307.84160122589998</v>
      </c>
      <c r="P132" s="6">
        <v>4</v>
      </c>
      <c r="Q132" t="s">
        <v>50</v>
      </c>
      <c r="R132" t="s">
        <v>10049</v>
      </c>
      <c r="S132" t="s">
        <v>7356</v>
      </c>
      <c r="U132" t="s">
        <v>10036</v>
      </c>
      <c r="V132" t="s">
        <v>98</v>
      </c>
      <c r="W132" t="s">
        <v>10039</v>
      </c>
      <c r="X132" t="s">
        <v>10033</v>
      </c>
      <c r="Z132" t="s">
        <v>46</v>
      </c>
      <c r="AP132">
        <v>2013</v>
      </c>
      <c r="AQ132" s="4">
        <v>13.384287820799999</v>
      </c>
      <c r="AR132" s="4">
        <v>12.714064903100001</v>
      </c>
      <c r="AS132" s="6">
        <v>324.724961087</v>
      </c>
      <c r="AT132" s="6">
        <v>4</v>
      </c>
      <c r="AV132" t="s">
        <v>7357</v>
      </c>
    </row>
    <row r="133" spans="1:48" x14ac:dyDescent="0.3">
      <c r="A133" t="s">
        <v>605</v>
      </c>
      <c r="B133" t="s">
        <v>606</v>
      </c>
      <c r="C133" t="s">
        <v>278</v>
      </c>
      <c r="E133" t="s">
        <v>278</v>
      </c>
      <c r="F133" t="s">
        <v>10058</v>
      </c>
      <c r="G133" t="s">
        <v>10056</v>
      </c>
      <c r="H133" t="s">
        <v>430</v>
      </c>
      <c r="I133" t="s">
        <v>430</v>
      </c>
      <c r="J133" t="s">
        <v>10029</v>
      </c>
      <c r="M133"/>
      <c r="N133"/>
      <c r="O133"/>
      <c r="P133"/>
      <c r="Q133" t="s">
        <v>10030</v>
      </c>
      <c r="R133" t="s">
        <v>10031</v>
      </c>
      <c r="U133" t="s">
        <v>10036</v>
      </c>
      <c r="AB133" t="s">
        <v>41</v>
      </c>
      <c r="AC133" t="s">
        <v>46</v>
      </c>
      <c r="AP133">
        <v>2015</v>
      </c>
      <c r="AQ133" s="4">
        <v>13.550143290299999</v>
      </c>
      <c r="AR133" s="4">
        <v>12.0533252291</v>
      </c>
      <c r="AS133" t="s">
        <v>11929</v>
      </c>
      <c r="AT133" t="s">
        <v>10119</v>
      </c>
      <c r="AV133" t="s">
        <v>607</v>
      </c>
    </row>
    <row r="134" spans="1:48" x14ac:dyDescent="0.3">
      <c r="A134" t="s">
        <v>9826</v>
      </c>
      <c r="B134" t="s">
        <v>9827</v>
      </c>
      <c r="C134" t="s">
        <v>8856</v>
      </c>
      <c r="E134" t="s">
        <v>8856</v>
      </c>
      <c r="F134" t="s">
        <v>10067</v>
      </c>
      <c r="G134" t="s">
        <v>135</v>
      </c>
      <c r="H134" t="s">
        <v>969</v>
      </c>
      <c r="I134" t="s">
        <v>10096</v>
      </c>
      <c r="J134" t="s">
        <v>10029</v>
      </c>
      <c r="Q134" t="s">
        <v>10030</v>
      </c>
      <c r="R134" t="s">
        <v>10031</v>
      </c>
      <c r="S134" t="s">
        <v>9828</v>
      </c>
      <c r="U134" t="s">
        <v>40</v>
      </c>
      <c r="AB134" t="s">
        <v>41</v>
      </c>
      <c r="AC134" t="s">
        <v>46</v>
      </c>
      <c r="AP134">
        <v>2017</v>
      </c>
      <c r="AQ134" s="4">
        <v>13.643506434200001</v>
      </c>
      <c r="AR134" s="4">
        <v>12.9048998507</v>
      </c>
      <c r="AS134" s="6">
        <v>313.13424894939999</v>
      </c>
      <c r="AT134" s="6">
        <v>4</v>
      </c>
      <c r="AU134" t="s">
        <v>9819</v>
      </c>
      <c r="AV134" t="s">
        <v>9829</v>
      </c>
    </row>
    <row r="135" spans="1:48" x14ac:dyDescent="0.3">
      <c r="A135" t="s">
        <v>9853</v>
      </c>
      <c r="B135" t="s">
        <v>9854</v>
      </c>
      <c r="C135" t="s">
        <v>8856</v>
      </c>
      <c r="E135" t="s">
        <v>8856</v>
      </c>
      <c r="F135" t="s">
        <v>10067</v>
      </c>
      <c r="G135" t="s">
        <v>135</v>
      </c>
      <c r="H135" t="s">
        <v>969</v>
      </c>
      <c r="I135" t="s">
        <v>10096</v>
      </c>
      <c r="J135" t="s">
        <v>10052</v>
      </c>
      <c r="Q135" t="s">
        <v>10030</v>
      </c>
      <c r="R135" t="s">
        <v>10031</v>
      </c>
      <c r="S135" t="s">
        <v>9855</v>
      </c>
      <c r="U135" t="s">
        <v>40</v>
      </c>
      <c r="AB135" t="s">
        <v>41</v>
      </c>
      <c r="AC135" t="s">
        <v>42</v>
      </c>
      <c r="AD135" t="s">
        <v>40</v>
      </c>
      <c r="AP135">
        <v>2016</v>
      </c>
      <c r="AQ135" s="4">
        <v>13.634337710200001</v>
      </c>
      <c r="AR135" s="4">
        <v>12.886890102900001</v>
      </c>
      <c r="AS135" s="6">
        <v>317.10172494800003</v>
      </c>
      <c r="AT135" s="6">
        <v>4</v>
      </c>
      <c r="AU135" t="s">
        <v>9856</v>
      </c>
      <c r="AV135" t="s">
        <v>9857</v>
      </c>
    </row>
    <row r="136" spans="1:48" x14ac:dyDescent="0.3">
      <c r="A136" t="s">
        <v>2632</v>
      </c>
      <c r="B136" t="s">
        <v>2633</v>
      </c>
      <c r="C136" t="s">
        <v>704</v>
      </c>
      <c r="E136" t="s">
        <v>704</v>
      </c>
      <c r="F136" t="s">
        <v>10057</v>
      </c>
      <c r="G136" t="s">
        <v>10056</v>
      </c>
      <c r="H136" t="s">
        <v>10056</v>
      </c>
      <c r="I136" t="s">
        <v>2630</v>
      </c>
      <c r="J136" t="s">
        <v>10029</v>
      </c>
      <c r="K136" t="s">
        <v>2634</v>
      </c>
      <c r="M136">
        <v>13.162351883299999</v>
      </c>
      <c r="N136">
        <v>12.258421481399999</v>
      </c>
      <c r="O136" t="s">
        <v>10956</v>
      </c>
      <c r="P136" t="s">
        <v>10119</v>
      </c>
      <c r="Q136" t="s">
        <v>10030</v>
      </c>
      <c r="R136" t="s">
        <v>10031</v>
      </c>
      <c r="S136" t="s">
        <v>2635</v>
      </c>
      <c r="U136" t="s">
        <v>10036</v>
      </c>
      <c r="AB136" t="s">
        <v>41</v>
      </c>
      <c r="AC136" t="s">
        <v>46</v>
      </c>
      <c r="AP136">
        <v>2016</v>
      </c>
      <c r="AQ136" s="4">
        <v>13.160663230700001</v>
      </c>
      <c r="AR136" s="4">
        <v>12.257697224699999</v>
      </c>
      <c r="AS136" t="s">
        <v>10957</v>
      </c>
      <c r="AT136" t="s">
        <v>10119</v>
      </c>
      <c r="AV136" t="s">
        <v>2636</v>
      </c>
    </row>
    <row r="137" spans="1:48" x14ac:dyDescent="0.3">
      <c r="A137" t="s">
        <v>13753</v>
      </c>
      <c r="B137" t="s">
        <v>13754</v>
      </c>
      <c r="C137" t="s">
        <v>968</v>
      </c>
      <c r="E137" t="s">
        <v>968</v>
      </c>
      <c r="F137" t="s">
        <v>10067</v>
      </c>
      <c r="G137" t="s">
        <v>1195</v>
      </c>
      <c r="H137" t="s">
        <v>1195</v>
      </c>
      <c r="I137" t="s">
        <v>12973</v>
      </c>
      <c r="J137" t="s">
        <v>10029</v>
      </c>
      <c r="M137"/>
      <c r="N137"/>
      <c r="O137"/>
      <c r="P137"/>
      <c r="Q137" t="s">
        <v>50</v>
      </c>
      <c r="R137" t="s">
        <v>10073</v>
      </c>
      <c r="U137" t="s">
        <v>10036</v>
      </c>
      <c r="V137" t="s">
        <v>51</v>
      </c>
      <c r="W137" t="s">
        <v>52</v>
      </c>
      <c r="X137" t="s">
        <v>10091</v>
      </c>
      <c r="Z137" t="s">
        <v>46</v>
      </c>
      <c r="AP137">
        <v>2011</v>
      </c>
      <c r="AQ137" s="4">
        <v>14.333447224</v>
      </c>
      <c r="AR137" s="4">
        <v>13.1998261926</v>
      </c>
      <c r="AS137" t="s">
        <v>13755</v>
      </c>
      <c r="AT137" t="s">
        <v>10119</v>
      </c>
      <c r="AV137" t="s">
        <v>13756</v>
      </c>
    </row>
    <row r="138" spans="1:48" x14ac:dyDescent="0.3">
      <c r="A138" t="s">
        <v>7007</v>
      </c>
      <c r="B138" t="s">
        <v>7008</v>
      </c>
      <c r="C138" t="s">
        <v>5914</v>
      </c>
      <c r="E138" t="s">
        <v>5914</v>
      </c>
      <c r="F138" t="s">
        <v>10058</v>
      </c>
      <c r="G138" t="s">
        <v>135</v>
      </c>
      <c r="H138" t="s">
        <v>333</v>
      </c>
      <c r="I138" t="s">
        <v>333</v>
      </c>
      <c r="J138" t="s">
        <v>10029</v>
      </c>
      <c r="K138" t="s">
        <v>5807</v>
      </c>
      <c r="Q138" t="s">
        <v>10030</v>
      </c>
      <c r="R138" t="s">
        <v>10031</v>
      </c>
      <c r="U138" t="s">
        <v>10036</v>
      </c>
      <c r="AB138" t="s">
        <v>41</v>
      </c>
      <c r="AC138" t="s">
        <v>46</v>
      </c>
      <c r="AP138">
        <v>2016</v>
      </c>
      <c r="AQ138" s="4">
        <v>13.192496096899999</v>
      </c>
      <c r="AR138" s="4">
        <v>12.4222634363</v>
      </c>
      <c r="AS138" s="6">
        <v>332.3479573482</v>
      </c>
      <c r="AT138" s="6">
        <v>4</v>
      </c>
      <c r="AV138" t="s">
        <v>7009</v>
      </c>
    </row>
    <row r="139" spans="1:48" x14ac:dyDescent="0.3">
      <c r="A139" t="s">
        <v>1751</v>
      </c>
      <c r="B139" t="s">
        <v>1752</v>
      </c>
      <c r="C139" t="s">
        <v>1747</v>
      </c>
      <c r="E139" t="s">
        <v>1747</v>
      </c>
      <c r="F139" t="s">
        <v>10051</v>
      </c>
      <c r="G139" t="s">
        <v>135</v>
      </c>
      <c r="H139" t="s">
        <v>969</v>
      </c>
      <c r="I139" t="s">
        <v>10077</v>
      </c>
      <c r="J139" t="s">
        <v>10052</v>
      </c>
      <c r="K139" t="s">
        <v>1753</v>
      </c>
      <c r="L139">
        <v>89407892</v>
      </c>
      <c r="M139"/>
      <c r="N139"/>
      <c r="O139"/>
      <c r="P139"/>
      <c r="Q139" t="s">
        <v>10030</v>
      </c>
      <c r="R139" t="s">
        <v>10031</v>
      </c>
      <c r="S139" t="s">
        <v>1754</v>
      </c>
      <c r="U139" t="s">
        <v>40</v>
      </c>
      <c r="AB139" t="s">
        <v>41</v>
      </c>
      <c r="AC139" t="s">
        <v>46</v>
      </c>
      <c r="AP139">
        <v>2016</v>
      </c>
      <c r="AQ139" s="4">
        <v>13.381843506199999</v>
      </c>
      <c r="AR139" s="4">
        <v>12.7096211723</v>
      </c>
      <c r="AS139" t="s">
        <v>10696</v>
      </c>
      <c r="AT139" t="s">
        <v>10119</v>
      </c>
      <c r="AV139" t="s">
        <v>1755</v>
      </c>
    </row>
    <row r="140" spans="1:48" x14ac:dyDescent="0.3">
      <c r="A140" t="s">
        <v>3906</v>
      </c>
      <c r="B140" t="s">
        <v>3907</v>
      </c>
      <c r="C140" t="s">
        <v>2689</v>
      </c>
      <c r="E140" t="s">
        <v>2689</v>
      </c>
      <c r="F140" t="s">
        <v>10051</v>
      </c>
      <c r="G140" t="s">
        <v>135</v>
      </c>
      <c r="H140" t="s">
        <v>969</v>
      </c>
      <c r="I140" t="s">
        <v>10076</v>
      </c>
      <c r="J140" t="s">
        <v>10052</v>
      </c>
      <c r="K140" t="s">
        <v>1748</v>
      </c>
      <c r="L140">
        <v>98874785</v>
      </c>
      <c r="Q140" t="s">
        <v>50</v>
      </c>
      <c r="R140" t="s">
        <v>231</v>
      </c>
      <c r="S140" t="s">
        <v>3908</v>
      </c>
      <c r="U140" t="s">
        <v>10036</v>
      </c>
      <c r="V140" t="s">
        <v>51</v>
      </c>
      <c r="W140" t="s">
        <v>52</v>
      </c>
      <c r="X140" t="s">
        <v>10089</v>
      </c>
      <c r="Z140" t="s">
        <v>46</v>
      </c>
      <c r="AP140">
        <v>1990</v>
      </c>
      <c r="AQ140" s="4">
        <v>13.4414407051</v>
      </c>
      <c r="AR140" s="4">
        <v>12.790370329</v>
      </c>
      <c r="AS140" s="6">
        <v>318.7583753596</v>
      </c>
      <c r="AT140" s="6">
        <v>4</v>
      </c>
      <c r="AV140" t="s">
        <v>3909</v>
      </c>
    </row>
    <row r="141" spans="1:48" x14ac:dyDescent="0.3">
      <c r="A141" t="s">
        <v>13467</v>
      </c>
      <c r="B141" t="s">
        <v>13468</v>
      </c>
      <c r="C141" t="s">
        <v>10115</v>
      </c>
      <c r="E141" t="s">
        <v>10115</v>
      </c>
      <c r="F141" t="s">
        <v>10092</v>
      </c>
      <c r="G141" t="s">
        <v>1195</v>
      </c>
      <c r="H141" t="s">
        <v>1196</v>
      </c>
      <c r="I141" t="s">
        <v>14715</v>
      </c>
      <c r="J141" t="s">
        <v>10029</v>
      </c>
      <c r="K141" t="s">
        <v>13469</v>
      </c>
      <c r="M141">
        <v>14.133222741999999</v>
      </c>
      <c r="N141">
        <v>12.979493532699999</v>
      </c>
      <c r="O141" t="s">
        <v>13470</v>
      </c>
      <c r="P141" t="s">
        <v>10119</v>
      </c>
      <c r="Q141" t="s">
        <v>102</v>
      </c>
      <c r="R141" t="s">
        <v>10041</v>
      </c>
      <c r="S141" t="s">
        <v>13471</v>
      </c>
      <c r="U141" t="s">
        <v>40</v>
      </c>
      <c r="AI141">
        <v>3</v>
      </c>
      <c r="AJ141">
        <v>3</v>
      </c>
      <c r="AK141" t="s">
        <v>42</v>
      </c>
      <c r="AL141" t="s">
        <v>10031</v>
      </c>
      <c r="AM141" t="s">
        <v>42</v>
      </c>
      <c r="AP141">
        <v>2001</v>
      </c>
      <c r="AQ141" s="4">
        <v>14.133245482</v>
      </c>
      <c r="AR141" s="4">
        <v>12.979438801200001</v>
      </c>
      <c r="AS141" t="s">
        <v>13472</v>
      </c>
      <c r="AT141" t="s">
        <v>10119</v>
      </c>
      <c r="AV141" t="s">
        <v>13473</v>
      </c>
    </row>
    <row r="142" spans="1:48" x14ac:dyDescent="0.3">
      <c r="A142" t="s">
        <v>13926</v>
      </c>
      <c r="B142" t="s">
        <v>13927</v>
      </c>
      <c r="C142" t="s">
        <v>11950</v>
      </c>
      <c r="E142" t="s">
        <v>11950</v>
      </c>
      <c r="F142" t="s">
        <v>10067</v>
      </c>
      <c r="G142" t="s">
        <v>135</v>
      </c>
      <c r="H142" t="s">
        <v>969</v>
      </c>
      <c r="I142" t="s">
        <v>8282</v>
      </c>
      <c r="J142" t="s">
        <v>10029</v>
      </c>
      <c r="K142" t="s">
        <v>13928</v>
      </c>
      <c r="M142"/>
      <c r="N142"/>
      <c r="O142"/>
      <c r="P142"/>
      <c r="Q142" t="s">
        <v>50</v>
      </c>
      <c r="R142" t="s">
        <v>10038</v>
      </c>
      <c r="S142" t="s">
        <v>13929</v>
      </c>
      <c r="U142" t="s">
        <v>40</v>
      </c>
      <c r="V142" t="s">
        <v>51</v>
      </c>
      <c r="W142" t="s">
        <v>52</v>
      </c>
      <c r="X142" t="s">
        <v>10085</v>
      </c>
      <c r="Z142" t="s">
        <v>42</v>
      </c>
      <c r="AA142">
        <v>5</v>
      </c>
      <c r="AP142">
        <v>2016</v>
      </c>
      <c r="AQ142" s="4">
        <v>13.7370975098</v>
      </c>
      <c r="AR142" s="4">
        <v>12.9344433618</v>
      </c>
      <c r="AS142" t="s">
        <v>13930</v>
      </c>
      <c r="AT142" t="s">
        <v>10119</v>
      </c>
      <c r="AV142" t="s">
        <v>13931</v>
      </c>
    </row>
    <row r="143" spans="1:48" x14ac:dyDescent="0.3">
      <c r="A143" t="s">
        <v>13050</v>
      </c>
      <c r="B143" t="s">
        <v>13051</v>
      </c>
      <c r="C143" t="s">
        <v>638</v>
      </c>
      <c r="E143" t="s">
        <v>638</v>
      </c>
      <c r="F143" t="s">
        <v>10092</v>
      </c>
      <c r="G143" t="s">
        <v>1195</v>
      </c>
      <c r="H143" t="s">
        <v>1195</v>
      </c>
      <c r="I143" t="s">
        <v>13045</v>
      </c>
      <c r="J143" t="s">
        <v>640</v>
      </c>
      <c r="K143" t="s">
        <v>13046</v>
      </c>
      <c r="L143">
        <v>96985374</v>
      </c>
      <c r="M143">
        <v>14.2556478402</v>
      </c>
      <c r="N143">
        <v>13.1231833696</v>
      </c>
      <c r="O143" t="s">
        <v>13052</v>
      </c>
      <c r="P143" t="s">
        <v>10119</v>
      </c>
      <c r="Q143" t="s">
        <v>10030</v>
      </c>
      <c r="R143" t="s">
        <v>10031</v>
      </c>
      <c r="U143" t="s">
        <v>40</v>
      </c>
      <c r="AB143" t="s">
        <v>41</v>
      </c>
      <c r="AC143" t="s">
        <v>46</v>
      </c>
      <c r="AP143">
        <v>2016</v>
      </c>
      <c r="AQ143" s="4">
        <v>14.2556795714</v>
      </c>
      <c r="AR143" s="4">
        <v>13.123214344299999</v>
      </c>
      <c r="AS143" t="s">
        <v>13053</v>
      </c>
      <c r="AT143" t="s">
        <v>10119</v>
      </c>
      <c r="AV143" t="s">
        <v>13054</v>
      </c>
    </row>
    <row r="144" spans="1:48" x14ac:dyDescent="0.3">
      <c r="A144" t="s">
        <v>2974</v>
      </c>
      <c r="B144" t="s">
        <v>2975</v>
      </c>
      <c r="C144" t="s">
        <v>704</v>
      </c>
      <c r="E144" t="s">
        <v>704</v>
      </c>
      <c r="F144" t="s">
        <v>10055</v>
      </c>
      <c r="G144" t="s">
        <v>10056</v>
      </c>
      <c r="H144" t="s">
        <v>10056</v>
      </c>
      <c r="I144" t="s">
        <v>2630</v>
      </c>
      <c r="J144" t="s">
        <v>10029</v>
      </c>
      <c r="M144"/>
      <c r="N144"/>
      <c r="O144"/>
      <c r="P144"/>
      <c r="Q144" t="s">
        <v>50</v>
      </c>
      <c r="R144" t="s">
        <v>10049</v>
      </c>
      <c r="U144" t="s">
        <v>10036</v>
      </c>
      <c r="V144" t="s">
        <v>98</v>
      </c>
      <c r="W144" t="s">
        <v>10039</v>
      </c>
      <c r="Z144" t="s">
        <v>46</v>
      </c>
      <c r="AP144">
        <v>1960</v>
      </c>
      <c r="AQ144" s="4">
        <v>13.1624054367</v>
      </c>
      <c r="AR144" s="4">
        <v>12.256735112599999</v>
      </c>
      <c r="AS144" t="s">
        <v>11070</v>
      </c>
      <c r="AT144" t="s">
        <v>10119</v>
      </c>
      <c r="AV144" t="s">
        <v>2976</v>
      </c>
    </row>
    <row r="145" spans="1:48" x14ac:dyDescent="0.3">
      <c r="A145" t="s">
        <v>331</v>
      </c>
      <c r="B145" t="s">
        <v>332</v>
      </c>
      <c r="C145" t="s">
        <v>278</v>
      </c>
      <c r="E145" t="s">
        <v>278</v>
      </c>
      <c r="F145" t="s">
        <v>10051</v>
      </c>
      <c r="G145" t="s">
        <v>135</v>
      </c>
      <c r="H145" t="s">
        <v>333</v>
      </c>
      <c r="I145" t="s">
        <v>334</v>
      </c>
      <c r="J145" t="s">
        <v>10029</v>
      </c>
      <c r="K145" t="s">
        <v>335</v>
      </c>
      <c r="L145">
        <v>90668247</v>
      </c>
      <c r="M145">
        <v>13.158226512700001</v>
      </c>
      <c r="N145">
        <v>12.468937696699999</v>
      </c>
      <c r="O145" t="s">
        <v>11838</v>
      </c>
      <c r="P145" t="s">
        <v>10119</v>
      </c>
      <c r="Q145" t="s">
        <v>50</v>
      </c>
      <c r="R145" t="s">
        <v>10045</v>
      </c>
      <c r="U145" t="s">
        <v>40</v>
      </c>
      <c r="V145" t="s">
        <v>51</v>
      </c>
      <c r="W145" t="s">
        <v>52</v>
      </c>
      <c r="X145" t="s">
        <v>10033</v>
      </c>
      <c r="Z145" t="s">
        <v>46</v>
      </c>
      <c r="AP145">
        <v>2014</v>
      </c>
      <c r="AQ145" s="4">
        <v>13.158142884</v>
      </c>
      <c r="AR145" s="4">
        <v>12.4688122876</v>
      </c>
      <c r="AS145" t="s">
        <v>11839</v>
      </c>
      <c r="AT145" t="s">
        <v>10119</v>
      </c>
      <c r="AV145" t="s">
        <v>336</v>
      </c>
    </row>
    <row r="146" spans="1:48" x14ac:dyDescent="0.3">
      <c r="A146" t="s">
        <v>5091</v>
      </c>
      <c r="B146" t="s">
        <v>5092</v>
      </c>
      <c r="C146" t="s">
        <v>4538</v>
      </c>
      <c r="E146" t="s">
        <v>4538</v>
      </c>
      <c r="F146" t="s">
        <v>10035</v>
      </c>
      <c r="G146" t="s">
        <v>37</v>
      </c>
      <c r="H146" t="s">
        <v>906</v>
      </c>
      <c r="I146" t="s">
        <v>906</v>
      </c>
      <c r="J146" t="s">
        <v>10029</v>
      </c>
      <c r="K146" t="s">
        <v>5093</v>
      </c>
      <c r="Q146" t="s">
        <v>10030</v>
      </c>
      <c r="R146" t="s">
        <v>10031</v>
      </c>
      <c r="S146" t="s">
        <v>5093</v>
      </c>
      <c r="U146" t="s">
        <v>40</v>
      </c>
      <c r="AB146" t="s">
        <v>41</v>
      </c>
      <c r="AC146" t="s">
        <v>46</v>
      </c>
      <c r="AP146">
        <v>2016</v>
      </c>
      <c r="AQ146" s="4">
        <v>13.679961502199999</v>
      </c>
      <c r="AR146" s="4">
        <v>13.124895476300001</v>
      </c>
      <c r="AS146" s="6">
        <v>314.09588207079997</v>
      </c>
      <c r="AT146" s="6">
        <v>4</v>
      </c>
      <c r="AV146" t="s">
        <v>5094</v>
      </c>
    </row>
    <row r="147" spans="1:48" x14ac:dyDescent="0.3">
      <c r="A147" t="s">
        <v>527</v>
      </c>
      <c r="B147" t="s">
        <v>528</v>
      </c>
      <c r="C147" t="s">
        <v>278</v>
      </c>
      <c r="E147" t="s">
        <v>278</v>
      </c>
      <c r="F147" t="s">
        <v>10043</v>
      </c>
      <c r="G147" t="s">
        <v>135</v>
      </c>
      <c r="H147" t="s">
        <v>333</v>
      </c>
      <c r="I147" t="s">
        <v>334</v>
      </c>
      <c r="J147" t="s">
        <v>10029</v>
      </c>
      <c r="K147" t="s">
        <v>529</v>
      </c>
      <c r="L147">
        <v>90668237</v>
      </c>
      <c r="M147">
        <v>13.158286959</v>
      </c>
      <c r="N147">
        <v>12.4688849101</v>
      </c>
      <c r="O147" t="s">
        <v>11903</v>
      </c>
      <c r="P147" t="s">
        <v>10119</v>
      </c>
      <c r="Q147" t="s">
        <v>50</v>
      </c>
      <c r="R147" t="s">
        <v>10049</v>
      </c>
      <c r="U147" t="s">
        <v>40</v>
      </c>
      <c r="V147" t="s">
        <v>51</v>
      </c>
      <c r="W147" t="s">
        <v>52</v>
      </c>
      <c r="X147" t="s">
        <v>10061</v>
      </c>
      <c r="Z147" t="s">
        <v>46</v>
      </c>
      <c r="AP147">
        <v>1960</v>
      </c>
      <c r="AQ147" s="4">
        <v>13.157797868199999</v>
      </c>
      <c r="AR147" s="4">
        <v>12.4669976763</v>
      </c>
      <c r="AS147" t="s">
        <v>11904</v>
      </c>
      <c r="AT147" t="s">
        <v>10119</v>
      </c>
      <c r="AV147" t="s">
        <v>530</v>
      </c>
    </row>
    <row r="148" spans="1:48" x14ac:dyDescent="0.3">
      <c r="A148" t="s">
        <v>12517</v>
      </c>
      <c r="B148" t="s">
        <v>12518</v>
      </c>
      <c r="C148" t="s">
        <v>1747</v>
      </c>
      <c r="E148" t="s">
        <v>1747</v>
      </c>
      <c r="F148" t="s">
        <v>10092</v>
      </c>
      <c r="G148" t="s">
        <v>1195</v>
      </c>
      <c r="H148" t="s">
        <v>1195</v>
      </c>
      <c r="I148" t="s">
        <v>14718</v>
      </c>
      <c r="J148" t="s">
        <v>10052</v>
      </c>
      <c r="K148" t="s">
        <v>12519</v>
      </c>
      <c r="L148">
        <v>90809669</v>
      </c>
      <c r="M148">
        <v>14.415705102800001</v>
      </c>
      <c r="N148">
        <v>13.465344496</v>
      </c>
      <c r="O148" t="s">
        <v>12520</v>
      </c>
      <c r="P148" t="s">
        <v>10119</v>
      </c>
      <c r="Q148" t="s">
        <v>50</v>
      </c>
      <c r="R148" t="s">
        <v>10045</v>
      </c>
      <c r="S148" t="s">
        <v>12521</v>
      </c>
      <c r="T148">
        <v>0</v>
      </c>
      <c r="U148" t="s">
        <v>40</v>
      </c>
      <c r="V148" t="s">
        <v>51</v>
      </c>
      <c r="W148" t="s">
        <v>10039</v>
      </c>
      <c r="X148" t="s">
        <v>10033</v>
      </c>
      <c r="Z148" t="s">
        <v>46</v>
      </c>
      <c r="AP148">
        <v>2016</v>
      </c>
      <c r="AQ148" s="4">
        <v>14.415633369</v>
      </c>
      <c r="AR148" s="4">
        <v>13.465444516</v>
      </c>
      <c r="AS148" t="s">
        <v>12522</v>
      </c>
      <c r="AT148" t="s">
        <v>10119</v>
      </c>
      <c r="AV148" t="s">
        <v>12523</v>
      </c>
    </row>
    <row r="149" spans="1:48" x14ac:dyDescent="0.3">
      <c r="A149" t="s">
        <v>6849</v>
      </c>
      <c r="B149" t="s">
        <v>6850</v>
      </c>
      <c r="C149" t="s">
        <v>5914</v>
      </c>
      <c r="E149" t="s">
        <v>5914</v>
      </c>
      <c r="F149" t="s">
        <v>10057</v>
      </c>
      <c r="G149" t="s">
        <v>135</v>
      </c>
      <c r="H149" t="s">
        <v>333</v>
      </c>
      <c r="I149" t="s">
        <v>333</v>
      </c>
      <c r="J149" t="s">
        <v>10029</v>
      </c>
      <c r="K149" t="s">
        <v>5528</v>
      </c>
      <c r="Q149" t="s">
        <v>10030</v>
      </c>
      <c r="R149" t="s">
        <v>10031</v>
      </c>
      <c r="S149" t="s">
        <v>1460</v>
      </c>
      <c r="U149" t="s">
        <v>40</v>
      </c>
      <c r="AB149" t="s">
        <v>41</v>
      </c>
      <c r="AC149" t="s">
        <v>42</v>
      </c>
      <c r="AD149" t="s">
        <v>40</v>
      </c>
      <c r="AP149">
        <v>2016</v>
      </c>
      <c r="AQ149" s="4">
        <v>13.1905878112</v>
      </c>
      <c r="AR149" s="4">
        <v>12.423394519</v>
      </c>
      <c r="AS149" s="6">
        <v>343.91456418590002</v>
      </c>
      <c r="AT149" s="6">
        <v>4</v>
      </c>
      <c r="AV149" t="s">
        <v>6851</v>
      </c>
    </row>
    <row r="150" spans="1:48" x14ac:dyDescent="0.3">
      <c r="A150" t="s">
        <v>2846</v>
      </c>
      <c r="B150" t="s">
        <v>2847</v>
      </c>
      <c r="C150" t="s">
        <v>704</v>
      </c>
      <c r="E150" t="s">
        <v>704</v>
      </c>
      <c r="F150" t="s">
        <v>10058</v>
      </c>
      <c r="G150" t="s">
        <v>10056</v>
      </c>
      <c r="H150" t="s">
        <v>10056</v>
      </c>
      <c r="I150" t="s">
        <v>10081</v>
      </c>
      <c r="J150" t="s">
        <v>10029</v>
      </c>
      <c r="K150" t="s">
        <v>2848</v>
      </c>
      <c r="M150">
        <v>13.119001756499999</v>
      </c>
      <c r="N150">
        <v>12.1086699993</v>
      </c>
      <c r="O150" t="s">
        <v>11024</v>
      </c>
      <c r="P150" t="s">
        <v>10119</v>
      </c>
      <c r="Q150" t="s">
        <v>10030</v>
      </c>
      <c r="R150" t="s">
        <v>10031</v>
      </c>
      <c r="U150" t="s">
        <v>10036</v>
      </c>
      <c r="AB150" t="s">
        <v>41</v>
      </c>
      <c r="AC150" t="s">
        <v>46</v>
      </c>
      <c r="AP150">
        <v>2015</v>
      </c>
      <c r="AQ150" s="4">
        <v>13.118289284499999</v>
      </c>
      <c r="AR150" s="4">
        <v>12.107846118699999</v>
      </c>
      <c r="AS150" t="s">
        <v>11025</v>
      </c>
      <c r="AT150" t="s">
        <v>10119</v>
      </c>
      <c r="AV150" t="s">
        <v>2849</v>
      </c>
    </row>
    <row r="151" spans="1:48" x14ac:dyDescent="0.3">
      <c r="A151" t="s">
        <v>12104</v>
      </c>
      <c r="B151" t="s">
        <v>12105</v>
      </c>
      <c r="C151" t="s">
        <v>11950</v>
      </c>
      <c r="E151" t="s">
        <v>11950</v>
      </c>
      <c r="F151" t="s">
        <v>10051</v>
      </c>
      <c r="G151" t="s">
        <v>135</v>
      </c>
      <c r="H151" t="s">
        <v>135</v>
      </c>
      <c r="I151" t="s">
        <v>14712</v>
      </c>
      <c r="J151" t="s">
        <v>640</v>
      </c>
      <c r="K151" t="s">
        <v>12106</v>
      </c>
      <c r="M151">
        <v>13.313035022299999</v>
      </c>
      <c r="N151">
        <v>12.6124536785</v>
      </c>
      <c r="O151" t="s">
        <v>12107</v>
      </c>
      <c r="P151" t="s">
        <v>10119</v>
      </c>
      <c r="Q151" t="s">
        <v>50</v>
      </c>
      <c r="R151" t="s">
        <v>450</v>
      </c>
      <c r="U151" t="s">
        <v>40</v>
      </c>
      <c r="V151" t="s">
        <v>51</v>
      </c>
      <c r="W151" t="s">
        <v>52</v>
      </c>
      <c r="X151" t="s">
        <v>10034</v>
      </c>
      <c r="Z151" t="s">
        <v>42</v>
      </c>
      <c r="AA151">
        <v>5</v>
      </c>
      <c r="AQ151" s="4">
        <v>13.3125536727</v>
      </c>
      <c r="AR151" s="4">
        <v>12.613080731</v>
      </c>
      <c r="AS151" t="s">
        <v>12108</v>
      </c>
      <c r="AT151" t="s">
        <v>10119</v>
      </c>
      <c r="AV151" t="s">
        <v>12109</v>
      </c>
    </row>
    <row r="152" spans="1:48" x14ac:dyDescent="0.3">
      <c r="A152" t="s">
        <v>1093</v>
      </c>
      <c r="B152" t="s">
        <v>1094</v>
      </c>
      <c r="C152" t="s">
        <v>968</v>
      </c>
      <c r="E152" t="s">
        <v>968</v>
      </c>
      <c r="F152" t="s">
        <v>10057</v>
      </c>
      <c r="G152" t="s">
        <v>135</v>
      </c>
      <c r="H152" t="s">
        <v>333</v>
      </c>
      <c r="I152" t="s">
        <v>1023</v>
      </c>
      <c r="J152" t="s">
        <v>10029</v>
      </c>
      <c r="M152"/>
      <c r="N152"/>
      <c r="O152"/>
      <c r="P152"/>
      <c r="Q152" t="s">
        <v>50</v>
      </c>
      <c r="R152" t="s">
        <v>10049</v>
      </c>
      <c r="S152" t="s">
        <v>335</v>
      </c>
      <c r="T152">
        <v>0</v>
      </c>
      <c r="U152" t="s">
        <v>40</v>
      </c>
      <c r="V152" t="s">
        <v>51</v>
      </c>
      <c r="W152" t="s">
        <v>52</v>
      </c>
      <c r="X152" t="s">
        <v>10061</v>
      </c>
      <c r="Z152" t="s">
        <v>46</v>
      </c>
      <c r="AP152">
        <v>1980</v>
      </c>
      <c r="AQ152" s="4">
        <v>13.420807911700001</v>
      </c>
      <c r="AR152" s="4">
        <v>12.3672035152</v>
      </c>
      <c r="AS152" t="s">
        <v>11161</v>
      </c>
      <c r="AT152" t="s">
        <v>10119</v>
      </c>
      <c r="AV152" t="s">
        <v>1095</v>
      </c>
    </row>
    <row r="153" spans="1:48" x14ac:dyDescent="0.3">
      <c r="A153" t="s">
        <v>7536</v>
      </c>
      <c r="B153" t="s">
        <v>7537</v>
      </c>
      <c r="C153" t="s">
        <v>7069</v>
      </c>
      <c r="E153" t="s">
        <v>7069</v>
      </c>
      <c r="F153" t="s">
        <v>10055</v>
      </c>
      <c r="G153" t="s">
        <v>135</v>
      </c>
      <c r="H153" t="s">
        <v>333</v>
      </c>
      <c r="I153" t="s">
        <v>10106</v>
      </c>
      <c r="J153" t="s">
        <v>10052</v>
      </c>
      <c r="Q153" t="s">
        <v>10030</v>
      </c>
      <c r="R153" t="s">
        <v>10031</v>
      </c>
      <c r="S153" t="s">
        <v>7538</v>
      </c>
      <c r="U153" t="s">
        <v>10036</v>
      </c>
      <c r="AB153" t="s">
        <v>572</v>
      </c>
      <c r="AC153" t="s">
        <v>46</v>
      </c>
      <c r="AP153">
        <v>2016</v>
      </c>
      <c r="AQ153" s="4">
        <v>13.229111467099999</v>
      </c>
      <c r="AR153" s="4">
        <v>12.4367645523</v>
      </c>
      <c r="AS153" s="6">
        <v>330.20576348119999</v>
      </c>
      <c r="AT153" s="6">
        <v>4</v>
      </c>
      <c r="AU153" t="s">
        <v>7460</v>
      </c>
      <c r="AV153" t="s">
        <v>7539</v>
      </c>
    </row>
    <row r="154" spans="1:48" x14ac:dyDescent="0.3">
      <c r="A154" t="s">
        <v>7010</v>
      </c>
      <c r="B154" t="s">
        <v>7011</v>
      </c>
      <c r="C154" t="s">
        <v>5914</v>
      </c>
      <c r="E154" t="s">
        <v>5914</v>
      </c>
      <c r="F154" t="s">
        <v>10058</v>
      </c>
      <c r="G154" t="s">
        <v>135</v>
      </c>
      <c r="H154" t="s">
        <v>333</v>
      </c>
      <c r="I154" t="s">
        <v>333</v>
      </c>
      <c r="J154" t="s">
        <v>10029</v>
      </c>
      <c r="K154" t="s">
        <v>5807</v>
      </c>
      <c r="Q154" t="s">
        <v>50</v>
      </c>
      <c r="R154" t="s">
        <v>10045</v>
      </c>
      <c r="S154" t="s">
        <v>7012</v>
      </c>
      <c r="U154" t="s">
        <v>40</v>
      </c>
      <c r="V154" t="s">
        <v>51</v>
      </c>
      <c r="W154" t="s">
        <v>52</v>
      </c>
      <c r="X154" t="s">
        <v>10033</v>
      </c>
      <c r="Z154" t="s">
        <v>46</v>
      </c>
      <c r="AP154">
        <v>2016</v>
      </c>
      <c r="AQ154" s="4">
        <v>13.1869238617</v>
      </c>
      <c r="AR154" s="4">
        <v>12.418313877199999</v>
      </c>
      <c r="AS154" s="6">
        <v>328.9247223232</v>
      </c>
      <c r="AT154" s="6">
        <v>4</v>
      </c>
      <c r="AV154" t="s">
        <v>7013</v>
      </c>
    </row>
    <row r="155" spans="1:48" x14ac:dyDescent="0.3">
      <c r="A155" t="s">
        <v>673</v>
      </c>
      <c r="B155" t="s">
        <v>674</v>
      </c>
      <c r="C155" t="s">
        <v>638</v>
      </c>
      <c r="E155" t="s">
        <v>638</v>
      </c>
      <c r="F155" t="s">
        <v>10051</v>
      </c>
      <c r="G155" t="s">
        <v>10056</v>
      </c>
      <c r="H155" t="s">
        <v>10056</v>
      </c>
      <c r="I155" t="s">
        <v>639</v>
      </c>
      <c r="J155" t="s">
        <v>640</v>
      </c>
      <c r="K155" t="s">
        <v>641</v>
      </c>
      <c r="M155"/>
      <c r="N155"/>
      <c r="O155"/>
      <c r="P155"/>
      <c r="Q155" t="s">
        <v>50</v>
      </c>
      <c r="R155" t="s">
        <v>10053</v>
      </c>
      <c r="U155" t="s">
        <v>40</v>
      </c>
      <c r="V155" t="s">
        <v>51</v>
      </c>
      <c r="W155" t="s">
        <v>52</v>
      </c>
      <c r="X155" t="s">
        <v>10034</v>
      </c>
      <c r="Z155" t="s">
        <v>46</v>
      </c>
      <c r="AQ155" s="4">
        <v>13.223282946799999</v>
      </c>
      <c r="AR155" s="4">
        <v>12.0309985778</v>
      </c>
      <c r="AS155" t="s">
        <v>11245</v>
      </c>
      <c r="AT155" t="s">
        <v>10119</v>
      </c>
      <c r="AV155" t="s">
        <v>675</v>
      </c>
    </row>
    <row r="156" spans="1:48" x14ac:dyDescent="0.3">
      <c r="A156" t="s">
        <v>2755</v>
      </c>
      <c r="B156" t="s">
        <v>2756</v>
      </c>
      <c r="C156" t="s">
        <v>1747</v>
      </c>
      <c r="E156" t="s">
        <v>1747</v>
      </c>
      <c r="F156" t="s">
        <v>10057</v>
      </c>
      <c r="G156" t="s">
        <v>10056</v>
      </c>
      <c r="H156" t="s">
        <v>10056</v>
      </c>
      <c r="I156" t="s">
        <v>2568</v>
      </c>
      <c r="J156" t="s">
        <v>10029</v>
      </c>
      <c r="M156"/>
      <c r="N156"/>
      <c r="O156"/>
      <c r="P156"/>
      <c r="Q156" t="s">
        <v>50</v>
      </c>
      <c r="R156" t="s">
        <v>10038</v>
      </c>
      <c r="S156" t="s">
        <v>2757</v>
      </c>
      <c r="U156" t="s">
        <v>40</v>
      </c>
      <c r="V156" t="s">
        <v>51</v>
      </c>
      <c r="W156" t="s">
        <v>52</v>
      </c>
      <c r="X156" t="s">
        <v>10034</v>
      </c>
      <c r="Z156" t="s">
        <v>42</v>
      </c>
      <c r="AA156">
        <v>25</v>
      </c>
      <c r="AP156">
        <v>2007</v>
      </c>
      <c r="AQ156" s="4">
        <v>13.4238671283</v>
      </c>
      <c r="AR156" s="4">
        <v>11.384433358400001</v>
      </c>
      <c r="AS156" t="s">
        <v>10996</v>
      </c>
      <c r="AT156" t="s">
        <v>10119</v>
      </c>
      <c r="AV156" t="s">
        <v>2758</v>
      </c>
    </row>
    <row r="157" spans="1:48" x14ac:dyDescent="0.3">
      <c r="A157" t="s">
        <v>4040</v>
      </c>
      <c r="B157" t="s">
        <v>4041</v>
      </c>
      <c r="C157" t="s">
        <v>2689</v>
      </c>
      <c r="E157" t="s">
        <v>2689</v>
      </c>
      <c r="F157" t="s">
        <v>10067</v>
      </c>
      <c r="G157" t="s">
        <v>135</v>
      </c>
      <c r="H157" t="s">
        <v>135</v>
      </c>
      <c r="I157" t="s">
        <v>3924</v>
      </c>
      <c r="J157" t="s">
        <v>10029</v>
      </c>
      <c r="K157" t="s">
        <v>4042</v>
      </c>
      <c r="Q157" t="s">
        <v>102</v>
      </c>
      <c r="R157" t="s">
        <v>10041</v>
      </c>
      <c r="U157" t="s">
        <v>40</v>
      </c>
      <c r="AK157" t="s">
        <v>46</v>
      </c>
      <c r="AL157" t="s">
        <v>10031</v>
      </c>
      <c r="AM157" t="s">
        <v>42</v>
      </c>
      <c r="AQ157" s="4">
        <v>13.292676804299999</v>
      </c>
      <c r="AR157" s="4">
        <v>12.596240442099999</v>
      </c>
      <c r="AS157" s="6">
        <v>313.4675346912</v>
      </c>
      <c r="AT157" s="6">
        <v>4</v>
      </c>
      <c r="AV157" t="s">
        <v>4043</v>
      </c>
    </row>
    <row r="158" spans="1:48" x14ac:dyDescent="0.3">
      <c r="A158" t="s">
        <v>6502</v>
      </c>
      <c r="B158" t="s">
        <v>6503</v>
      </c>
      <c r="C158" t="s">
        <v>5914</v>
      </c>
      <c r="E158" t="s">
        <v>5914</v>
      </c>
      <c r="F158" t="s">
        <v>10067</v>
      </c>
      <c r="G158" t="s">
        <v>135</v>
      </c>
      <c r="H158" t="s">
        <v>969</v>
      </c>
      <c r="I158" t="s">
        <v>10096</v>
      </c>
      <c r="J158" t="s">
        <v>10052</v>
      </c>
      <c r="Q158" t="s">
        <v>10030</v>
      </c>
      <c r="R158" t="s">
        <v>10031</v>
      </c>
      <c r="S158" t="s">
        <v>6504</v>
      </c>
      <c r="U158" t="s">
        <v>10036</v>
      </c>
      <c r="AB158" t="s">
        <v>41</v>
      </c>
      <c r="AC158" t="s">
        <v>46</v>
      </c>
      <c r="AP158">
        <v>2016</v>
      </c>
      <c r="AQ158" s="4">
        <v>13.6285509959</v>
      </c>
      <c r="AR158" s="4">
        <v>12.8910710352</v>
      </c>
      <c r="AS158" s="6">
        <v>313.42162283139999</v>
      </c>
      <c r="AT158" s="6">
        <v>4</v>
      </c>
      <c r="AU158" t="s">
        <v>6505</v>
      </c>
      <c r="AV158" t="s">
        <v>6506</v>
      </c>
    </row>
    <row r="159" spans="1:48" x14ac:dyDescent="0.3">
      <c r="A159" t="s">
        <v>7488</v>
      </c>
      <c r="B159" t="s">
        <v>7489</v>
      </c>
      <c r="C159" t="s">
        <v>7069</v>
      </c>
      <c r="E159" t="s">
        <v>7069</v>
      </c>
      <c r="F159" t="s">
        <v>10055</v>
      </c>
      <c r="G159" t="s">
        <v>135</v>
      </c>
      <c r="H159" t="s">
        <v>333</v>
      </c>
      <c r="I159" t="s">
        <v>7410</v>
      </c>
      <c r="J159" t="s">
        <v>10029</v>
      </c>
      <c r="Q159" t="s">
        <v>10030</v>
      </c>
      <c r="R159" t="s">
        <v>10031</v>
      </c>
      <c r="U159" t="s">
        <v>40</v>
      </c>
      <c r="AB159" t="s">
        <v>41</v>
      </c>
      <c r="AC159" t="s">
        <v>42</v>
      </c>
      <c r="AD159" t="s">
        <v>40</v>
      </c>
      <c r="AP159">
        <v>2016</v>
      </c>
      <c r="AQ159" s="4">
        <v>13.2629023644</v>
      </c>
      <c r="AR159" s="4">
        <v>12.480349286899999</v>
      </c>
      <c r="AS159" s="6">
        <v>319.38128648169999</v>
      </c>
      <c r="AT159" s="6">
        <v>4</v>
      </c>
      <c r="AV159" t="s">
        <v>7490</v>
      </c>
    </row>
    <row r="160" spans="1:48" x14ac:dyDescent="0.3">
      <c r="A160" t="s">
        <v>8322</v>
      </c>
      <c r="B160" t="s">
        <v>8323</v>
      </c>
      <c r="C160" t="s">
        <v>7069</v>
      </c>
      <c r="E160" t="s">
        <v>7069</v>
      </c>
      <c r="F160" t="s">
        <v>10092</v>
      </c>
      <c r="G160" t="s">
        <v>135</v>
      </c>
      <c r="H160" t="s">
        <v>969</v>
      </c>
      <c r="I160" t="s">
        <v>8282</v>
      </c>
      <c r="J160" t="s">
        <v>10052</v>
      </c>
      <c r="K160" t="s">
        <v>8283</v>
      </c>
      <c r="L160">
        <v>98746792</v>
      </c>
      <c r="M160" s="5">
        <v>13.728120901500001</v>
      </c>
      <c r="N160" s="5">
        <v>12.930770312</v>
      </c>
      <c r="O160" s="5">
        <v>311.19109533879998</v>
      </c>
      <c r="P160" s="6">
        <v>4</v>
      </c>
      <c r="Q160" t="s">
        <v>10030</v>
      </c>
      <c r="R160" t="s">
        <v>10031</v>
      </c>
      <c r="S160" t="s">
        <v>8301</v>
      </c>
      <c r="T160">
        <v>0</v>
      </c>
      <c r="U160" t="s">
        <v>10036</v>
      </c>
      <c r="AB160" t="s">
        <v>41</v>
      </c>
      <c r="AC160" t="s">
        <v>46</v>
      </c>
      <c r="AP160">
        <v>2016</v>
      </c>
      <c r="AQ160" s="4">
        <v>13.7281119004</v>
      </c>
      <c r="AR160" s="4">
        <v>12.930810485</v>
      </c>
      <c r="AS160" s="6">
        <v>312.94207865419997</v>
      </c>
      <c r="AT160" s="6">
        <v>4</v>
      </c>
      <c r="AV160" t="s">
        <v>8324</v>
      </c>
    </row>
    <row r="161" spans="1:48" x14ac:dyDescent="0.3">
      <c r="A161" t="s">
        <v>4711</v>
      </c>
      <c r="B161" t="s">
        <v>4712</v>
      </c>
      <c r="C161" t="s">
        <v>4538</v>
      </c>
      <c r="E161" t="s">
        <v>4538</v>
      </c>
      <c r="F161" t="s">
        <v>10051</v>
      </c>
      <c r="G161" t="s">
        <v>135</v>
      </c>
      <c r="H161" t="s">
        <v>969</v>
      </c>
      <c r="I161" t="s">
        <v>10098</v>
      </c>
      <c r="J161" t="s">
        <v>10052</v>
      </c>
      <c r="K161" t="s">
        <v>4681</v>
      </c>
      <c r="L161">
        <v>89809057</v>
      </c>
      <c r="Q161" t="s">
        <v>10030</v>
      </c>
      <c r="R161" t="s">
        <v>10031</v>
      </c>
      <c r="S161" t="s">
        <v>4713</v>
      </c>
      <c r="U161" t="s">
        <v>40</v>
      </c>
      <c r="AB161" t="s">
        <v>41</v>
      </c>
      <c r="AC161" t="s">
        <v>42</v>
      </c>
      <c r="AD161" t="s">
        <v>10036</v>
      </c>
      <c r="AP161">
        <v>2016</v>
      </c>
      <c r="AQ161" s="4">
        <v>13.4302810279</v>
      </c>
      <c r="AR161" s="4">
        <v>12.787360983399999</v>
      </c>
      <c r="AS161" s="6">
        <v>314.15352060769999</v>
      </c>
      <c r="AT161" s="6">
        <v>4</v>
      </c>
      <c r="AV161" t="s">
        <v>4714</v>
      </c>
    </row>
    <row r="162" spans="1:48" x14ac:dyDescent="0.3">
      <c r="A162" t="s">
        <v>14350</v>
      </c>
      <c r="B162" t="s">
        <v>14351</v>
      </c>
      <c r="C162" t="s">
        <v>638</v>
      </c>
      <c r="E162" t="s">
        <v>638</v>
      </c>
      <c r="F162" t="s">
        <v>10094</v>
      </c>
      <c r="G162" t="s">
        <v>1195</v>
      </c>
      <c r="H162" t="s">
        <v>1195</v>
      </c>
      <c r="I162" t="s">
        <v>13045</v>
      </c>
      <c r="J162" t="s">
        <v>640</v>
      </c>
      <c r="K162" t="s">
        <v>14352</v>
      </c>
      <c r="L162">
        <v>96985374</v>
      </c>
      <c r="M162"/>
      <c r="N162"/>
      <c r="O162"/>
      <c r="P162"/>
      <c r="Q162" t="s">
        <v>50</v>
      </c>
      <c r="R162" t="s">
        <v>10038</v>
      </c>
      <c r="U162" t="s">
        <v>40</v>
      </c>
      <c r="V162" t="s">
        <v>51</v>
      </c>
      <c r="W162" t="s">
        <v>10039</v>
      </c>
      <c r="X162" t="s">
        <v>10085</v>
      </c>
      <c r="Z162" t="s">
        <v>46</v>
      </c>
      <c r="AQ162" s="4">
        <v>14.2594510369</v>
      </c>
      <c r="AR162" s="4">
        <v>13.121344628599999</v>
      </c>
      <c r="AS162" t="s">
        <v>14353</v>
      </c>
      <c r="AT162" t="s">
        <v>10119</v>
      </c>
      <c r="AV162" t="s">
        <v>14354</v>
      </c>
    </row>
    <row r="163" spans="1:48" x14ac:dyDescent="0.3">
      <c r="A163" t="s">
        <v>8870</v>
      </c>
      <c r="B163" t="s">
        <v>8871</v>
      </c>
      <c r="C163" t="s">
        <v>8856</v>
      </c>
      <c r="E163" t="s">
        <v>8856</v>
      </c>
      <c r="F163" t="s">
        <v>10055</v>
      </c>
      <c r="G163" t="s">
        <v>135</v>
      </c>
      <c r="H163" t="s">
        <v>333</v>
      </c>
      <c r="I163" t="s">
        <v>8857</v>
      </c>
      <c r="J163" t="s">
        <v>10052</v>
      </c>
      <c r="Q163" t="s">
        <v>10030</v>
      </c>
      <c r="R163" t="s">
        <v>10031</v>
      </c>
      <c r="S163" t="s">
        <v>8872</v>
      </c>
      <c r="U163" t="s">
        <v>10036</v>
      </c>
      <c r="AB163" t="s">
        <v>41</v>
      </c>
      <c r="AC163" t="s">
        <v>46</v>
      </c>
      <c r="AP163">
        <v>2016</v>
      </c>
      <c r="AQ163" s="4">
        <v>13.173566280999999</v>
      </c>
      <c r="AR163" s="4">
        <v>12.361719128000001</v>
      </c>
      <c r="AS163" s="6">
        <v>330.85672167320001</v>
      </c>
      <c r="AT163" s="6">
        <v>4</v>
      </c>
      <c r="AU163" t="s">
        <v>8873</v>
      </c>
      <c r="AV163" t="s">
        <v>8874</v>
      </c>
    </row>
    <row r="164" spans="1:48" x14ac:dyDescent="0.3">
      <c r="A164" t="s">
        <v>2323</v>
      </c>
      <c r="B164" t="s">
        <v>2324</v>
      </c>
      <c r="C164" t="s">
        <v>1747</v>
      </c>
      <c r="E164" t="s">
        <v>1747</v>
      </c>
      <c r="F164" t="s">
        <v>10035</v>
      </c>
      <c r="G164" t="s">
        <v>37</v>
      </c>
      <c r="H164" t="s">
        <v>906</v>
      </c>
      <c r="I164" t="s">
        <v>7063</v>
      </c>
      <c r="J164" t="s">
        <v>10029</v>
      </c>
      <c r="M164"/>
      <c r="N164"/>
      <c r="O164"/>
      <c r="P164"/>
      <c r="Q164" t="s">
        <v>10030</v>
      </c>
      <c r="R164" t="s">
        <v>10031</v>
      </c>
      <c r="S164" t="s">
        <v>2325</v>
      </c>
      <c r="U164" t="s">
        <v>40</v>
      </c>
      <c r="AB164" t="s">
        <v>41</v>
      </c>
      <c r="AC164" t="s">
        <v>46</v>
      </c>
      <c r="AP164">
        <v>2016</v>
      </c>
      <c r="AQ164" s="4">
        <v>13.656169439899999</v>
      </c>
      <c r="AR164" s="4">
        <v>13.0204739188</v>
      </c>
      <c r="AS164" t="s">
        <v>10865</v>
      </c>
      <c r="AT164" t="s">
        <v>10119</v>
      </c>
      <c r="AU164" t="s">
        <v>2326</v>
      </c>
      <c r="AV164" t="s">
        <v>2327</v>
      </c>
    </row>
    <row r="165" spans="1:48" x14ac:dyDescent="0.3">
      <c r="A165" t="s">
        <v>6552</v>
      </c>
      <c r="B165" t="s">
        <v>6553</v>
      </c>
      <c r="C165" t="s">
        <v>5914</v>
      </c>
      <c r="E165" t="s">
        <v>5914</v>
      </c>
      <c r="F165" t="s">
        <v>10067</v>
      </c>
      <c r="G165" t="s">
        <v>135</v>
      </c>
      <c r="H165" t="s">
        <v>969</v>
      </c>
      <c r="I165" t="s">
        <v>10096</v>
      </c>
      <c r="J165" t="s">
        <v>10052</v>
      </c>
      <c r="Q165" t="s">
        <v>10030</v>
      </c>
      <c r="R165" t="s">
        <v>10031</v>
      </c>
      <c r="S165" t="s">
        <v>6554</v>
      </c>
      <c r="U165" t="s">
        <v>40</v>
      </c>
      <c r="AB165" t="s">
        <v>41</v>
      </c>
      <c r="AC165" t="s">
        <v>46</v>
      </c>
      <c r="AP165">
        <v>2016</v>
      </c>
      <c r="AQ165" s="4">
        <v>13.6290948584</v>
      </c>
      <c r="AR165" s="4">
        <v>12.892733913300001</v>
      </c>
      <c r="AS165" s="6">
        <v>313.58596153349998</v>
      </c>
      <c r="AT165" s="6">
        <v>4</v>
      </c>
      <c r="AU165" t="s">
        <v>6555</v>
      </c>
      <c r="AV165" t="s">
        <v>6556</v>
      </c>
    </row>
    <row r="166" spans="1:48" x14ac:dyDescent="0.3">
      <c r="A166" t="s">
        <v>5259</v>
      </c>
      <c r="B166" t="s">
        <v>5260</v>
      </c>
      <c r="C166" t="s">
        <v>4538</v>
      </c>
      <c r="E166" t="s">
        <v>4538</v>
      </c>
      <c r="F166" t="s">
        <v>10043</v>
      </c>
      <c r="G166" t="s">
        <v>37</v>
      </c>
      <c r="H166" t="s">
        <v>906</v>
      </c>
      <c r="I166" t="s">
        <v>906</v>
      </c>
      <c r="J166" t="s">
        <v>10029</v>
      </c>
      <c r="Q166" t="s">
        <v>10030</v>
      </c>
      <c r="R166" t="s">
        <v>10031</v>
      </c>
      <c r="S166" t="s">
        <v>5261</v>
      </c>
      <c r="U166" t="s">
        <v>10036</v>
      </c>
      <c r="AB166" t="s">
        <v>572</v>
      </c>
      <c r="AC166" t="s">
        <v>46</v>
      </c>
      <c r="AP166">
        <v>2016</v>
      </c>
      <c r="AQ166" s="4">
        <v>13.677758278200001</v>
      </c>
      <c r="AR166" s="4">
        <v>13.1238580658</v>
      </c>
      <c r="AS166" s="6">
        <v>310.3775375367</v>
      </c>
      <c r="AT166" s="6">
        <v>4</v>
      </c>
      <c r="AV166" t="s">
        <v>5262</v>
      </c>
    </row>
    <row r="167" spans="1:48" x14ac:dyDescent="0.3">
      <c r="A167" t="s">
        <v>5988</v>
      </c>
      <c r="B167" t="s">
        <v>5989</v>
      </c>
      <c r="C167" t="s">
        <v>5914</v>
      </c>
      <c r="E167" t="s">
        <v>5914</v>
      </c>
      <c r="F167" t="s">
        <v>10027</v>
      </c>
      <c r="G167" t="s">
        <v>135</v>
      </c>
      <c r="H167" t="s">
        <v>969</v>
      </c>
      <c r="I167" t="s">
        <v>969</v>
      </c>
      <c r="J167" t="s">
        <v>10029</v>
      </c>
      <c r="Q167" t="s">
        <v>102</v>
      </c>
      <c r="R167" t="s">
        <v>10059</v>
      </c>
      <c r="S167" t="s">
        <v>5990</v>
      </c>
      <c r="T167">
        <v>97895262</v>
      </c>
      <c r="U167" t="s">
        <v>40</v>
      </c>
      <c r="AE167">
        <v>54</v>
      </c>
      <c r="AF167">
        <v>66</v>
      </c>
      <c r="AG167">
        <v>120</v>
      </c>
      <c r="AI167">
        <v>3</v>
      </c>
      <c r="AJ167">
        <v>3</v>
      </c>
      <c r="AK167" t="s">
        <v>46</v>
      </c>
      <c r="AM167" t="s">
        <v>46</v>
      </c>
      <c r="AP167">
        <v>2001</v>
      </c>
      <c r="AQ167" s="4">
        <v>13.485015496400001</v>
      </c>
      <c r="AR167" s="4">
        <v>12.846308072299999</v>
      </c>
      <c r="AS167" s="6">
        <v>317.9857416712</v>
      </c>
      <c r="AT167" s="6">
        <v>6</v>
      </c>
      <c r="AU167" t="s">
        <v>5991</v>
      </c>
      <c r="AV167" t="s">
        <v>5992</v>
      </c>
    </row>
    <row r="168" spans="1:48" x14ac:dyDescent="0.3">
      <c r="A168" t="s">
        <v>6706</v>
      </c>
      <c r="B168" t="s">
        <v>6707</v>
      </c>
      <c r="C168" t="s">
        <v>5914</v>
      </c>
      <c r="E168" t="s">
        <v>5914</v>
      </c>
      <c r="F168" t="s">
        <v>10051</v>
      </c>
      <c r="G168" t="s">
        <v>135</v>
      </c>
      <c r="H168" t="s">
        <v>135</v>
      </c>
      <c r="I168" t="s">
        <v>1412</v>
      </c>
      <c r="J168" t="s">
        <v>640</v>
      </c>
      <c r="K168" t="s">
        <v>6691</v>
      </c>
      <c r="L168">
        <v>96084796</v>
      </c>
      <c r="Q168" t="s">
        <v>50</v>
      </c>
      <c r="R168" t="s">
        <v>450</v>
      </c>
      <c r="S168" t="s">
        <v>6708</v>
      </c>
      <c r="T168">
        <v>97206800</v>
      </c>
      <c r="U168" t="s">
        <v>40</v>
      </c>
      <c r="V168" t="s">
        <v>51</v>
      </c>
      <c r="W168" t="s">
        <v>52</v>
      </c>
      <c r="X168" t="s">
        <v>10085</v>
      </c>
      <c r="Z168" t="s">
        <v>42</v>
      </c>
      <c r="AA168">
        <v>10</v>
      </c>
      <c r="AP168">
        <v>2016</v>
      </c>
      <c r="AQ168" s="4">
        <v>13.3090009568</v>
      </c>
      <c r="AR168" s="4">
        <v>12.616443583500001</v>
      </c>
      <c r="AS168" s="6">
        <v>342.35652095799998</v>
      </c>
      <c r="AT168" s="6">
        <v>4</v>
      </c>
      <c r="AV168" t="s">
        <v>6709</v>
      </c>
    </row>
    <row r="169" spans="1:48" x14ac:dyDescent="0.3">
      <c r="A169" t="s">
        <v>11620</v>
      </c>
      <c r="B169" t="s">
        <v>11621</v>
      </c>
      <c r="C169" t="s">
        <v>11343</v>
      </c>
      <c r="E169" t="s">
        <v>11343</v>
      </c>
      <c r="F169" t="s">
        <v>10055</v>
      </c>
      <c r="G169" t="s">
        <v>10056</v>
      </c>
      <c r="H169" t="s">
        <v>10056</v>
      </c>
      <c r="I169" t="s">
        <v>14716</v>
      </c>
      <c r="J169" t="s">
        <v>10029</v>
      </c>
      <c r="M169"/>
      <c r="N169"/>
      <c r="O169"/>
      <c r="P169"/>
      <c r="Q169" t="s">
        <v>124</v>
      </c>
      <c r="R169" t="s">
        <v>125</v>
      </c>
      <c r="S169" t="s">
        <v>11622</v>
      </c>
      <c r="T169">
        <v>96410040</v>
      </c>
      <c r="U169" t="s">
        <v>40</v>
      </c>
      <c r="AN169" t="s">
        <v>42</v>
      </c>
      <c r="AO169" t="s">
        <v>10040</v>
      </c>
      <c r="AQ169" s="4">
        <v>13.244617246700001</v>
      </c>
      <c r="AR169" s="4">
        <v>11.966988585499999</v>
      </c>
      <c r="AS169" t="s">
        <v>11623</v>
      </c>
      <c r="AT169" t="s">
        <v>10119</v>
      </c>
      <c r="AV169" t="s">
        <v>11624</v>
      </c>
    </row>
    <row r="170" spans="1:48" x14ac:dyDescent="0.3">
      <c r="A170" t="s">
        <v>5775</v>
      </c>
      <c r="B170" t="s">
        <v>5776</v>
      </c>
      <c r="C170" t="s">
        <v>4538</v>
      </c>
      <c r="E170" t="s">
        <v>4538</v>
      </c>
      <c r="F170" t="s">
        <v>10058</v>
      </c>
      <c r="G170" t="s">
        <v>135</v>
      </c>
      <c r="H170" t="s">
        <v>333</v>
      </c>
      <c r="I170" t="s">
        <v>1160</v>
      </c>
      <c r="J170" t="s">
        <v>10029</v>
      </c>
      <c r="Q170" t="s">
        <v>10030</v>
      </c>
      <c r="R170" t="s">
        <v>10031</v>
      </c>
      <c r="U170" t="s">
        <v>40</v>
      </c>
      <c r="AB170" t="s">
        <v>41</v>
      </c>
      <c r="AC170" t="s">
        <v>46</v>
      </c>
      <c r="AP170">
        <v>2016</v>
      </c>
      <c r="AQ170" s="4">
        <v>13.198532563400001</v>
      </c>
      <c r="AR170" s="4">
        <v>12.412671015400001</v>
      </c>
      <c r="AS170" s="6">
        <v>328.8506494632</v>
      </c>
      <c r="AT170" s="6">
        <v>4</v>
      </c>
      <c r="AV170" t="s">
        <v>5777</v>
      </c>
    </row>
    <row r="171" spans="1:48" x14ac:dyDescent="0.3">
      <c r="A171" t="s">
        <v>9323</v>
      </c>
      <c r="B171" t="s">
        <v>9324</v>
      </c>
      <c r="C171" t="s">
        <v>8856</v>
      </c>
      <c r="E171" t="s">
        <v>8856</v>
      </c>
      <c r="F171" t="s">
        <v>10043</v>
      </c>
      <c r="G171" t="s">
        <v>135</v>
      </c>
      <c r="H171" t="s">
        <v>969</v>
      </c>
      <c r="I171" t="s">
        <v>9115</v>
      </c>
      <c r="J171" t="s">
        <v>10029</v>
      </c>
      <c r="Q171" t="s">
        <v>50</v>
      </c>
      <c r="R171" t="s">
        <v>59</v>
      </c>
      <c r="U171" t="s">
        <v>40</v>
      </c>
      <c r="V171" t="s">
        <v>51</v>
      </c>
      <c r="W171" t="s">
        <v>52</v>
      </c>
      <c r="X171" t="s">
        <v>10034</v>
      </c>
      <c r="Z171" t="s">
        <v>46</v>
      </c>
      <c r="AP171">
        <v>2016</v>
      </c>
      <c r="AQ171" s="4">
        <v>13.5510610973</v>
      </c>
      <c r="AR171" s="4">
        <v>12.864893811</v>
      </c>
      <c r="AS171" s="6">
        <v>334.13554448470001</v>
      </c>
      <c r="AT171" s="6">
        <v>4</v>
      </c>
      <c r="AV171" t="s">
        <v>9325</v>
      </c>
    </row>
    <row r="172" spans="1:48" x14ac:dyDescent="0.3">
      <c r="A172" t="s">
        <v>5368</v>
      </c>
      <c r="B172" t="s">
        <v>5369</v>
      </c>
      <c r="C172" t="s">
        <v>4538</v>
      </c>
      <c r="E172" t="s">
        <v>4538</v>
      </c>
      <c r="F172" t="s">
        <v>10043</v>
      </c>
      <c r="G172" t="s">
        <v>37</v>
      </c>
      <c r="H172" t="s">
        <v>906</v>
      </c>
      <c r="I172" t="s">
        <v>906</v>
      </c>
      <c r="J172" t="s">
        <v>10029</v>
      </c>
      <c r="Q172" t="s">
        <v>10030</v>
      </c>
      <c r="R172" t="s">
        <v>10031</v>
      </c>
      <c r="S172" t="s">
        <v>5370</v>
      </c>
      <c r="U172" t="s">
        <v>10036</v>
      </c>
      <c r="AB172" t="s">
        <v>572</v>
      </c>
      <c r="AC172" t="s">
        <v>46</v>
      </c>
      <c r="AP172">
        <v>2016</v>
      </c>
      <c r="AQ172" s="4">
        <v>13.681102985200001</v>
      </c>
      <c r="AR172" s="4">
        <v>13.1248640789</v>
      </c>
      <c r="AS172" s="6">
        <v>323.67356453219998</v>
      </c>
      <c r="AT172" s="6">
        <v>4</v>
      </c>
      <c r="AV172" t="s">
        <v>5371</v>
      </c>
    </row>
    <row r="173" spans="1:48" x14ac:dyDescent="0.3">
      <c r="A173" t="s">
        <v>455</v>
      </c>
      <c r="B173" t="s">
        <v>456</v>
      </c>
      <c r="C173" t="s">
        <v>278</v>
      </c>
      <c r="E173" t="s">
        <v>278</v>
      </c>
      <c r="F173" t="s">
        <v>10035</v>
      </c>
      <c r="G173" t="s">
        <v>37</v>
      </c>
      <c r="H173" t="s">
        <v>37</v>
      </c>
      <c r="I173" t="s">
        <v>10028</v>
      </c>
      <c r="J173" t="s">
        <v>10029</v>
      </c>
      <c r="M173">
        <v>13.7079376257</v>
      </c>
      <c r="N173">
        <v>13.304158732699999</v>
      </c>
      <c r="O173" t="s">
        <v>11879</v>
      </c>
      <c r="P173" t="s">
        <v>10119</v>
      </c>
      <c r="Q173" t="s">
        <v>10030</v>
      </c>
      <c r="R173" t="s">
        <v>10031</v>
      </c>
      <c r="S173" t="s">
        <v>78</v>
      </c>
      <c r="U173" t="s">
        <v>40</v>
      </c>
      <c r="AB173" t="s">
        <v>41</v>
      </c>
      <c r="AC173" t="s">
        <v>46</v>
      </c>
      <c r="AP173">
        <v>2016</v>
      </c>
      <c r="AQ173" s="4">
        <v>13.707942106200001</v>
      </c>
      <c r="AR173" s="4">
        <v>13.3041955356</v>
      </c>
      <c r="AS173" t="s">
        <v>11880</v>
      </c>
      <c r="AT173" t="s">
        <v>10119</v>
      </c>
      <c r="AV173" t="s">
        <v>457</v>
      </c>
    </row>
    <row r="174" spans="1:48" x14ac:dyDescent="0.3">
      <c r="A174" t="s">
        <v>5993</v>
      </c>
      <c r="B174" t="s">
        <v>5994</v>
      </c>
      <c r="C174" t="s">
        <v>5914</v>
      </c>
      <c r="E174" t="s">
        <v>5914</v>
      </c>
      <c r="F174" t="s">
        <v>10027</v>
      </c>
      <c r="G174" t="s">
        <v>135</v>
      </c>
      <c r="H174" t="s">
        <v>969</v>
      </c>
      <c r="I174" t="s">
        <v>969</v>
      </c>
      <c r="J174" t="s">
        <v>10029</v>
      </c>
      <c r="Q174" t="s">
        <v>10030</v>
      </c>
      <c r="R174" t="s">
        <v>10031</v>
      </c>
      <c r="S174" t="s">
        <v>5950</v>
      </c>
      <c r="U174" t="s">
        <v>40</v>
      </c>
      <c r="AB174" t="s">
        <v>41</v>
      </c>
      <c r="AC174" t="s">
        <v>46</v>
      </c>
      <c r="AP174">
        <v>2002</v>
      </c>
      <c r="AQ174" s="4">
        <v>13.4853500626</v>
      </c>
      <c r="AR174" s="4">
        <v>12.842569446300001</v>
      </c>
      <c r="AS174" s="6">
        <v>319.63147836640002</v>
      </c>
      <c r="AT174" s="6">
        <v>4</v>
      </c>
      <c r="AU174" t="s">
        <v>285</v>
      </c>
      <c r="AV174" t="s">
        <v>5995</v>
      </c>
    </row>
    <row r="175" spans="1:48" x14ac:dyDescent="0.3">
      <c r="A175" t="s">
        <v>8238</v>
      </c>
      <c r="B175" t="s">
        <v>8239</v>
      </c>
      <c r="C175" t="s">
        <v>7069</v>
      </c>
      <c r="E175" t="s">
        <v>7069</v>
      </c>
      <c r="F175" t="s">
        <v>10065</v>
      </c>
      <c r="G175" t="s">
        <v>135</v>
      </c>
      <c r="H175" t="s">
        <v>333</v>
      </c>
      <c r="I175" t="s">
        <v>10106</v>
      </c>
      <c r="J175" t="s">
        <v>10052</v>
      </c>
      <c r="Q175" t="s">
        <v>10030</v>
      </c>
      <c r="R175" t="s">
        <v>10031</v>
      </c>
      <c r="S175" t="s">
        <v>8240</v>
      </c>
      <c r="T175">
        <v>0</v>
      </c>
      <c r="U175" t="s">
        <v>40</v>
      </c>
      <c r="AB175" t="s">
        <v>572</v>
      </c>
      <c r="AC175" t="s">
        <v>46</v>
      </c>
      <c r="AP175">
        <v>2016</v>
      </c>
      <c r="AQ175" s="4">
        <v>13.228859698999999</v>
      </c>
      <c r="AR175" s="4">
        <v>12.438783066799999</v>
      </c>
      <c r="AS175" s="6">
        <v>339.22449978930001</v>
      </c>
      <c r="AT175" s="6">
        <v>4</v>
      </c>
      <c r="AV175" t="s">
        <v>8241</v>
      </c>
    </row>
    <row r="176" spans="1:48" x14ac:dyDescent="0.3">
      <c r="A176" t="s">
        <v>2190</v>
      </c>
      <c r="B176" t="s">
        <v>2191</v>
      </c>
      <c r="C176" t="s">
        <v>1747</v>
      </c>
      <c r="E176" t="s">
        <v>1747</v>
      </c>
      <c r="F176" t="s">
        <v>10027</v>
      </c>
      <c r="G176" t="s">
        <v>37</v>
      </c>
      <c r="H176" t="s">
        <v>906</v>
      </c>
      <c r="I176" t="s">
        <v>7063</v>
      </c>
      <c r="J176" t="s">
        <v>10029</v>
      </c>
      <c r="M176"/>
      <c r="N176"/>
      <c r="O176"/>
      <c r="P176"/>
      <c r="Q176" t="s">
        <v>10030</v>
      </c>
      <c r="R176" t="s">
        <v>10031</v>
      </c>
      <c r="U176" t="s">
        <v>40</v>
      </c>
      <c r="AB176" t="s">
        <v>572</v>
      </c>
      <c r="AC176" t="s">
        <v>46</v>
      </c>
      <c r="AP176">
        <v>2016</v>
      </c>
      <c r="AQ176" s="4">
        <v>13.659208855299999</v>
      </c>
      <c r="AR176" s="4">
        <v>13.0205995926</v>
      </c>
      <c r="AS176" t="s">
        <v>10817</v>
      </c>
      <c r="AT176" t="s">
        <v>10132</v>
      </c>
      <c r="AV176" t="s">
        <v>2192</v>
      </c>
    </row>
    <row r="177" spans="1:48" x14ac:dyDescent="0.3">
      <c r="A177" t="s">
        <v>1030</v>
      </c>
      <c r="B177" t="s">
        <v>1031</v>
      </c>
      <c r="C177" t="s">
        <v>968</v>
      </c>
      <c r="E177" t="s">
        <v>968</v>
      </c>
      <c r="F177" t="s">
        <v>10055</v>
      </c>
      <c r="G177" t="s">
        <v>135</v>
      </c>
      <c r="H177" t="s">
        <v>333</v>
      </c>
      <c r="I177" t="s">
        <v>1023</v>
      </c>
      <c r="J177" t="s">
        <v>10029</v>
      </c>
      <c r="M177"/>
      <c r="N177"/>
      <c r="O177"/>
      <c r="P177"/>
      <c r="Q177" t="s">
        <v>50</v>
      </c>
      <c r="R177" t="s">
        <v>10038</v>
      </c>
      <c r="U177" t="s">
        <v>10036</v>
      </c>
      <c r="V177" t="s">
        <v>98</v>
      </c>
      <c r="W177" t="s">
        <v>10039</v>
      </c>
      <c r="Z177" t="s">
        <v>46</v>
      </c>
      <c r="AP177">
        <v>2014</v>
      </c>
      <c r="AQ177" s="4">
        <v>13.4222690384</v>
      </c>
      <c r="AR177" s="4">
        <v>12.36569034</v>
      </c>
      <c r="AS177" t="s">
        <v>11138</v>
      </c>
      <c r="AT177" t="s">
        <v>10119</v>
      </c>
      <c r="AV177" t="s">
        <v>1032</v>
      </c>
    </row>
    <row r="178" spans="1:48" x14ac:dyDescent="0.3">
      <c r="A178" t="s">
        <v>6637</v>
      </c>
      <c r="B178" t="s">
        <v>6638</v>
      </c>
      <c r="C178" t="s">
        <v>5914</v>
      </c>
      <c r="E178" t="s">
        <v>5914</v>
      </c>
      <c r="F178" t="s">
        <v>10067</v>
      </c>
      <c r="G178" t="s">
        <v>135</v>
      </c>
      <c r="H178" t="s">
        <v>969</v>
      </c>
      <c r="I178" t="s">
        <v>10096</v>
      </c>
      <c r="J178" t="s">
        <v>10052</v>
      </c>
      <c r="Q178" t="s">
        <v>10030</v>
      </c>
      <c r="R178" t="s">
        <v>10031</v>
      </c>
      <c r="S178" t="s">
        <v>6635</v>
      </c>
      <c r="T178">
        <v>96514941</v>
      </c>
      <c r="U178" t="s">
        <v>40</v>
      </c>
      <c r="AB178" t="s">
        <v>41</v>
      </c>
      <c r="AC178" t="s">
        <v>46</v>
      </c>
      <c r="AP178">
        <v>2017</v>
      </c>
      <c r="AQ178" s="4">
        <v>13.625620449199999</v>
      </c>
      <c r="AR178" s="4">
        <v>12.892032345600001</v>
      </c>
      <c r="AS178" s="6">
        <v>311.82148487990003</v>
      </c>
      <c r="AT178" s="6">
        <v>4</v>
      </c>
      <c r="AU178" t="s">
        <v>6639</v>
      </c>
      <c r="AV178" t="s">
        <v>6640</v>
      </c>
    </row>
    <row r="179" spans="1:48" x14ac:dyDescent="0.3">
      <c r="A179" t="s">
        <v>2850</v>
      </c>
      <c r="B179" t="s">
        <v>2851</v>
      </c>
      <c r="C179" t="s">
        <v>704</v>
      </c>
      <c r="E179" t="s">
        <v>704</v>
      </c>
      <c r="F179" t="s">
        <v>10058</v>
      </c>
      <c r="G179" t="s">
        <v>10056</v>
      </c>
      <c r="H179" t="s">
        <v>10056</v>
      </c>
      <c r="I179" t="s">
        <v>2690</v>
      </c>
      <c r="J179" t="s">
        <v>10029</v>
      </c>
      <c r="K179" t="s">
        <v>2691</v>
      </c>
      <c r="M179">
        <v>13.1567249649</v>
      </c>
      <c r="N179">
        <v>12.078807361100001</v>
      </c>
      <c r="O179" t="s">
        <v>11026</v>
      </c>
      <c r="P179" t="s">
        <v>10119</v>
      </c>
      <c r="Q179" t="s">
        <v>50</v>
      </c>
      <c r="R179" t="s">
        <v>10045</v>
      </c>
      <c r="U179" t="s">
        <v>10036</v>
      </c>
      <c r="V179" t="s">
        <v>98</v>
      </c>
      <c r="W179" t="s">
        <v>10039</v>
      </c>
      <c r="Z179" t="s">
        <v>46</v>
      </c>
      <c r="AP179">
        <v>2016</v>
      </c>
      <c r="AQ179" s="4">
        <v>13.1554698616</v>
      </c>
      <c r="AR179" s="4">
        <v>12.0790114548</v>
      </c>
      <c r="AS179" t="s">
        <v>11027</v>
      </c>
      <c r="AT179" t="s">
        <v>10119</v>
      </c>
      <c r="AV179" t="s">
        <v>2852</v>
      </c>
    </row>
    <row r="180" spans="1:48" x14ac:dyDescent="0.3">
      <c r="A180" t="s">
        <v>9342</v>
      </c>
      <c r="B180" t="s">
        <v>9343</v>
      </c>
      <c r="C180" t="s">
        <v>8856</v>
      </c>
      <c r="E180" t="s">
        <v>8856</v>
      </c>
      <c r="F180" t="s">
        <v>10035</v>
      </c>
      <c r="G180" t="s">
        <v>135</v>
      </c>
      <c r="H180" t="s">
        <v>969</v>
      </c>
      <c r="I180" t="s">
        <v>9115</v>
      </c>
      <c r="J180" t="s">
        <v>10029</v>
      </c>
      <c r="Q180" t="s">
        <v>50</v>
      </c>
      <c r="R180" t="s">
        <v>10045</v>
      </c>
      <c r="S180" t="s">
        <v>9344</v>
      </c>
      <c r="T180">
        <v>97337465</v>
      </c>
      <c r="U180" t="s">
        <v>40</v>
      </c>
      <c r="V180" t="s">
        <v>51</v>
      </c>
      <c r="W180" t="s">
        <v>52</v>
      </c>
      <c r="X180" t="s">
        <v>10033</v>
      </c>
      <c r="Z180" t="s">
        <v>46</v>
      </c>
      <c r="AP180">
        <v>2016</v>
      </c>
      <c r="AQ180" s="4">
        <v>13.5705003127</v>
      </c>
      <c r="AR180" s="4">
        <v>12.868733515400001</v>
      </c>
      <c r="AS180" s="6">
        <v>317.99329191499999</v>
      </c>
      <c r="AT180" s="6">
        <v>3</v>
      </c>
      <c r="AU180" t="s">
        <v>285</v>
      </c>
      <c r="AV180" t="s">
        <v>9345</v>
      </c>
    </row>
    <row r="181" spans="1:48" x14ac:dyDescent="0.3">
      <c r="A181" t="s">
        <v>7906</v>
      </c>
      <c r="B181" t="s">
        <v>7907</v>
      </c>
      <c r="C181" t="s">
        <v>7069</v>
      </c>
      <c r="E181" t="s">
        <v>7069</v>
      </c>
      <c r="F181" t="s">
        <v>10057</v>
      </c>
      <c r="G181" t="s">
        <v>135</v>
      </c>
      <c r="H181" t="s">
        <v>333</v>
      </c>
      <c r="I181" t="s">
        <v>10106</v>
      </c>
      <c r="J181" t="s">
        <v>10052</v>
      </c>
      <c r="K181" t="s">
        <v>7775</v>
      </c>
      <c r="Q181" t="s">
        <v>10030</v>
      </c>
      <c r="R181" t="s">
        <v>10031</v>
      </c>
      <c r="S181" t="s">
        <v>7908</v>
      </c>
      <c r="T181">
        <v>0</v>
      </c>
      <c r="U181" t="s">
        <v>40</v>
      </c>
      <c r="AB181" t="s">
        <v>41</v>
      </c>
      <c r="AC181" t="s">
        <v>42</v>
      </c>
      <c r="AD181" t="s">
        <v>40</v>
      </c>
      <c r="AP181">
        <v>2016</v>
      </c>
      <c r="AQ181" s="4">
        <v>13.223182399000001</v>
      </c>
      <c r="AR181" s="4">
        <v>12.433748271600001</v>
      </c>
      <c r="AS181" s="6">
        <v>333.03488007589999</v>
      </c>
      <c r="AT181" s="6">
        <v>4</v>
      </c>
      <c r="AV181" t="s">
        <v>7909</v>
      </c>
    </row>
    <row r="182" spans="1:48" x14ac:dyDescent="0.3">
      <c r="A182" t="s">
        <v>3331</v>
      </c>
      <c r="B182" t="s">
        <v>3332</v>
      </c>
      <c r="C182" t="s">
        <v>2689</v>
      </c>
      <c r="E182" t="s">
        <v>2689</v>
      </c>
      <c r="F182" t="s">
        <v>10055</v>
      </c>
      <c r="G182" t="s">
        <v>135</v>
      </c>
      <c r="H182" t="s">
        <v>333</v>
      </c>
      <c r="I182" t="s">
        <v>10086</v>
      </c>
      <c r="J182" t="s">
        <v>15118</v>
      </c>
      <c r="Q182" t="s">
        <v>10030</v>
      </c>
      <c r="R182" t="s">
        <v>10031</v>
      </c>
      <c r="U182" t="s">
        <v>40</v>
      </c>
      <c r="AB182" t="s">
        <v>41</v>
      </c>
      <c r="AC182" t="s">
        <v>46</v>
      </c>
      <c r="AP182">
        <v>2016</v>
      </c>
      <c r="AQ182" s="4">
        <v>13.6323266605</v>
      </c>
      <c r="AR182" s="4">
        <v>12.512837171599999</v>
      </c>
      <c r="AS182" s="6">
        <v>315.6416343496</v>
      </c>
      <c r="AT182" s="6">
        <v>4</v>
      </c>
      <c r="AV182" t="s">
        <v>3333</v>
      </c>
    </row>
    <row r="183" spans="1:48" x14ac:dyDescent="0.3">
      <c r="A183" t="s">
        <v>5148</v>
      </c>
      <c r="B183" t="s">
        <v>5149</v>
      </c>
      <c r="C183" t="s">
        <v>4538</v>
      </c>
      <c r="E183" t="s">
        <v>5150</v>
      </c>
      <c r="F183" t="s">
        <v>10035</v>
      </c>
      <c r="G183" t="s">
        <v>37</v>
      </c>
      <c r="H183" t="s">
        <v>906</v>
      </c>
      <c r="I183" t="s">
        <v>906</v>
      </c>
      <c r="J183" t="s">
        <v>10029</v>
      </c>
      <c r="Q183" t="s">
        <v>10030</v>
      </c>
      <c r="R183" t="s">
        <v>10031</v>
      </c>
      <c r="S183" t="s">
        <v>5151</v>
      </c>
      <c r="U183" t="s">
        <v>40</v>
      </c>
      <c r="AB183" t="s">
        <v>41</v>
      </c>
      <c r="AC183" t="s">
        <v>46</v>
      </c>
      <c r="AP183">
        <v>2016</v>
      </c>
      <c r="AQ183" s="4">
        <v>13.682951561699999</v>
      </c>
      <c r="AR183" s="4">
        <v>13.126388992500001</v>
      </c>
      <c r="AS183" s="6">
        <v>313.71928657429999</v>
      </c>
      <c r="AT183" s="6">
        <v>4</v>
      </c>
      <c r="AV183" t="s">
        <v>5152</v>
      </c>
    </row>
    <row r="184" spans="1:48" x14ac:dyDescent="0.3">
      <c r="A184" t="s">
        <v>1033</v>
      </c>
      <c r="B184" t="s">
        <v>1034</v>
      </c>
      <c r="C184" t="s">
        <v>968</v>
      </c>
      <c r="E184" t="s">
        <v>968</v>
      </c>
      <c r="F184" t="s">
        <v>10055</v>
      </c>
      <c r="G184" t="s">
        <v>135</v>
      </c>
      <c r="H184" t="s">
        <v>333</v>
      </c>
      <c r="I184" t="s">
        <v>1023</v>
      </c>
      <c r="J184" t="s">
        <v>10029</v>
      </c>
      <c r="M184"/>
      <c r="N184"/>
      <c r="O184"/>
      <c r="P184"/>
      <c r="Q184" t="s">
        <v>50</v>
      </c>
      <c r="R184" t="s">
        <v>10049</v>
      </c>
      <c r="U184" t="s">
        <v>40</v>
      </c>
      <c r="V184" t="s">
        <v>51</v>
      </c>
      <c r="W184" t="s">
        <v>52</v>
      </c>
      <c r="X184" t="s">
        <v>1035</v>
      </c>
      <c r="Z184" t="s">
        <v>46</v>
      </c>
      <c r="AP184">
        <v>1994</v>
      </c>
      <c r="AQ184" s="4">
        <v>13.431040601999999</v>
      </c>
      <c r="AR184" s="4">
        <v>12.375497795999999</v>
      </c>
      <c r="AS184" t="s">
        <v>11139</v>
      </c>
      <c r="AT184" t="s">
        <v>10119</v>
      </c>
      <c r="AV184" t="s">
        <v>1036</v>
      </c>
    </row>
    <row r="185" spans="1:48" x14ac:dyDescent="0.3">
      <c r="A185" t="s">
        <v>248</v>
      </c>
      <c r="B185" t="s">
        <v>249</v>
      </c>
      <c r="C185" t="s">
        <v>36</v>
      </c>
      <c r="E185" t="s">
        <v>36</v>
      </c>
      <c r="F185" t="s">
        <v>10055</v>
      </c>
      <c r="G185" t="s">
        <v>10056</v>
      </c>
      <c r="H185" t="s">
        <v>10056</v>
      </c>
      <c r="I185" t="s">
        <v>245</v>
      </c>
      <c r="J185" t="s">
        <v>10029</v>
      </c>
      <c r="M185"/>
      <c r="N185"/>
      <c r="O185"/>
      <c r="P185"/>
      <c r="Q185" t="s">
        <v>50</v>
      </c>
      <c r="R185" t="s">
        <v>10049</v>
      </c>
      <c r="U185" t="s">
        <v>40</v>
      </c>
      <c r="V185" t="s">
        <v>51</v>
      </c>
      <c r="W185" t="s">
        <v>52</v>
      </c>
      <c r="X185" t="s">
        <v>10033</v>
      </c>
      <c r="Z185" t="s">
        <v>46</v>
      </c>
      <c r="AQ185" s="4">
        <v>13.397550149600001</v>
      </c>
      <c r="AR185" s="4">
        <v>11.47070553</v>
      </c>
      <c r="AS185" t="s">
        <v>11808</v>
      </c>
      <c r="AT185" t="s">
        <v>10119</v>
      </c>
      <c r="AV185" t="s">
        <v>250</v>
      </c>
    </row>
    <row r="186" spans="1:48" x14ac:dyDescent="0.3">
      <c r="A186" t="s">
        <v>14987</v>
      </c>
      <c r="B186" t="s">
        <v>14988</v>
      </c>
      <c r="C186" t="s">
        <v>14732</v>
      </c>
      <c r="E186" t="s">
        <v>14732</v>
      </c>
      <c r="F186" t="s">
        <v>10037</v>
      </c>
      <c r="G186" t="s">
        <v>135</v>
      </c>
      <c r="H186" t="s">
        <v>135</v>
      </c>
      <c r="I186" t="s">
        <v>10074</v>
      </c>
      <c r="J186" t="s">
        <v>640</v>
      </c>
      <c r="M186" s="4"/>
      <c r="N186" s="4"/>
      <c r="O186"/>
      <c r="P186"/>
      <c r="Q186" t="s">
        <v>102</v>
      </c>
      <c r="R186" t="s">
        <v>10059</v>
      </c>
      <c r="S186" t="s">
        <v>14955</v>
      </c>
      <c r="U186" t="s">
        <v>40</v>
      </c>
      <c r="AK186" t="s">
        <v>42</v>
      </c>
      <c r="AL186" t="s">
        <v>10040</v>
      </c>
      <c r="AM186" t="s">
        <v>46</v>
      </c>
      <c r="AQ186" s="4">
        <v>13.307565969300001</v>
      </c>
      <c r="AR186" s="4">
        <v>12.598341755</v>
      </c>
      <c r="AS186" t="s">
        <v>14989</v>
      </c>
      <c r="AT186" t="s">
        <v>10119</v>
      </c>
      <c r="AV186" t="s">
        <v>14990</v>
      </c>
    </row>
    <row r="187" spans="1:48" x14ac:dyDescent="0.3">
      <c r="A187" t="s">
        <v>4233</v>
      </c>
      <c r="B187" t="s">
        <v>4234</v>
      </c>
      <c r="C187" t="s">
        <v>2689</v>
      </c>
      <c r="E187" t="s">
        <v>2689</v>
      </c>
      <c r="F187" t="s">
        <v>10094</v>
      </c>
      <c r="G187" t="s">
        <v>1195</v>
      </c>
      <c r="H187" t="s">
        <v>1196</v>
      </c>
      <c r="I187" t="s">
        <v>10095</v>
      </c>
      <c r="J187" t="s">
        <v>15118</v>
      </c>
      <c r="Q187" t="s">
        <v>10030</v>
      </c>
      <c r="R187" t="s">
        <v>10031</v>
      </c>
      <c r="U187" t="s">
        <v>40</v>
      </c>
      <c r="AB187" t="s">
        <v>41</v>
      </c>
      <c r="AC187" t="s">
        <v>46</v>
      </c>
      <c r="AP187">
        <v>2016</v>
      </c>
      <c r="AQ187" s="4">
        <v>13.9838935813</v>
      </c>
      <c r="AR187" s="4">
        <v>12.9996839733</v>
      </c>
      <c r="AS187" s="6">
        <v>299.29849251540003</v>
      </c>
      <c r="AT187" s="6">
        <v>4</v>
      </c>
      <c r="AV187" t="s">
        <v>4235</v>
      </c>
    </row>
    <row r="188" spans="1:48" x14ac:dyDescent="0.3">
      <c r="A188" t="s">
        <v>6154</v>
      </c>
      <c r="B188" t="s">
        <v>6155</v>
      </c>
      <c r="C188" t="s">
        <v>5914</v>
      </c>
      <c r="E188" t="s">
        <v>5914</v>
      </c>
      <c r="F188" t="s">
        <v>10092</v>
      </c>
      <c r="G188" t="s">
        <v>135</v>
      </c>
      <c r="H188" t="s">
        <v>969</v>
      </c>
      <c r="I188" t="s">
        <v>10096</v>
      </c>
      <c r="J188" t="s">
        <v>10052</v>
      </c>
      <c r="K188" t="s">
        <v>4539</v>
      </c>
      <c r="L188">
        <v>0</v>
      </c>
      <c r="M188" s="5">
        <v>13.6320602721</v>
      </c>
      <c r="N188" s="5">
        <v>12.8959236523</v>
      </c>
      <c r="O188" s="5">
        <v>299.67095514499999</v>
      </c>
      <c r="P188" s="6">
        <v>4</v>
      </c>
      <c r="Q188" t="s">
        <v>10030</v>
      </c>
      <c r="R188" t="s">
        <v>10031</v>
      </c>
      <c r="S188" t="s">
        <v>6156</v>
      </c>
      <c r="T188">
        <v>99778151</v>
      </c>
      <c r="U188" t="s">
        <v>40</v>
      </c>
      <c r="AB188" t="s">
        <v>41</v>
      </c>
      <c r="AC188" t="s">
        <v>42</v>
      </c>
      <c r="AD188" t="s">
        <v>10036</v>
      </c>
      <c r="AP188">
        <v>2016</v>
      </c>
      <c r="AQ188" s="4">
        <v>13.6320328324</v>
      </c>
      <c r="AR188" s="4">
        <v>12.895793659100001</v>
      </c>
      <c r="AS188" s="6">
        <v>308.96894182080001</v>
      </c>
      <c r="AT188" s="6">
        <v>4</v>
      </c>
      <c r="AU188" t="s">
        <v>6157</v>
      </c>
      <c r="AV188" t="s">
        <v>6158</v>
      </c>
    </row>
    <row r="189" spans="1:48" x14ac:dyDescent="0.3">
      <c r="A189" t="s">
        <v>3064</v>
      </c>
      <c r="B189" t="s">
        <v>3065</v>
      </c>
      <c r="C189" t="s">
        <v>1747</v>
      </c>
      <c r="E189" t="s">
        <v>1747</v>
      </c>
      <c r="F189" t="s">
        <v>10055</v>
      </c>
      <c r="G189" t="s">
        <v>2545</v>
      </c>
      <c r="H189" t="s">
        <v>2545</v>
      </c>
      <c r="I189" t="s">
        <v>2545</v>
      </c>
      <c r="J189" t="s">
        <v>10029</v>
      </c>
      <c r="K189" t="s">
        <v>3066</v>
      </c>
      <c r="M189">
        <v>13.711606889500001</v>
      </c>
      <c r="N189">
        <v>11.1879950941</v>
      </c>
      <c r="O189" t="s">
        <v>11101</v>
      </c>
      <c r="P189" t="s">
        <v>10119</v>
      </c>
      <c r="Q189" t="s">
        <v>50</v>
      </c>
      <c r="R189" t="s">
        <v>10038</v>
      </c>
      <c r="U189" t="s">
        <v>40</v>
      </c>
      <c r="V189" t="s">
        <v>51</v>
      </c>
      <c r="W189" t="s">
        <v>52</v>
      </c>
      <c r="X189" t="s">
        <v>10034</v>
      </c>
      <c r="Z189" t="s">
        <v>42</v>
      </c>
      <c r="AA189">
        <v>25</v>
      </c>
      <c r="AQ189" s="4">
        <v>13.7124395763</v>
      </c>
      <c r="AR189" s="4">
        <v>11.1876420624</v>
      </c>
      <c r="AS189" t="s">
        <v>11102</v>
      </c>
      <c r="AT189" t="s">
        <v>10119</v>
      </c>
      <c r="AV189" t="s">
        <v>3067</v>
      </c>
    </row>
    <row r="190" spans="1:48" x14ac:dyDescent="0.3">
      <c r="A190" t="s">
        <v>676</v>
      </c>
      <c r="B190" t="s">
        <v>677</v>
      </c>
      <c r="C190" t="s">
        <v>638</v>
      </c>
      <c r="E190" t="s">
        <v>638</v>
      </c>
      <c r="F190" t="s">
        <v>10057</v>
      </c>
      <c r="G190" t="s">
        <v>10056</v>
      </c>
      <c r="H190" t="s">
        <v>10056</v>
      </c>
      <c r="I190" t="s">
        <v>639</v>
      </c>
      <c r="J190" t="s">
        <v>10029</v>
      </c>
      <c r="M190"/>
      <c r="N190"/>
      <c r="O190"/>
      <c r="P190"/>
      <c r="Q190" t="s">
        <v>50</v>
      </c>
      <c r="R190" t="s">
        <v>10038</v>
      </c>
      <c r="S190" t="s">
        <v>678</v>
      </c>
      <c r="U190" t="s">
        <v>40</v>
      </c>
      <c r="V190" t="s">
        <v>51</v>
      </c>
      <c r="W190" t="s">
        <v>52</v>
      </c>
      <c r="X190" t="s">
        <v>10034</v>
      </c>
      <c r="Z190" t="s">
        <v>42</v>
      </c>
      <c r="AA190">
        <v>25</v>
      </c>
      <c r="AP190">
        <v>2015</v>
      </c>
      <c r="AQ190" s="4">
        <v>13.2228518968</v>
      </c>
      <c r="AR190" s="4">
        <v>12.0303789564</v>
      </c>
      <c r="AS190" t="s">
        <v>11246</v>
      </c>
      <c r="AT190" t="s">
        <v>10119</v>
      </c>
      <c r="AV190" t="s">
        <v>679</v>
      </c>
    </row>
    <row r="191" spans="1:48" x14ac:dyDescent="0.3">
      <c r="A191" t="s">
        <v>4690</v>
      </c>
      <c r="B191" t="s">
        <v>4691</v>
      </c>
      <c r="C191" t="s">
        <v>4538</v>
      </c>
      <c r="E191" t="s">
        <v>4538</v>
      </c>
      <c r="F191" t="s">
        <v>10051</v>
      </c>
      <c r="G191" t="s">
        <v>135</v>
      </c>
      <c r="H191" t="s">
        <v>969</v>
      </c>
      <c r="I191" t="s">
        <v>10098</v>
      </c>
      <c r="J191" t="s">
        <v>10052</v>
      </c>
      <c r="K191" t="s">
        <v>4681</v>
      </c>
      <c r="L191">
        <v>89809057</v>
      </c>
      <c r="Q191" t="s">
        <v>10030</v>
      </c>
      <c r="R191" t="s">
        <v>10031</v>
      </c>
      <c r="S191" t="s">
        <v>4681</v>
      </c>
      <c r="U191" t="s">
        <v>40</v>
      </c>
      <c r="AB191" t="s">
        <v>41</v>
      </c>
      <c r="AC191" t="s">
        <v>46</v>
      </c>
      <c r="AP191">
        <v>2016</v>
      </c>
      <c r="AQ191" s="4">
        <v>13.4297332723</v>
      </c>
      <c r="AR191" s="4">
        <v>12.785444377899999</v>
      </c>
      <c r="AS191" s="6">
        <v>317.38650176520002</v>
      </c>
      <c r="AT191" s="6">
        <v>4</v>
      </c>
      <c r="AV191" t="s">
        <v>4692</v>
      </c>
    </row>
    <row r="192" spans="1:48" x14ac:dyDescent="0.3">
      <c r="A192" t="s">
        <v>10218</v>
      </c>
      <c r="B192" t="s">
        <v>10219</v>
      </c>
      <c r="C192" t="s">
        <v>10115</v>
      </c>
      <c r="E192" t="s">
        <v>10115</v>
      </c>
      <c r="F192" t="s">
        <v>10035</v>
      </c>
      <c r="G192" t="s">
        <v>135</v>
      </c>
      <c r="H192" t="s">
        <v>969</v>
      </c>
      <c r="I192" t="s">
        <v>10117</v>
      </c>
      <c r="J192" t="s">
        <v>10029</v>
      </c>
      <c r="O192"/>
      <c r="P192"/>
      <c r="Q192" t="s">
        <v>50</v>
      </c>
      <c r="R192" t="s">
        <v>10053</v>
      </c>
      <c r="S192" t="s">
        <v>10220</v>
      </c>
      <c r="U192" t="s">
        <v>40</v>
      </c>
      <c r="V192" t="s">
        <v>51</v>
      </c>
      <c r="W192" t="s">
        <v>52</v>
      </c>
      <c r="X192" t="s">
        <v>10033</v>
      </c>
      <c r="Z192" t="s">
        <v>42</v>
      </c>
      <c r="AA192">
        <v>25</v>
      </c>
      <c r="AP192">
        <v>2015</v>
      </c>
      <c r="AQ192" s="4">
        <v>13.364680613899999</v>
      </c>
      <c r="AR192" s="4">
        <v>12.740088610300001</v>
      </c>
      <c r="AS192" t="s">
        <v>10221</v>
      </c>
      <c r="AT192" t="s">
        <v>10119</v>
      </c>
      <c r="AV192" t="s">
        <v>10222</v>
      </c>
    </row>
    <row r="193" spans="1:48" x14ac:dyDescent="0.3">
      <c r="A193" t="s">
        <v>4458</v>
      </c>
      <c r="B193" t="s">
        <v>4459</v>
      </c>
      <c r="C193" t="s">
        <v>2689</v>
      </c>
      <c r="E193" t="s">
        <v>2689</v>
      </c>
      <c r="F193" t="s">
        <v>10094</v>
      </c>
      <c r="G193" t="s">
        <v>1195</v>
      </c>
      <c r="H193" t="s">
        <v>1196</v>
      </c>
      <c r="I193" t="s">
        <v>10095</v>
      </c>
      <c r="J193" t="s">
        <v>15118</v>
      </c>
      <c r="Q193" t="s">
        <v>10030</v>
      </c>
      <c r="R193" t="s">
        <v>10031</v>
      </c>
      <c r="U193" t="s">
        <v>10036</v>
      </c>
      <c r="AB193" t="s">
        <v>41</v>
      </c>
      <c r="AC193" t="s">
        <v>46</v>
      </c>
      <c r="AP193">
        <v>2016</v>
      </c>
      <c r="AQ193" s="4">
        <v>13.9854827325</v>
      </c>
      <c r="AR193" s="4">
        <v>13.002970123600001</v>
      </c>
      <c r="AS193" s="6">
        <v>299.02638290890002</v>
      </c>
      <c r="AT193" s="6">
        <v>4</v>
      </c>
      <c r="AV193" t="s">
        <v>4460</v>
      </c>
    </row>
    <row r="194" spans="1:48" x14ac:dyDescent="0.3">
      <c r="A194" t="s">
        <v>3120</v>
      </c>
      <c r="B194" t="s">
        <v>3121</v>
      </c>
      <c r="C194" t="s">
        <v>2689</v>
      </c>
      <c r="E194" t="s">
        <v>2689</v>
      </c>
      <c r="F194" t="s">
        <v>10057</v>
      </c>
      <c r="G194" t="s">
        <v>135</v>
      </c>
      <c r="H194" t="s">
        <v>969</v>
      </c>
      <c r="I194" t="s">
        <v>10086</v>
      </c>
      <c r="J194" t="s">
        <v>15118</v>
      </c>
      <c r="Q194" t="s">
        <v>10030</v>
      </c>
      <c r="R194" t="s">
        <v>10031</v>
      </c>
      <c r="S194" t="s">
        <v>3122</v>
      </c>
      <c r="U194" t="s">
        <v>40</v>
      </c>
      <c r="AB194" t="s">
        <v>41</v>
      </c>
      <c r="AC194" t="s">
        <v>46</v>
      </c>
      <c r="AP194">
        <v>2017</v>
      </c>
      <c r="AQ194" s="4">
        <v>13.6409754148</v>
      </c>
      <c r="AR194" s="4">
        <v>12.5158565042</v>
      </c>
      <c r="AS194" s="6">
        <v>323.03925209520003</v>
      </c>
      <c r="AT194" s="6">
        <v>4</v>
      </c>
      <c r="AV194" t="s">
        <v>3123</v>
      </c>
    </row>
    <row r="195" spans="1:48" x14ac:dyDescent="0.3">
      <c r="A195" t="s">
        <v>13757</v>
      </c>
      <c r="B195" t="s">
        <v>13758</v>
      </c>
      <c r="C195" t="s">
        <v>968</v>
      </c>
      <c r="E195" t="s">
        <v>968</v>
      </c>
      <c r="F195" t="s">
        <v>10067</v>
      </c>
      <c r="G195" t="s">
        <v>1195</v>
      </c>
      <c r="H195" t="s">
        <v>1195</v>
      </c>
      <c r="I195" t="s">
        <v>12973</v>
      </c>
      <c r="J195" t="s">
        <v>10029</v>
      </c>
      <c r="M195"/>
      <c r="N195"/>
      <c r="O195"/>
      <c r="P195"/>
      <c r="Q195" t="s">
        <v>50</v>
      </c>
      <c r="R195" t="s">
        <v>10073</v>
      </c>
      <c r="U195" t="s">
        <v>10036</v>
      </c>
      <c r="V195" t="s">
        <v>51</v>
      </c>
      <c r="W195" t="s">
        <v>52</v>
      </c>
      <c r="X195" t="s">
        <v>947</v>
      </c>
      <c r="Z195" t="s">
        <v>46</v>
      </c>
      <c r="AP195">
        <v>2013</v>
      </c>
      <c r="AQ195" s="4">
        <v>14.330476706100001</v>
      </c>
      <c r="AR195" s="4">
        <v>13.1845879554</v>
      </c>
      <c r="AS195" t="s">
        <v>13759</v>
      </c>
      <c r="AT195" t="s">
        <v>10119</v>
      </c>
      <c r="AV195" t="s">
        <v>13760</v>
      </c>
    </row>
    <row r="196" spans="1:48" x14ac:dyDescent="0.3">
      <c r="A196" t="s">
        <v>3021</v>
      </c>
      <c r="B196" t="s">
        <v>3022</v>
      </c>
      <c r="C196" t="s">
        <v>704</v>
      </c>
      <c r="E196" t="s">
        <v>704</v>
      </c>
      <c r="F196" t="s">
        <v>10055</v>
      </c>
      <c r="G196" t="s">
        <v>10056</v>
      </c>
      <c r="H196" t="s">
        <v>10056</v>
      </c>
      <c r="I196" t="s">
        <v>3023</v>
      </c>
      <c r="J196" t="s">
        <v>10029</v>
      </c>
      <c r="K196" t="s">
        <v>3024</v>
      </c>
      <c r="M196">
        <v>13.1465721834</v>
      </c>
      <c r="N196">
        <v>12.081013288599999</v>
      </c>
      <c r="O196" t="s">
        <v>11085</v>
      </c>
      <c r="P196" t="s">
        <v>10119</v>
      </c>
      <c r="Q196" t="s">
        <v>50</v>
      </c>
      <c r="R196" t="s">
        <v>10049</v>
      </c>
      <c r="U196" t="s">
        <v>40</v>
      </c>
      <c r="V196" t="s">
        <v>51</v>
      </c>
      <c r="W196" t="s">
        <v>52</v>
      </c>
      <c r="X196" t="s">
        <v>10033</v>
      </c>
      <c r="Z196" t="s">
        <v>46</v>
      </c>
      <c r="AQ196" s="4">
        <v>13.143879246999999</v>
      </c>
      <c r="AR196" s="4">
        <v>12.0802630981</v>
      </c>
      <c r="AS196" t="s">
        <v>11086</v>
      </c>
      <c r="AT196" t="s">
        <v>10119</v>
      </c>
      <c r="AV196" t="s">
        <v>3025</v>
      </c>
    </row>
    <row r="197" spans="1:48" x14ac:dyDescent="0.3">
      <c r="A197" t="s">
        <v>6144</v>
      </c>
      <c r="B197" t="s">
        <v>6145</v>
      </c>
      <c r="C197" t="s">
        <v>5914</v>
      </c>
      <c r="E197" t="s">
        <v>5914</v>
      </c>
      <c r="F197" t="s">
        <v>10035</v>
      </c>
      <c r="G197" t="s">
        <v>135</v>
      </c>
      <c r="H197" t="s">
        <v>969</v>
      </c>
      <c r="I197" t="s">
        <v>10101</v>
      </c>
      <c r="J197" t="s">
        <v>10052</v>
      </c>
      <c r="Q197" t="s">
        <v>10030</v>
      </c>
      <c r="R197" t="s">
        <v>10031</v>
      </c>
      <c r="S197" t="s">
        <v>6146</v>
      </c>
      <c r="U197" t="s">
        <v>40</v>
      </c>
      <c r="AB197" t="s">
        <v>41</v>
      </c>
      <c r="AC197" t="s">
        <v>46</v>
      </c>
      <c r="AP197">
        <v>2016</v>
      </c>
      <c r="AQ197" s="4">
        <v>13.375086700900001</v>
      </c>
      <c r="AR197" s="4">
        <v>12.6723053236</v>
      </c>
      <c r="AS197" s="6">
        <v>331.63740931630002</v>
      </c>
      <c r="AT197" s="6">
        <v>4</v>
      </c>
      <c r="AV197" t="s">
        <v>6147</v>
      </c>
    </row>
    <row r="198" spans="1:48" x14ac:dyDescent="0.3">
      <c r="A198" t="s">
        <v>6159</v>
      </c>
      <c r="B198" t="s">
        <v>6160</v>
      </c>
      <c r="C198" t="s">
        <v>5914</v>
      </c>
      <c r="E198" t="s">
        <v>5914</v>
      </c>
      <c r="F198" t="s">
        <v>10092</v>
      </c>
      <c r="G198" t="s">
        <v>135</v>
      </c>
      <c r="H198" t="s">
        <v>969</v>
      </c>
      <c r="I198" t="s">
        <v>10096</v>
      </c>
      <c r="J198" t="s">
        <v>10052</v>
      </c>
      <c r="K198" t="s">
        <v>4539</v>
      </c>
      <c r="L198">
        <v>0</v>
      </c>
      <c r="M198" s="5">
        <v>13.6317687822</v>
      </c>
      <c r="N198" s="5">
        <v>12.8968976524</v>
      </c>
      <c r="O198" s="5">
        <v>312.11634063029999</v>
      </c>
      <c r="P198" s="6">
        <v>4</v>
      </c>
      <c r="Q198" t="s">
        <v>10030</v>
      </c>
      <c r="R198" t="s">
        <v>10031</v>
      </c>
      <c r="S198" t="s">
        <v>6161</v>
      </c>
      <c r="T198">
        <v>0</v>
      </c>
      <c r="U198" t="s">
        <v>40</v>
      </c>
      <c r="AB198" t="s">
        <v>41</v>
      </c>
      <c r="AC198" t="s">
        <v>46</v>
      </c>
      <c r="AP198">
        <v>2016</v>
      </c>
      <c r="AQ198" s="4">
        <v>13.6318007482</v>
      </c>
      <c r="AR198" s="4">
        <v>12.8969409565</v>
      </c>
      <c r="AS198" s="6">
        <v>309.13310339669999</v>
      </c>
      <c r="AT198" s="6">
        <v>4</v>
      </c>
      <c r="AU198" t="s">
        <v>6162</v>
      </c>
      <c r="AV198" t="s">
        <v>6163</v>
      </c>
    </row>
    <row r="199" spans="1:48" x14ac:dyDescent="0.3">
      <c r="A199" t="s">
        <v>1592</v>
      </c>
      <c r="B199" t="s">
        <v>1593</v>
      </c>
      <c r="C199" t="s">
        <v>704</v>
      </c>
      <c r="E199" t="s">
        <v>704</v>
      </c>
      <c r="F199" t="s">
        <v>10043</v>
      </c>
      <c r="G199" t="s">
        <v>37</v>
      </c>
      <c r="H199" t="s">
        <v>906</v>
      </c>
      <c r="I199" t="s">
        <v>7063</v>
      </c>
      <c r="J199" t="s">
        <v>10029</v>
      </c>
      <c r="M199"/>
      <c r="N199"/>
      <c r="O199"/>
      <c r="P199"/>
      <c r="Q199" t="s">
        <v>10030</v>
      </c>
      <c r="R199" t="s">
        <v>10031</v>
      </c>
      <c r="S199" t="s">
        <v>1594</v>
      </c>
      <c r="U199" t="s">
        <v>40</v>
      </c>
      <c r="AB199" t="s">
        <v>41</v>
      </c>
      <c r="AC199" t="s">
        <v>46</v>
      </c>
      <c r="AP199">
        <v>2016</v>
      </c>
      <c r="AQ199" s="4">
        <v>13.6597369194</v>
      </c>
      <c r="AR199" s="4">
        <v>13.0226550447</v>
      </c>
      <c r="AS199" t="s">
        <v>10653</v>
      </c>
      <c r="AT199" t="s">
        <v>10119</v>
      </c>
      <c r="AV199" t="s">
        <v>1595</v>
      </c>
    </row>
    <row r="200" spans="1:48" x14ac:dyDescent="0.3">
      <c r="A200" t="s">
        <v>7993</v>
      </c>
      <c r="B200" t="s">
        <v>7994</v>
      </c>
      <c r="C200" t="s">
        <v>7069</v>
      </c>
      <c r="E200" t="s">
        <v>7069</v>
      </c>
      <c r="F200" t="s">
        <v>10057</v>
      </c>
      <c r="G200" t="s">
        <v>135</v>
      </c>
      <c r="H200" t="s">
        <v>333</v>
      </c>
      <c r="I200" t="s">
        <v>10106</v>
      </c>
      <c r="J200" t="s">
        <v>10052</v>
      </c>
      <c r="K200" t="s">
        <v>7995</v>
      </c>
      <c r="Q200" t="s">
        <v>10030</v>
      </c>
      <c r="R200" t="s">
        <v>10031</v>
      </c>
      <c r="S200" t="s">
        <v>7996</v>
      </c>
      <c r="T200">
        <v>0</v>
      </c>
      <c r="U200" t="s">
        <v>40</v>
      </c>
      <c r="AB200" t="s">
        <v>41</v>
      </c>
      <c r="AC200" t="s">
        <v>42</v>
      </c>
      <c r="AD200" t="s">
        <v>40</v>
      </c>
      <c r="AP200">
        <v>2016</v>
      </c>
      <c r="AQ200" s="4">
        <v>13.2258119189</v>
      </c>
      <c r="AR200" s="4">
        <v>12.434516304100001</v>
      </c>
      <c r="AS200" s="6">
        <v>332.75170198939998</v>
      </c>
      <c r="AT200" s="6">
        <v>4</v>
      </c>
      <c r="AV200" t="s">
        <v>7997</v>
      </c>
    </row>
    <row r="201" spans="1:48" x14ac:dyDescent="0.3">
      <c r="A201" t="s">
        <v>12588</v>
      </c>
      <c r="B201" t="s">
        <v>12589</v>
      </c>
      <c r="C201" t="s">
        <v>1747</v>
      </c>
      <c r="E201" t="s">
        <v>1747</v>
      </c>
      <c r="F201" t="s">
        <v>10092</v>
      </c>
      <c r="G201" t="s">
        <v>1195</v>
      </c>
      <c r="H201" t="s">
        <v>1195</v>
      </c>
      <c r="I201" t="s">
        <v>14718</v>
      </c>
      <c r="J201" t="s">
        <v>10052</v>
      </c>
      <c r="K201" t="s">
        <v>12519</v>
      </c>
      <c r="L201">
        <v>90809669</v>
      </c>
      <c r="M201">
        <v>14.416150139200001</v>
      </c>
      <c r="N201">
        <v>13.464667074299999</v>
      </c>
      <c r="O201" t="s">
        <v>12590</v>
      </c>
      <c r="P201" t="s">
        <v>10119</v>
      </c>
      <c r="Q201" t="s">
        <v>10030</v>
      </c>
      <c r="R201" t="s">
        <v>10031</v>
      </c>
      <c r="S201" t="s">
        <v>12591</v>
      </c>
      <c r="T201">
        <v>0</v>
      </c>
      <c r="U201" t="s">
        <v>40</v>
      </c>
      <c r="AB201" t="s">
        <v>41</v>
      </c>
      <c r="AC201" t="s">
        <v>46</v>
      </c>
      <c r="AP201">
        <v>2016</v>
      </c>
      <c r="AQ201" s="4">
        <v>14.4160222191</v>
      </c>
      <c r="AR201" s="4">
        <v>13.464704021599999</v>
      </c>
      <c r="AS201" t="s">
        <v>12592</v>
      </c>
      <c r="AT201" t="s">
        <v>11814</v>
      </c>
      <c r="AV201" t="s">
        <v>12593</v>
      </c>
    </row>
    <row r="202" spans="1:48" x14ac:dyDescent="0.3">
      <c r="A202" t="s">
        <v>3681</v>
      </c>
      <c r="B202" t="s">
        <v>3682</v>
      </c>
      <c r="C202" t="s">
        <v>2689</v>
      </c>
      <c r="E202" t="s">
        <v>2689</v>
      </c>
      <c r="F202" t="s">
        <v>10035</v>
      </c>
      <c r="G202" t="s">
        <v>37</v>
      </c>
      <c r="H202" t="s">
        <v>906</v>
      </c>
      <c r="I202" t="s">
        <v>906</v>
      </c>
      <c r="J202" t="s">
        <v>10029</v>
      </c>
      <c r="Q202" t="s">
        <v>10030</v>
      </c>
      <c r="R202" t="s">
        <v>10031</v>
      </c>
      <c r="S202" t="s">
        <v>3683</v>
      </c>
      <c r="U202" t="s">
        <v>40</v>
      </c>
      <c r="AB202" t="s">
        <v>41</v>
      </c>
      <c r="AC202" t="s">
        <v>46</v>
      </c>
      <c r="AP202">
        <v>2016</v>
      </c>
      <c r="AQ202" s="4">
        <v>13.668575995399999</v>
      </c>
      <c r="AR202" s="4">
        <v>13.1196195563</v>
      </c>
      <c r="AS202" s="6">
        <v>308.93389717380001</v>
      </c>
      <c r="AT202" s="6">
        <v>4</v>
      </c>
      <c r="AV202" t="s">
        <v>3684</v>
      </c>
    </row>
    <row r="203" spans="1:48" x14ac:dyDescent="0.3">
      <c r="A203" t="s">
        <v>8989</v>
      </c>
      <c r="B203" t="s">
        <v>8990</v>
      </c>
      <c r="C203" t="s">
        <v>8856</v>
      </c>
      <c r="E203" t="s">
        <v>8856</v>
      </c>
      <c r="F203" t="s">
        <v>10057</v>
      </c>
      <c r="G203" t="s">
        <v>135</v>
      </c>
      <c r="H203" t="s">
        <v>333</v>
      </c>
      <c r="I203" t="s">
        <v>8857</v>
      </c>
      <c r="J203" t="s">
        <v>10052</v>
      </c>
      <c r="K203" t="s">
        <v>8858</v>
      </c>
      <c r="Q203" t="s">
        <v>10030</v>
      </c>
      <c r="R203" t="s">
        <v>10031</v>
      </c>
      <c r="S203" t="s">
        <v>8991</v>
      </c>
      <c r="T203">
        <v>0</v>
      </c>
      <c r="U203" t="s">
        <v>10036</v>
      </c>
      <c r="AB203" t="s">
        <v>41</v>
      </c>
      <c r="AC203" t="s">
        <v>46</v>
      </c>
      <c r="AP203">
        <v>2016</v>
      </c>
      <c r="AQ203" s="4">
        <v>13.1770472579</v>
      </c>
      <c r="AR203" s="4">
        <v>12.360705210100001</v>
      </c>
      <c r="AS203" s="6">
        <v>325.09478920380002</v>
      </c>
      <c r="AT203" s="6">
        <v>4</v>
      </c>
      <c r="AU203" t="s">
        <v>7755</v>
      </c>
      <c r="AV203" t="s">
        <v>8992</v>
      </c>
    </row>
    <row r="204" spans="1:48" x14ac:dyDescent="0.3">
      <c r="A204" t="s">
        <v>4752</v>
      </c>
      <c r="B204" t="s">
        <v>4753</v>
      </c>
      <c r="C204" t="s">
        <v>4538</v>
      </c>
      <c r="E204" t="s">
        <v>4538</v>
      </c>
      <c r="F204" t="s">
        <v>10051</v>
      </c>
      <c r="G204" t="s">
        <v>135</v>
      </c>
      <c r="H204" t="s">
        <v>969</v>
      </c>
      <c r="I204" t="s">
        <v>10076</v>
      </c>
      <c r="J204" t="s">
        <v>10052</v>
      </c>
      <c r="K204" t="s">
        <v>1748</v>
      </c>
      <c r="L204">
        <v>98874785</v>
      </c>
      <c r="Q204" t="s">
        <v>10030</v>
      </c>
      <c r="R204" t="s">
        <v>10031</v>
      </c>
      <c r="S204" t="s">
        <v>4754</v>
      </c>
      <c r="U204" t="s">
        <v>10036</v>
      </c>
      <c r="AB204" t="s">
        <v>41</v>
      </c>
      <c r="AC204" t="s">
        <v>46</v>
      </c>
      <c r="AP204">
        <v>2016</v>
      </c>
      <c r="AQ204" s="4">
        <v>13.438372358900001</v>
      </c>
      <c r="AR204" s="4">
        <v>12.7857398226</v>
      </c>
      <c r="AS204" s="6">
        <v>312.44006044819997</v>
      </c>
      <c r="AT204" s="6">
        <v>4</v>
      </c>
      <c r="AV204" t="s">
        <v>4755</v>
      </c>
    </row>
    <row r="205" spans="1:48" x14ac:dyDescent="0.3">
      <c r="A205" t="s">
        <v>8578</v>
      </c>
      <c r="B205" t="s">
        <v>8579</v>
      </c>
      <c r="C205" t="s">
        <v>7069</v>
      </c>
      <c r="E205" t="s">
        <v>7069</v>
      </c>
      <c r="F205" t="s">
        <v>10094</v>
      </c>
      <c r="G205" t="s">
        <v>135</v>
      </c>
      <c r="H205" t="s">
        <v>969</v>
      </c>
      <c r="I205" t="s">
        <v>8282</v>
      </c>
      <c r="J205" t="s">
        <v>10052</v>
      </c>
      <c r="K205" t="s">
        <v>8370</v>
      </c>
      <c r="L205">
        <v>98635836</v>
      </c>
      <c r="Q205" t="s">
        <v>10030</v>
      </c>
      <c r="R205" t="s">
        <v>10078</v>
      </c>
      <c r="S205" t="s">
        <v>8580</v>
      </c>
      <c r="U205" t="s">
        <v>40</v>
      </c>
      <c r="AB205" t="s">
        <v>41</v>
      </c>
      <c r="AC205" t="s">
        <v>46</v>
      </c>
      <c r="AP205">
        <v>2017</v>
      </c>
      <c r="AQ205" s="4">
        <v>13.7414178346</v>
      </c>
      <c r="AR205" s="4">
        <v>12.9266451816</v>
      </c>
      <c r="AS205" s="6">
        <v>309.84938240330001</v>
      </c>
      <c r="AT205" s="6">
        <v>4</v>
      </c>
      <c r="AV205" t="s">
        <v>8581</v>
      </c>
    </row>
    <row r="206" spans="1:48" x14ac:dyDescent="0.3">
      <c r="A206" t="s">
        <v>13906</v>
      </c>
      <c r="B206" t="s">
        <v>13907</v>
      </c>
      <c r="C206" t="s">
        <v>10115</v>
      </c>
      <c r="E206" t="s">
        <v>10115</v>
      </c>
      <c r="F206" t="s">
        <v>10067</v>
      </c>
      <c r="G206" t="s">
        <v>1195</v>
      </c>
      <c r="H206" t="s">
        <v>1195</v>
      </c>
      <c r="I206" t="s">
        <v>14725</v>
      </c>
      <c r="J206" t="s">
        <v>640</v>
      </c>
      <c r="M206"/>
      <c r="N206"/>
      <c r="O206"/>
      <c r="P206"/>
      <c r="Q206" t="s">
        <v>102</v>
      </c>
      <c r="R206" t="s">
        <v>599</v>
      </c>
      <c r="S206" t="s">
        <v>13908</v>
      </c>
      <c r="T206">
        <v>98507822</v>
      </c>
      <c r="U206" t="s">
        <v>40</v>
      </c>
      <c r="AE206">
        <v>24</v>
      </c>
      <c r="AF206">
        <v>23</v>
      </c>
      <c r="AG206">
        <v>47</v>
      </c>
      <c r="AI206">
        <v>2</v>
      </c>
      <c r="AJ206">
        <v>1</v>
      </c>
      <c r="AK206" t="s">
        <v>46</v>
      </c>
      <c r="AM206" t="s">
        <v>46</v>
      </c>
      <c r="AP206">
        <v>2011</v>
      </c>
      <c r="AQ206" s="4">
        <v>14.2545778441</v>
      </c>
      <c r="AR206" s="4">
        <v>13.1006238551</v>
      </c>
      <c r="AS206" t="s">
        <v>13909</v>
      </c>
      <c r="AT206" t="s">
        <v>10119</v>
      </c>
      <c r="AV206" t="s">
        <v>13910</v>
      </c>
    </row>
    <row r="207" spans="1:48" x14ac:dyDescent="0.3">
      <c r="A207" t="s">
        <v>5305</v>
      </c>
      <c r="B207" t="s">
        <v>5306</v>
      </c>
      <c r="C207" t="s">
        <v>4538</v>
      </c>
      <c r="E207" t="s">
        <v>4538</v>
      </c>
      <c r="F207" t="s">
        <v>10043</v>
      </c>
      <c r="G207" t="s">
        <v>37</v>
      </c>
      <c r="H207" t="s">
        <v>906</v>
      </c>
      <c r="I207" t="s">
        <v>906</v>
      </c>
      <c r="J207" t="s">
        <v>10029</v>
      </c>
      <c r="Q207" t="s">
        <v>10030</v>
      </c>
      <c r="R207" t="s">
        <v>10031</v>
      </c>
      <c r="S207" t="s">
        <v>5307</v>
      </c>
      <c r="U207" t="s">
        <v>10036</v>
      </c>
      <c r="AB207" t="s">
        <v>572</v>
      </c>
      <c r="AC207" t="s">
        <v>46</v>
      </c>
      <c r="AP207">
        <v>2015</v>
      </c>
      <c r="AQ207" s="4">
        <v>13.67860217</v>
      </c>
      <c r="AR207" s="4">
        <v>13.1227978367</v>
      </c>
      <c r="AS207" s="6">
        <v>307.75660561580003</v>
      </c>
      <c r="AT207" s="6">
        <v>4</v>
      </c>
      <c r="AV207" t="s">
        <v>5308</v>
      </c>
    </row>
    <row r="208" spans="1:48" x14ac:dyDescent="0.3">
      <c r="A208" t="s">
        <v>4193</v>
      </c>
      <c r="B208" t="s">
        <v>4194</v>
      </c>
      <c r="C208" t="s">
        <v>2689</v>
      </c>
      <c r="E208" t="s">
        <v>2689</v>
      </c>
      <c r="F208" t="s">
        <v>10092</v>
      </c>
      <c r="G208" t="s">
        <v>1195</v>
      </c>
      <c r="H208" t="s">
        <v>1196</v>
      </c>
      <c r="I208" t="s">
        <v>1196</v>
      </c>
      <c r="J208" t="s">
        <v>10029</v>
      </c>
      <c r="K208" t="s">
        <v>4082</v>
      </c>
      <c r="L208">
        <v>96472457</v>
      </c>
      <c r="Q208" t="s">
        <v>50</v>
      </c>
      <c r="R208" t="s">
        <v>10032</v>
      </c>
      <c r="S208" t="s">
        <v>4195</v>
      </c>
      <c r="T208">
        <v>0</v>
      </c>
      <c r="U208" t="s">
        <v>40</v>
      </c>
      <c r="V208" t="s">
        <v>51</v>
      </c>
      <c r="W208" t="s">
        <v>10039</v>
      </c>
      <c r="X208" t="s">
        <v>10033</v>
      </c>
      <c r="Z208" t="s">
        <v>42</v>
      </c>
      <c r="AA208">
        <v>25</v>
      </c>
      <c r="AP208">
        <v>2003</v>
      </c>
      <c r="AQ208" s="4">
        <v>13.9783290434</v>
      </c>
      <c r="AR208" s="4">
        <v>12.9810597319</v>
      </c>
      <c r="AS208" s="6">
        <v>301.02951368319998</v>
      </c>
      <c r="AT208" s="6">
        <v>4</v>
      </c>
      <c r="AU208" t="s">
        <v>4165</v>
      </c>
      <c r="AV208" t="s">
        <v>4196</v>
      </c>
    </row>
    <row r="209" spans="1:48" x14ac:dyDescent="0.3">
      <c r="A209" t="s">
        <v>5603</v>
      </c>
      <c r="B209" t="s">
        <v>5604</v>
      </c>
      <c r="C209" t="s">
        <v>4538</v>
      </c>
      <c r="E209" t="s">
        <v>4538</v>
      </c>
      <c r="F209" t="s">
        <v>10055</v>
      </c>
      <c r="G209" t="s">
        <v>135</v>
      </c>
      <c r="H209" t="s">
        <v>333</v>
      </c>
      <c r="I209" t="s">
        <v>1160</v>
      </c>
      <c r="J209" t="s">
        <v>10029</v>
      </c>
      <c r="Q209" t="s">
        <v>50</v>
      </c>
      <c r="R209" t="s">
        <v>10045</v>
      </c>
      <c r="S209" t="s">
        <v>5605</v>
      </c>
      <c r="U209" t="s">
        <v>10036</v>
      </c>
      <c r="V209" t="s">
        <v>98</v>
      </c>
      <c r="W209" t="s">
        <v>10039</v>
      </c>
      <c r="Z209" t="s">
        <v>46</v>
      </c>
      <c r="AP209">
        <v>2016</v>
      </c>
      <c r="AQ209" s="4">
        <v>13.208496949200001</v>
      </c>
      <c r="AR209" s="4">
        <v>12.420452535200001</v>
      </c>
      <c r="AS209" s="6">
        <v>330.4407513754</v>
      </c>
      <c r="AT209" s="6">
        <v>4</v>
      </c>
      <c r="AU209" t="s">
        <v>5606</v>
      </c>
      <c r="AV209" t="s">
        <v>5607</v>
      </c>
    </row>
    <row r="210" spans="1:48" x14ac:dyDescent="0.3">
      <c r="A210" t="s">
        <v>12956</v>
      </c>
      <c r="B210" t="s">
        <v>12957</v>
      </c>
      <c r="C210" t="s">
        <v>968</v>
      </c>
      <c r="E210" t="s">
        <v>968</v>
      </c>
      <c r="F210" t="s">
        <v>10092</v>
      </c>
      <c r="G210" t="s">
        <v>1195</v>
      </c>
      <c r="H210" t="s">
        <v>1195</v>
      </c>
      <c r="I210" t="s">
        <v>12958</v>
      </c>
      <c r="J210" t="s">
        <v>10052</v>
      </c>
      <c r="K210" t="s">
        <v>12959</v>
      </c>
      <c r="L210">
        <v>0</v>
      </c>
      <c r="M210">
        <v>14.392986239100001</v>
      </c>
      <c r="N210">
        <v>13.2828725859</v>
      </c>
      <c r="O210" t="s">
        <v>12960</v>
      </c>
      <c r="P210" t="s">
        <v>10119</v>
      </c>
      <c r="Q210" t="s">
        <v>124</v>
      </c>
      <c r="R210" t="s">
        <v>10048</v>
      </c>
      <c r="S210" t="s">
        <v>12961</v>
      </c>
      <c r="T210">
        <v>96172512</v>
      </c>
      <c r="U210" t="s">
        <v>10036</v>
      </c>
      <c r="AN210" t="s">
        <v>46</v>
      </c>
      <c r="AP210">
        <v>2016</v>
      </c>
      <c r="AQ210" s="4">
        <v>14.392966743100001</v>
      </c>
      <c r="AR210" s="4">
        <v>13.282885004300001</v>
      </c>
      <c r="AS210" t="s">
        <v>12962</v>
      </c>
      <c r="AT210" t="s">
        <v>10119</v>
      </c>
      <c r="AU210" t="s">
        <v>12963</v>
      </c>
      <c r="AV210" t="s">
        <v>12964</v>
      </c>
    </row>
    <row r="211" spans="1:48" x14ac:dyDescent="0.3">
      <c r="A211" t="s">
        <v>1319</v>
      </c>
      <c r="B211" t="s">
        <v>1320</v>
      </c>
      <c r="C211" t="s">
        <v>704</v>
      </c>
      <c r="E211" t="s">
        <v>704</v>
      </c>
      <c r="F211" t="s">
        <v>10051</v>
      </c>
      <c r="G211" t="s">
        <v>135</v>
      </c>
      <c r="H211" t="s">
        <v>135</v>
      </c>
      <c r="I211" t="s">
        <v>10074</v>
      </c>
      <c r="J211" t="s">
        <v>10052</v>
      </c>
      <c r="K211" t="s">
        <v>1321</v>
      </c>
      <c r="L211">
        <v>9671</v>
      </c>
      <c r="M211"/>
      <c r="N211"/>
      <c r="O211"/>
      <c r="P211"/>
      <c r="Q211" t="s">
        <v>10030</v>
      </c>
      <c r="R211" t="s">
        <v>10031</v>
      </c>
      <c r="U211" t="s">
        <v>40</v>
      </c>
      <c r="AB211" t="s">
        <v>41</v>
      </c>
      <c r="AC211" t="s">
        <v>42</v>
      </c>
      <c r="AD211" t="s">
        <v>10036</v>
      </c>
      <c r="AQ211" s="4">
        <v>13.2989657805</v>
      </c>
      <c r="AR211" s="4">
        <v>12.598893504599999</v>
      </c>
      <c r="AS211" t="s">
        <v>10572</v>
      </c>
      <c r="AT211" t="s">
        <v>10119</v>
      </c>
      <c r="AV211" t="s">
        <v>1322</v>
      </c>
    </row>
    <row r="212" spans="1:48" x14ac:dyDescent="0.3">
      <c r="A212" t="s">
        <v>9943</v>
      </c>
      <c r="B212" t="s">
        <v>9944</v>
      </c>
      <c r="C212" t="s">
        <v>8856</v>
      </c>
      <c r="E212" t="s">
        <v>8856</v>
      </c>
      <c r="F212" t="s">
        <v>10051</v>
      </c>
      <c r="G212" t="s">
        <v>135</v>
      </c>
      <c r="H212" t="s">
        <v>135</v>
      </c>
      <c r="I212" t="s">
        <v>1412</v>
      </c>
      <c r="J212" t="s">
        <v>640</v>
      </c>
      <c r="K212" t="s">
        <v>6691</v>
      </c>
      <c r="L212">
        <v>96084796</v>
      </c>
      <c r="Q212" t="s">
        <v>10030</v>
      </c>
      <c r="R212" t="s">
        <v>10031</v>
      </c>
      <c r="S212" t="s">
        <v>9945</v>
      </c>
      <c r="T212">
        <v>92125683</v>
      </c>
      <c r="U212" t="s">
        <v>40</v>
      </c>
      <c r="AB212" t="s">
        <v>41</v>
      </c>
      <c r="AC212" t="s">
        <v>42</v>
      </c>
      <c r="AD212" t="s">
        <v>10036</v>
      </c>
      <c r="AP212">
        <v>1995</v>
      </c>
      <c r="AQ212" s="4">
        <v>13.3123343894</v>
      </c>
      <c r="AR212" s="4">
        <v>12.6157106455</v>
      </c>
      <c r="AS212" s="6">
        <v>338.41115543519999</v>
      </c>
      <c r="AT212" s="6">
        <v>4</v>
      </c>
      <c r="AV212" t="s">
        <v>9946</v>
      </c>
    </row>
    <row r="213" spans="1:48" x14ac:dyDescent="0.3">
      <c r="A213" t="s">
        <v>8116</v>
      </c>
      <c r="B213" t="s">
        <v>8117</v>
      </c>
      <c r="C213" t="s">
        <v>7069</v>
      </c>
      <c r="E213" t="s">
        <v>7069</v>
      </c>
      <c r="F213" t="s">
        <v>10065</v>
      </c>
      <c r="G213" t="s">
        <v>135</v>
      </c>
      <c r="H213" t="s">
        <v>333</v>
      </c>
      <c r="I213" t="s">
        <v>7410</v>
      </c>
      <c r="J213" t="s">
        <v>10029</v>
      </c>
      <c r="Q213" t="s">
        <v>10030</v>
      </c>
      <c r="R213" t="s">
        <v>10031</v>
      </c>
      <c r="S213" t="s">
        <v>8118</v>
      </c>
      <c r="T213">
        <v>92894633</v>
      </c>
      <c r="U213" t="s">
        <v>40</v>
      </c>
      <c r="AB213" t="s">
        <v>41</v>
      </c>
      <c r="AC213" t="s">
        <v>42</v>
      </c>
      <c r="AD213" t="s">
        <v>40</v>
      </c>
      <c r="AP213">
        <v>2017</v>
      </c>
      <c r="AQ213" s="4">
        <v>13.271162349400001</v>
      </c>
      <c r="AR213" s="4">
        <v>12.4890627856</v>
      </c>
      <c r="AS213" s="6">
        <v>312.49641877879998</v>
      </c>
      <c r="AT213" s="6">
        <v>4</v>
      </c>
      <c r="AV213" t="s">
        <v>8119</v>
      </c>
    </row>
    <row r="214" spans="1:48" x14ac:dyDescent="0.3">
      <c r="A214" t="s">
        <v>1125</v>
      </c>
      <c r="B214" t="s">
        <v>1126</v>
      </c>
      <c r="C214" t="s">
        <v>968</v>
      </c>
      <c r="E214" t="s">
        <v>968</v>
      </c>
      <c r="F214" t="s">
        <v>10058</v>
      </c>
      <c r="G214" t="s">
        <v>135</v>
      </c>
      <c r="H214" t="s">
        <v>333</v>
      </c>
      <c r="I214" t="s">
        <v>1023</v>
      </c>
      <c r="J214" t="s">
        <v>10029</v>
      </c>
      <c r="M214"/>
      <c r="N214"/>
      <c r="O214"/>
      <c r="P214"/>
      <c r="Q214" t="s">
        <v>50</v>
      </c>
      <c r="R214" t="s">
        <v>10053</v>
      </c>
      <c r="U214" t="s">
        <v>40</v>
      </c>
      <c r="V214" t="s">
        <v>51</v>
      </c>
      <c r="W214" t="s">
        <v>52</v>
      </c>
      <c r="X214" t="s">
        <v>10033</v>
      </c>
      <c r="Z214" t="s">
        <v>46</v>
      </c>
      <c r="AP214">
        <v>2013</v>
      </c>
      <c r="AQ214" s="4">
        <v>13.4262006702</v>
      </c>
      <c r="AR214" s="4">
        <v>12.3713825526</v>
      </c>
      <c r="AS214" t="s">
        <v>11171</v>
      </c>
      <c r="AT214" t="s">
        <v>10119</v>
      </c>
      <c r="AV214" t="s">
        <v>1127</v>
      </c>
    </row>
    <row r="215" spans="1:48" x14ac:dyDescent="0.3">
      <c r="A215" t="s">
        <v>11372</v>
      </c>
      <c r="B215" t="s">
        <v>11373</v>
      </c>
      <c r="C215" t="s">
        <v>11343</v>
      </c>
      <c r="E215" t="s">
        <v>11343</v>
      </c>
      <c r="F215" t="s">
        <v>10035</v>
      </c>
      <c r="G215" t="s">
        <v>37</v>
      </c>
      <c r="H215" t="s">
        <v>906</v>
      </c>
      <c r="I215" t="s">
        <v>11344</v>
      </c>
      <c r="J215" t="s">
        <v>10029</v>
      </c>
      <c r="M215"/>
      <c r="N215"/>
      <c r="O215"/>
      <c r="P215"/>
      <c r="Q215" t="s">
        <v>590</v>
      </c>
      <c r="R215" t="s">
        <v>5034</v>
      </c>
      <c r="S215" t="s">
        <v>11374</v>
      </c>
      <c r="T215">
        <v>96259661</v>
      </c>
      <c r="U215" t="s">
        <v>40</v>
      </c>
      <c r="AP215">
        <v>2016</v>
      </c>
      <c r="AQ215" s="4">
        <v>13.892510466799999</v>
      </c>
      <c r="AR215" s="4">
        <v>12.755281954999999</v>
      </c>
      <c r="AS215" t="s">
        <v>11375</v>
      </c>
      <c r="AT215" t="s">
        <v>10119</v>
      </c>
      <c r="AU215" t="s">
        <v>11376</v>
      </c>
      <c r="AV215" t="s">
        <v>11377</v>
      </c>
    </row>
    <row r="216" spans="1:48" x14ac:dyDescent="0.3">
      <c r="A216" t="s">
        <v>3369</v>
      </c>
      <c r="B216" t="s">
        <v>3370</v>
      </c>
      <c r="C216" t="s">
        <v>2689</v>
      </c>
      <c r="E216" t="s">
        <v>2689</v>
      </c>
      <c r="F216" t="s">
        <v>10055</v>
      </c>
      <c r="G216" t="s">
        <v>135</v>
      </c>
      <c r="H216" t="s">
        <v>333</v>
      </c>
      <c r="I216" t="s">
        <v>10086</v>
      </c>
      <c r="J216" t="s">
        <v>15118</v>
      </c>
      <c r="Q216" t="s">
        <v>10030</v>
      </c>
      <c r="R216" t="s">
        <v>10031</v>
      </c>
      <c r="U216" t="s">
        <v>40</v>
      </c>
      <c r="AB216" t="s">
        <v>41</v>
      </c>
      <c r="AC216" t="s">
        <v>46</v>
      </c>
      <c r="AP216">
        <v>2016</v>
      </c>
      <c r="AQ216" s="4">
        <v>13.6353677283</v>
      </c>
      <c r="AR216" s="4">
        <v>12.5125921107</v>
      </c>
      <c r="AS216" s="6">
        <v>315.6162803565</v>
      </c>
      <c r="AT216" s="6">
        <v>4</v>
      </c>
      <c r="AV216" t="s">
        <v>3371</v>
      </c>
    </row>
    <row r="217" spans="1:48" x14ac:dyDescent="0.3">
      <c r="A217" t="s">
        <v>7204</v>
      </c>
      <c r="B217" t="s">
        <v>7205</v>
      </c>
      <c r="C217" t="s">
        <v>7069</v>
      </c>
      <c r="E217" t="s">
        <v>7069</v>
      </c>
      <c r="F217" t="s">
        <v>10043</v>
      </c>
      <c r="G217" t="s">
        <v>135</v>
      </c>
      <c r="H217" t="s">
        <v>969</v>
      </c>
      <c r="I217" t="s">
        <v>10103</v>
      </c>
      <c r="J217" t="s">
        <v>10029</v>
      </c>
      <c r="Q217" t="s">
        <v>10030</v>
      </c>
      <c r="R217" t="s">
        <v>10078</v>
      </c>
      <c r="S217" t="s">
        <v>7206</v>
      </c>
      <c r="U217" t="s">
        <v>40</v>
      </c>
      <c r="AB217" t="s">
        <v>41</v>
      </c>
      <c r="AC217" t="s">
        <v>42</v>
      </c>
      <c r="AD217" t="s">
        <v>40</v>
      </c>
      <c r="AP217">
        <v>2016</v>
      </c>
      <c r="AQ217" s="4">
        <v>13.41142133</v>
      </c>
      <c r="AR217" s="4">
        <v>12.7699751819</v>
      </c>
      <c r="AS217" s="6">
        <v>322.75683008470003</v>
      </c>
      <c r="AT217" s="6">
        <v>4</v>
      </c>
      <c r="AV217" t="s">
        <v>7207</v>
      </c>
    </row>
    <row r="218" spans="1:48" x14ac:dyDescent="0.3">
      <c r="A218" t="s">
        <v>12379</v>
      </c>
      <c r="B218" t="s">
        <v>12380</v>
      </c>
      <c r="C218" t="s">
        <v>11950</v>
      </c>
      <c r="E218" t="s">
        <v>11950</v>
      </c>
      <c r="F218" t="s">
        <v>10058</v>
      </c>
      <c r="G218" t="s">
        <v>10056</v>
      </c>
      <c r="H218" t="s">
        <v>10056</v>
      </c>
      <c r="I218" t="s">
        <v>10099</v>
      </c>
      <c r="J218" t="s">
        <v>10052</v>
      </c>
      <c r="M218"/>
      <c r="N218"/>
      <c r="O218"/>
      <c r="P218"/>
      <c r="Q218" t="s">
        <v>10030</v>
      </c>
      <c r="R218" t="s">
        <v>10031</v>
      </c>
      <c r="U218" t="s">
        <v>40</v>
      </c>
      <c r="AB218" t="s">
        <v>41</v>
      </c>
      <c r="AC218" t="s">
        <v>46</v>
      </c>
      <c r="AP218">
        <v>2016</v>
      </c>
      <c r="AQ218" s="4">
        <v>13.215044777699999</v>
      </c>
      <c r="AR218" s="4">
        <v>12.0465850859</v>
      </c>
      <c r="AS218" t="s">
        <v>12381</v>
      </c>
      <c r="AT218" t="s">
        <v>10119</v>
      </c>
      <c r="AV218" t="s">
        <v>12382</v>
      </c>
    </row>
    <row r="219" spans="1:48" x14ac:dyDescent="0.3">
      <c r="A219" s="1">
        <v>42795</v>
      </c>
      <c r="C219" s="1">
        <v>42795</v>
      </c>
      <c r="E219" s="1">
        <v>42795</v>
      </c>
      <c r="F219" t="s">
        <v>10058</v>
      </c>
      <c r="G219" t="s">
        <v>135</v>
      </c>
      <c r="H219" t="s">
        <v>333</v>
      </c>
      <c r="I219" t="s">
        <v>7410</v>
      </c>
      <c r="J219" t="s">
        <v>10052</v>
      </c>
      <c r="K219" t="s">
        <v>8829</v>
      </c>
      <c r="M219" s="5">
        <v>13.2666934551276</v>
      </c>
      <c r="N219" s="5">
        <v>12.488374665356</v>
      </c>
      <c r="O219" s="5">
        <v>325.30651680884398</v>
      </c>
      <c r="P219" s="6">
        <v>4</v>
      </c>
      <c r="Q219" t="s">
        <v>10030</v>
      </c>
      <c r="R219" t="s">
        <v>10031</v>
      </c>
      <c r="S219" t="s">
        <v>8830</v>
      </c>
      <c r="U219" t="s">
        <v>40</v>
      </c>
      <c r="AB219" t="s">
        <v>41</v>
      </c>
      <c r="AC219" t="s">
        <v>42</v>
      </c>
      <c r="AD219" t="s">
        <v>40</v>
      </c>
      <c r="AP219">
        <v>2026</v>
      </c>
      <c r="AQ219" s="4">
        <v>13.266683854226899</v>
      </c>
      <c r="AR219" s="4">
        <v>12.4883487716508</v>
      </c>
      <c r="AS219" s="6">
        <v>326.92965191119498</v>
      </c>
      <c r="AT219" s="6">
        <v>4</v>
      </c>
      <c r="AV219" t="s">
        <v>8831</v>
      </c>
    </row>
    <row r="220" spans="1:48" x14ac:dyDescent="0.3">
      <c r="A220" t="s">
        <v>14930</v>
      </c>
      <c r="B220" t="s">
        <v>14931</v>
      </c>
      <c r="C220" t="s">
        <v>14732</v>
      </c>
      <c r="E220" t="s">
        <v>14732</v>
      </c>
      <c r="F220" t="s">
        <v>10027</v>
      </c>
      <c r="G220" t="s">
        <v>135</v>
      </c>
      <c r="H220" t="s">
        <v>135</v>
      </c>
      <c r="I220" t="s">
        <v>10074</v>
      </c>
      <c r="J220" t="s">
        <v>640</v>
      </c>
      <c r="M220" s="4"/>
      <c r="N220" s="4"/>
      <c r="O220"/>
      <c r="P220"/>
      <c r="Q220" t="s">
        <v>50</v>
      </c>
      <c r="R220" t="s">
        <v>450</v>
      </c>
      <c r="S220" t="s">
        <v>14932</v>
      </c>
      <c r="T220">
        <v>96429653</v>
      </c>
      <c r="U220" t="s">
        <v>40</v>
      </c>
      <c r="V220" t="s">
        <v>51</v>
      </c>
      <c r="W220" t="s">
        <v>52</v>
      </c>
      <c r="X220" t="s">
        <v>10033</v>
      </c>
      <c r="Z220" t="s">
        <v>46</v>
      </c>
      <c r="AP220">
        <v>2015</v>
      </c>
      <c r="AQ220" s="4">
        <v>13.306029436299999</v>
      </c>
      <c r="AR220" s="4">
        <v>12.5991496369</v>
      </c>
      <c r="AS220" t="s">
        <v>14933</v>
      </c>
      <c r="AT220" t="s">
        <v>10119</v>
      </c>
      <c r="AV220" t="s">
        <v>14934</v>
      </c>
    </row>
    <row r="221" spans="1:48" x14ac:dyDescent="0.3">
      <c r="A221" t="s">
        <v>6641</v>
      </c>
      <c r="B221" t="s">
        <v>6642</v>
      </c>
      <c r="C221" t="s">
        <v>5914</v>
      </c>
      <c r="E221" t="s">
        <v>5914</v>
      </c>
      <c r="F221" t="s">
        <v>10067</v>
      </c>
      <c r="G221" t="s">
        <v>135</v>
      </c>
      <c r="H221" t="s">
        <v>969</v>
      </c>
      <c r="I221" t="s">
        <v>10096</v>
      </c>
      <c r="J221" t="s">
        <v>10052</v>
      </c>
      <c r="Q221" t="s">
        <v>10030</v>
      </c>
      <c r="R221" t="s">
        <v>10031</v>
      </c>
      <c r="S221" t="s">
        <v>6643</v>
      </c>
      <c r="U221" t="s">
        <v>40</v>
      </c>
      <c r="AB221" t="s">
        <v>41</v>
      </c>
      <c r="AC221" t="s">
        <v>42</v>
      </c>
      <c r="AD221" t="s">
        <v>10036</v>
      </c>
      <c r="AP221">
        <v>2016</v>
      </c>
      <c r="AQ221" s="4">
        <v>13.626885101299999</v>
      </c>
      <c r="AR221" s="4">
        <v>12.894485938500001</v>
      </c>
      <c r="AS221" s="6">
        <v>321.83246372619999</v>
      </c>
      <c r="AT221" s="6">
        <v>4</v>
      </c>
      <c r="AU221" t="s">
        <v>6644</v>
      </c>
      <c r="AV221" t="s">
        <v>6645</v>
      </c>
    </row>
    <row r="222" spans="1:48" x14ac:dyDescent="0.3">
      <c r="A222" t="s">
        <v>2610</v>
      </c>
      <c r="B222" t="s">
        <v>2611</v>
      </c>
      <c r="C222" t="s">
        <v>1747</v>
      </c>
      <c r="E222" t="s">
        <v>1747</v>
      </c>
      <c r="F222" t="s">
        <v>10058</v>
      </c>
      <c r="G222" t="s">
        <v>10056</v>
      </c>
      <c r="H222" t="s">
        <v>10056</v>
      </c>
      <c r="I222" t="s">
        <v>2568</v>
      </c>
      <c r="J222" t="s">
        <v>10029</v>
      </c>
      <c r="M222"/>
      <c r="N222"/>
      <c r="O222"/>
      <c r="P222"/>
      <c r="Q222" t="s">
        <v>10030</v>
      </c>
      <c r="R222" t="s">
        <v>10031</v>
      </c>
      <c r="U222" t="s">
        <v>40</v>
      </c>
      <c r="AB222" t="s">
        <v>41</v>
      </c>
      <c r="AC222" t="s">
        <v>46</v>
      </c>
      <c r="AP222">
        <v>2015</v>
      </c>
      <c r="AQ222" s="4">
        <v>13.424583952600001</v>
      </c>
      <c r="AR222" s="4">
        <v>11.386091514</v>
      </c>
      <c r="AS222" t="s">
        <v>10949</v>
      </c>
      <c r="AT222" t="s">
        <v>10119</v>
      </c>
      <c r="AV222" t="s">
        <v>2612</v>
      </c>
    </row>
    <row r="223" spans="1:48" x14ac:dyDescent="0.3">
      <c r="A223" t="s">
        <v>10113</v>
      </c>
      <c r="B223" t="s">
        <v>10114</v>
      </c>
      <c r="C223" t="s">
        <v>10115</v>
      </c>
      <c r="E223" t="s">
        <v>10116</v>
      </c>
      <c r="F223" t="s">
        <v>10027</v>
      </c>
      <c r="G223" t="s">
        <v>135</v>
      </c>
      <c r="H223" t="s">
        <v>969</v>
      </c>
      <c r="I223" t="s">
        <v>10117</v>
      </c>
      <c r="J223" t="s">
        <v>10029</v>
      </c>
      <c r="O223"/>
      <c r="P223"/>
      <c r="Q223" t="s">
        <v>50</v>
      </c>
      <c r="R223" t="s">
        <v>10045</v>
      </c>
      <c r="U223" t="s">
        <v>10036</v>
      </c>
      <c r="V223" t="s">
        <v>51</v>
      </c>
      <c r="W223" t="s">
        <v>10039</v>
      </c>
      <c r="Z223" t="s">
        <v>46</v>
      </c>
      <c r="AP223">
        <v>2002</v>
      </c>
      <c r="AQ223" s="4">
        <v>13.367478411900001</v>
      </c>
      <c r="AR223" s="4">
        <v>12.73831667</v>
      </c>
      <c r="AS223" t="s">
        <v>10118</v>
      </c>
      <c r="AT223" t="s">
        <v>10119</v>
      </c>
      <c r="AV223" t="s">
        <v>10120</v>
      </c>
    </row>
    <row r="224" spans="1:48" x14ac:dyDescent="0.3">
      <c r="A224" t="s">
        <v>4264</v>
      </c>
      <c r="B224" t="s">
        <v>4265</v>
      </c>
      <c r="C224" t="s">
        <v>2689</v>
      </c>
      <c r="E224" t="s">
        <v>2689</v>
      </c>
      <c r="F224" t="s">
        <v>10094</v>
      </c>
      <c r="G224" t="s">
        <v>1195</v>
      </c>
      <c r="H224" t="s">
        <v>1196</v>
      </c>
      <c r="I224" t="s">
        <v>10095</v>
      </c>
      <c r="J224" t="s">
        <v>15118</v>
      </c>
      <c r="Q224" t="s">
        <v>10030</v>
      </c>
      <c r="R224" t="s">
        <v>10031</v>
      </c>
      <c r="U224" t="s">
        <v>40</v>
      </c>
      <c r="AB224" t="s">
        <v>41</v>
      </c>
      <c r="AC224" t="s">
        <v>46</v>
      </c>
      <c r="AP224">
        <v>2016</v>
      </c>
      <c r="AQ224" s="4">
        <v>13.9884040566</v>
      </c>
      <c r="AR224" s="4">
        <v>12.997450043600001</v>
      </c>
      <c r="AS224" s="6">
        <v>306.8785853974</v>
      </c>
      <c r="AT224" s="6">
        <v>4</v>
      </c>
      <c r="AV224" t="s">
        <v>4266</v>
      </c>
    </row>
    <row r="225" spans="1:48" x14ac:dyDescent="0.3">
      <c r="A225" t="s">
        <v>12775</v>
      </c>
      <c r="B225" t="s">
        <v>12776</v>
      </c>
      <c r="C225" t="s">
        <v>1747</v>
      </c>
      <c r="E225" t="s">
        <v>1747</v>
      </c>
      <c r="F225" t="s">
        <v>10092</v>
      </c>
      <c r="G225" t="s">
        <v>1195</v>
      </c>
      <c r="H225" t="s">
        <v>1195</v>
      </c>
      <c r="I225" t="s">
        <v>12777</v>
      </c>
      <c r="J225" t="s">
        <v>10029</v>
      </c>
      <c r="K225" t="s">
        <v>12778</v>
      </c>
      <c r="L225">
        <v>98990143</v>
      </c>
      <c r="M225">
        <v>14.464531747300001</v>
      </c>
      <c r="N225">
        <v>13.397261933899999</v>
      </c>
      <c r="O225" t="s">
        <v>12779</v>
      </c>
      <c r="P225" t="s">
        <v>10119</v>
      </c>
      <c r="Q225" t="s">
        <v>10030</v>
      </c>
      <c r="R225" t="s">
        <v>10031</v>
      </c>
      <c r="S225" t="s">
        <v>12780</v>
      </c>
      <c r="T225">
        <v>0</v>
      </c>
      <c r="U225" t="s">
        <v>40</v>
      </c>
      <c r="AB225" t="s">
        <v>572</v>
      </c>
      <c r="AC225" t="s">
        <v>46</v>
      </c>
      <c r="AP225">
        <v>2017</v>
      </c>
      <c r="AQ225" s="4">
        <v>14.464501890999999</v>
      </c>
      <c r="AR225" s="4">
        <v>13.397279417</v>
      </c>
      <c r="AS225" t="s">
        <v>12781</v>
      </c>
      <c r="AT225" t="s">
        <v>10119</v>
      </c>
      <c r="AV225" t="s">
        <v>12782</v>
      </c>
    </row>
    <row r="226" spans="1:48" x14ac:dyDescent="0.3">
      <c r="A226" t="s">
        <v>9728</v>
      </c>
      <c r="B226" t="s">
        <v>9729</v>
      </c>
      <c r="C226" t="s">
        <v>8856</v>
      </c>
      <c r="E226" t="s">
        <v>8856</v>
      </c>
      <c r="F226" t="s">
        <v>10094</v>
      </c>
      <c r="G226" t="s">
        <v>135</v>
      </c>
      <c r="H226" t="s">
        <v>969</v>
      </c>
      <c r="I226" t="s">
        <v>10096</v>
      </c>
      <c r="J226" t="s">
        <v>10052</v>
      </c>
      <c r="Q226" t="s">
        <v>10030</v>
      </c>
      <c r="R226" t="s">
        <v>10031</v>
      </c>
      <c r="S226" t="s">
        <v>9730</v>
      </c>
      <c r="U226" t="s">
        <v>40</v>
      </c>
      <c r="AB226" t="s">
        <v>41</v>
      </c>
      <c r="AC226" t="s">
        <v>46</v>
      </c>
      <c r="AP226">
        <v>2016</v>
      </c>
      <c r="AQ226" s="4">
        <v>13.635178938699999</v>
      </c>
      <c r="AR226" s="4">
        <v>12.887717268599999</v>
      </c>
      <c r="AS226" s="6">
        <v>317.67557427949998</v>
      </c>
      <c r="AT226" s="6">
        <v>4</v>
      </c>
      <c r="AU226" t="s">
        <v>6285</v>
      </c>
      <c r="AV226" t="s">
        <v>9731</v>
      </c>
    </row>
    <row r="227" spans="1:48" x14ac:dyDescent="0.3">
      <c r="A227" t="s">
        <v>1065</v>
      </c>
      <c r="B227" t="s">
        <v>1066</v>
      </c>
      <c r="C227" t="s">
        <v>968</v>
      </c>
      <c r="E227" t="s">
        <v>968</v>
      </c>
      <c r="F227" t="s">
        <v>10055</v>
      </c>
      <c r="G227" t="s">
        <v>135</v>
      </c>
      <c r="H227" t="s">
        <v>333</v>
      </c>
      <c r="I227" t="s">
        <v>10069</v>
      </c>
      <c r="J227" t="s">
        <v>10029</v>
      </c>
      <c r="M227"/>
      <c r="N227"/>
      <c r="O227"/>
      <c r="P227"/>
      <c r="Q227" t="s">
        <v>102</v>
      </c>
      <c r="R227" t="s">
        <v>10041</v>
      </c>
      <c r="S227" t="s">
        <v>1067</v>
      </c>
      <c r="U227" t="s">
        <v>10036</v>
      </c>
      <c r="AI227">
        <v>4</v>
      </c>
      <c r="AJ227">
        <v>4</v>
      </c>
      <c r="AK227" t="s">
        <v>46</v>
      </c>
      <c r="AM227" t="s">
        <v>46</v>
      </c>
      <c r="AP227">
        <v>2007</v>
      </c>
      <c r="AQ227" s="4">
        <v>13.2197916184</v>
      </c>
      <c r="AR227" s="4">
        <v>12.523425203</v>
      </c>
      <c r="AS227" t="s">
        <v>11149</v>
      </c>
      <c r="AT227" t="s">
        <v>10119</v>
      </c>
      <c r="AU227" t="s">
        <v>1068</v>
      </c>
      <c r="AV227" t="s">
        <v>1069</v>
      </c>
    </row>
    <row r="228" spans="1:48" x14ac:dyDescent="0.3">
      <c r="A228" t="s">
        <v>4838</v>
      </c>
      <c r="B228" t="s">
        <v>4839</v>
      </c>
      <c r="C228" t="s">
        <v>4538</v>
      </c>
      <c r="E228" t="s">
        <v>4538</v>
      </c>
      <c r="F228" t="s">
        <v>10067</v>
      </c>
      <c r="G228" t="s">
        <v>135</v>
      </c>
      <c r="H228" t="s">
        <v>969</v>
      </c>
      <c r="I228" t="s">
        <v>10098</v>
      </c>
      <c r="J228" t="s">
        <v>10052</v>
      </c>
      <c r="K228" t="s">
        <v>4840</v>
      </c>
      <c r="L228">
        <v>89809057</v>
      </c>
      <c r="Q228" t="s">
        <v>10030</v>
      </c>
      <c r="R228" t="s">
        <v>10031</v>
      </c>
      <c r="S228" t="s">
        <v>7046</v>
      </c>
      <c r="U228" t="s">
        <v>40</v>
      </c>
      <c r="AB228" t="s">
        <v>41</v>
      </c>
      <c r="AC228" t="s">
        <v>46</v>
      </c>
      <c r="AP228">
        <v>2016</v>
      </c>
      <c r="AQ228" s="4">
        <v>13.4292141116</v>
      </c>
      <c r="AR228" s="4">
        <v>12.785727592800001</v>
      </c>
      <c r="AS228" s="6">
        <v>309.52576735730003</v>
      </c>
      <c r="AT228" s="6">
        <v>4</v>
      </c>
      <c r="AV228" t="s">
        <v>4841</v>
      </c>
    </row>
    <row r="229" spans="1:48" x14ac:dyDescent="0.3">
      <c r="A229" t="s">
        <v>7605</v>
      </c>
      <c r="B229" t="s">
        <v>7606</v>
      </c>
      <c r="C229" t="s">
        <v>7069</v>
      </c>
      <c r="E229" t="s">
        <v>7069</v>
      </c>
      <c r="F229" t="s">
        <v>10057</v>
      </c>
      <c r="G229" t="s">
        <v>135</v>
      </c>
      <c r="H229" t="s">
        <v>333</v>
      </c>
      <c r="I229" t="s">
        <v>7410</v>
      </c>
      <c r="J229" t="s">
        <v>10029</v>
      </c>
      <c r="K229" t="s">
        <v>7424</v>
      </c>
      <c r="Q229" t="s">
        <v>10030</v>
      </c>
      <c r="R229" t="s">
        <v>10031</v>
      </c>
      <c r="S229" t="s">
        <v>7600</v>
      </c>
      <c r="U229" t="s">
        <v>40</v>
      </c>
      <c r="AB229" t="s">
        <v>41</v>
      </c>
      <c r="AC229" t="s">
        <v>46</v>
      </c>
      <c r="AP229">
        <v>2016</v>
      </c>
      <c r="AQ229" s="4">
        <v>13.2743349223</v>
      </c>
      <c r="AR229" s="4">
        <v>12.490450454399999</v>
      </c>
      <c r="AS229" s="6">
        <v>332.36518745069998</v>
      </c>
      <c r="AT229" s="6">
        <v>4</v>
      </c>
      <c r="AV229" t="s">
        <v>7607</v>
      </c>
    </row>
    <row r="230" spans="1:48" x14ac:dyDescent="0.3">
      <c r="A230" t="s">
        <v>10517</v>
      </c>
      <c r="B230" t="s">
        <v>10518</v>
      </c>
      <c r="C230" t="s">
        <v>10115</v>
      </c>
      <c r="E230" t="s">
        <v>10115</v>
      </c>
      <c r="F230" t="s">
        <v>10035</v>
      </c>
      <c r="G230" t="s">
        <v>135</v>
      </c>
      <c r="H230" t="s">
        <v>135</v>
      </c>
      <c r="I230" t="s">
        <v>14710</v>
      </c>
      <c r="J230" t="s">
        <v>640</v>
      </c>
      <c r="K230" t="s">
        <v>10519</v>
      </c>
      <c r="L230">
        <v>98479849</v>
      </c>
      <c r="M230">
        <v>13.321172321600001</v>
      </c>
      <c r="N230">
        <v>12.609321724400001</v>
      </c>
      <c r="O230" t="s">
        <v>10520</v>
      </c>
      <c r="P230" t="s">
        <v>10119</v>
      </c>
      <c r="Q230" t="s">
        <v>50</v>
      </c>
      <c r="R230" t="s">
        <v>450</v>
      </c>
      <c r="S230" t="s">
        <v>10521</v>
      </c>
      <c r="U230" t="s">
        <v>40</v>
      </c>
      <c r="V230" t="s">
        <v>51</v>
      </c>
      <c r="W230" t="s">
        <v>52</v>
      </c>
      <c r="X230" t="s">
        <v>10033</v>
      </c>
      <c r="Z230" t="s">
        <v>46</v>
      </c>
      <c r="AP230">
        <v>2016</v>
      </c>
      <c r="AQ230" s="4">
        <v>13.327235436400001</v>
      </c>
      <c r="AR230" s="4">
        <v>12.6085738161</v>
      </c>
      <c r="AS230" t="s">
        <v>10522</v>
      </c>
      <c r="AT230" t="s">
        <v>10119</v>
      </c>
      <c r="AV230" t="s">
        <v>10523</v>
      </c>
    </row>
    <row r="231" spans="1:48" x14ac:dyDescent="0.3">
      <c r="A231" t="s">
        <v>6900</v>
      </c>
      <c r="B231" t="s">
        <v>6901</v>
      </c>
      <c r="C231" t="s">
        <v>5914</v>
      </c>
      <c r="E231" t="s">
        <v>5914</v>
      </c>
      <c r="F231" t="s">
        <v>10057</v>
      </c>
      <c r="G231" t="s">
        <v>135</v>
      </c>
      <c r="H231" t="s">
        <v>333</v>
      </c>
      <c r="I231" t="s">
        <v>333</v>
      </c>
      <c r="J231" t="s">
        <v>10029</v>
      </c>
      <c r="K231" t="s">
        <v>5528</v>
      </c>
      <c r="Q231" t="s">
        <v>10030</v>
      </c>
      <c r="R231" t="s">
        <v>10031</v>
      </c>
      <c r="S231" t="s">
        <v>6902</v>
      </c>
      <c r="T231">
        <v>92511781</v>
      </c>
      <c r="U231" t="s">
        <v>40</v>
      </c>
      <c r="AB231" t="s">
        <v>41</v>
      </c>
      <c r="AC231" t="s">
        <v>46</v>
      </c>
      <c r="AP231">
        <v>2016</v>
      </c>
      <c r="AQ231" s="4">
        <v>13.1907533731</v>
      </c>
      <c r="AR231" s="4">
        <v>12.4218801746</v>
      </c>
      <c r="AS231" s="6">
        <v>334.2211248561</v>
      </c>
      <c r="AT231" s="6">
        <v>4</v>
      </c>
      <c r="AV231" t="s">
        <v>6903</v>
      </c>
    </row>
    <row r="232" spans="1:48" x14ac:dyDescent="0.3">
      <c r="A232" t="s">
        <v>15100</v>
      </c>
      <c r="B232" t="s">
        <v>15101</v>
      </c>
      <c r="C232" t="s">
        <v>14732</v>
      </c>
      <c r="E232" t="s">
        <v>14732</v>
      </c>
      <c r="F232" t="s">
        <v>10067</v>
      </c>
      <c r="G232" t="s">
        <v>135</v>
      </c>
      <c r="H232" t="s">
        <v>969</v>
      </c>
      <c r="I232" t="s">
        <v>8282</v>
      </c>
      <c r="J232" t="s">
        <v>10052</v>
      </c>
      <c r="M232" s="4"/>
      <c r="N232" s="4"/>
      <c r="O232"/>
      <c r="P232"/>
      <c r="Q232" t="s">
        <v>10030</v>
      </c>
      <c r="R232" t="s">
        <v>10031</v>
      </c>
      <c r="S232" t="s">
        <v>15102</v>
      </c>
      <c r="T232">
        <v>96321755</v>
      </c>
      <c r="U232" t="s">
        <v>40</v>
      </c>
      <c r="AB232" t="s">
        <v>41</v>
      </c>
      <c r="AC232" t="s">
        <v>42</v>
      </c>
      <c r="AD232" t="s">
        <v>40</v>
      </c>
      <c r="AQ232" s="4">
        <v>13.734086193</v>
      </c>
      <c r="AR232" s="4">
        <v>12.9330896996</v>
      </c>
      <c r="AS232" t="s">
        <v>15103</v>
      </c>
      <c r="AT232" t="s">
        <v>10119</v>
      </c>
      <c r="AV232" t="s">
        <v>15104</v>
      </c>
    </row>
    <row r="233" spans="1:48" x14ac:dyDescent="0.3">
      <c r="A233" t="s">
        <v>7743</v>
      </c>
      <c r="B233" t="s">
        <v>7744</v>
      </c>
      <c r="C233" t="s">
        <v>7069</v>
      </c>
      <c r="E233" t="s">
        <v>7069</v>
      </c>
      <c r="F233" t="s">
        <v>10057</v>
      </c>
      <c r="G233" t="s">
        <v>135</v>
      </c>
      <c r="H233" t="s">
        <v>333</v>
      </c>
      <c r="I233" t="s">
        <v>10106</v>
      </c>
      <c r="J233" t="s">
        <v>10052</v>
      </c>
      <c r="K233" t="s">
        <v>7745</v>
      </c>
      <c r="M233" s="5">
        <v>13.2214803684</v>
      </c>
      <c r="N233" s="5">
        <v>12.433730302300001</v>
      </c>
      <c r="O233" s="5">
        <v>333.92856616019998</v>
      </c>
      <c r="P233" s="6">
        <v>4</v>
      </c>
      <c r="Q233" t="s">
        <v>10030</v>
      </c>
      <c r="R233" t="s">
        <v>10031</v>
      </c>
      <c r="S233" t="s">
        <v>7746</v>
      </c>
      <c r="T233">
        <v>0</v>
      </c>
      <c r="U233" t="s">
        <v>40</v>
      </c>
      <c r="AB233" t="s">
        <v>41</v>
      </c>
      <c r="AC233" t="s">
        <v>42</v>
      </c>
      <c r="AD233" t="s">
        <v>40</v>
      </c>
      <c r="AP233">
        <v>2016</v>
      </c>
      <c r="AQ233" s="4">
        <v>13.221615445399999</v>
      </c>
      <c r="AR233" s="4">
        <v>12.4336373497</v>
      </c>
      <c r="AS233" s="6">
        <v>335.41410930260002</v>
      </c>
      <c r="AT233" s="6">
        <v>4</v>
      </c>
      <c r="AV233" t="s">
        <v>7747</v>
      </c>
    </row>
    <row r="234" spans="1:48" x14ac:dyDescent="0.3">
      <c r="A234" t="s">
        <v>7998</v>
      </c>
      <c r="B234" t="s">
        <v>7999</v>
      </c>
      <c r="C234" t="s">
        <v>7069</v>
      </c>
      <c r="E234" t="s">
        <v>7069</v>
      </c>
      <c r="F234" t="s">
        <v>10057</v>
      </c>
      <c r="G234" t="s">
        <v>135</v>
      </c>
      <c r="H234" t="s">
        <v>333</v>
      </c>
      <c r="I234" t="s">
        <v>10106</v>
      </c>
      <c r="J234" t="s">
        <v>10052</v>
      </c>
      <c r="K234" t="s">
        <v>7995</v>
      </c>
      <c r="Q234" t="s">
        <v>10030</v>
      </c>
      <c r="R234" t="s">
        <v>10031</v>
      </c>
      <c r="S234" t="s">
        <v>8000</v>
      </c>
      <c r="T234">
        <v>0</v>
      </c>
      <c r="U234" t="s">
        <v>40</v>
      </c>
      <c r="AB234" t="s">
        <v>41</v>
      </c>
      <c r="AC234" t="s">
        <v>46</v>
      </c>
      <c r="AP234">
        <v>2016</v>
      </c>
      <c r="AQ234" s="4">
        <v>13.2265338434</v>
      </c>
      <c r="AR234" s="4">
        <v>12.434167095099999</v>
      </c>
      <c r="AS234" s="6">
        <v>338.31870658610001</v>
      </c>
      <c r="AT234" s="6">
        <v>4</v>
      </c>
      <c r="AV234" t="s">
        <v>8001</v>
      </c>
    </row>
    <row r="235" spans="1:48" x14ac:dyDescent="0.3">
      <c r="A235" t="s">
        <v>8977</v>
      </c>
      <c r="B235" t="s">
        <v>8978</v>
      </c>
      <c r="C235" t="s">
        <v>8856</v>
      </c>
      <c r="E235" t="s">
        <v>8856</v>
      </c>
      <c r="F235" t="s">
        <v>10057</v>
      </c>
      <c r="G235" t="s">
        <v>135</v>
      </c>
      <c r="H235" t="s">
        <v>333</v>
      </c>
      <c r="I235" t="s">
        <v>8857</v>
      </c>
      <c r="J235" t="s">
        <v>10052</v>
      </c>
      <c r="K235" t="s">
        <v>8858</v>
      </c>
      <c r="Q235" t="s">
        <v>50</v>
      </c>
      <c r="R235" t="s">
        <v>10045</v>
      </c>
      <c r="S235" t="s">
        <v>8979</v>
      </c>
      <c r="T235">
        <v>0</v>
      </c>
      <c r="U235" t="s">
        <v>40</v>
      </c>
      <c r="V235" t="s">
        <v>51</v>
      </c>
      <c r="W235" t="s">
        <v>52</v>
      </c>
      <c r="X235" t="s">
        <v>10089</v>
      </c>
      <c r="Z235" t="s">
        <v>46</v>
      </c>
      <c r="AP235">
        <v>2016</v>
      </c>
      <c r="AQ235" s="4">
        <v>13.176033109600001</v>
      </c>
      <c r="AR235" s="4">
        <v>12.3592615401</v>
      </c>
      <c r="AS235" s="6">
        <v>335.72645569219998</v>
      </c>
      <c r="AT235" s="6">
        <v>4</v>
      </c>
      <c r="AV235" t="s">
        <v>8980</v>
      </c>
    </row>
    <row r="236" spans="1:48" x14ac:dyDescent="0.3">
      <c r="A236" t="s">
        <v>4547</v>
      </c>
      <c r="B236" t="s">
        <v>4548</v>
      </c>
      <c r="C236" t="s">
        <v>4538</v>
      </c>
      <c r="E236" t="s">
        <v>4538</v>
      </c>
      <c r="F236" t="s">
        <v>10094</v>
      </c>
      <c r="G236" t="s">
        <v>135</v>
      </c>
      <c r="H236" t="s">
        <v>969</v>
      </c>
      <c r="I236" t="s">
        <v>10096</v>
      </c>
      <c r="J236" t="s">
        <v>10052</v>
      </c>
      <c r="Q236" t="s">
        <v>10030</v>
      </c>
      <c r="R236" t="s">
        <v>10031</v>
      </c>
      <c r="S236" t="s">
        <v>4549</v>
      </c>
      <c r="T236">
        <v>92845115</v>
      </c>
      <c r="U236" t="s">
        <v>10036</v>
      </c>
      <c r="AB236" t="s">
        <v>41</v>
      </c>
      <c r="AC236" t="s">
        <v>46</v>
      </c>
      <c r="AP236">
        <v>2016</v>
      </c>
      <c r="AQ236" s="4">
        <v>13.6268598664</v>
      </c>
      <c r="AR236" s="4">
        <v>12.8978009449</v>
      </c>
      <c r="AS236" s="6">
        <v>308.63070730039999</v>
      </c>
      <c r="AT236" s="6">
        <v>4</v>
      </c>
      <c r="AV236" t="s">
        <v>4550</v>
      </c>
    </row>
    <row r="237" spans="1:48" x14ac:dyDescent="0.3">
      <c r="A237" t="s">
        <v>7208</v>
      </c>
      <c r="B237" t="s">
        <v>7209</v>
      </c>
      <c r="C237" t="s">
        <v>7069</v>
      </c>
      <c r="E237" t="s">
        <v>7069</v>
      </c>
      <c r="F237" t="s">
        <v>10043</v>
      </c>
      <c r="G237" t="s">
        <v>135</v>
      </c>
      <c r="H237" t="s">
        <v>969</v>
      </c>
      <c r="I237" t="s">
        <v>10103</v>
      </c>
      <c r="J237" t="s">
        <v>10029</v>
      </c>
      <c r="M237" s="5">
        <v>13.415164162</v>
      </c>
      <c r="N237" s="5">
        <v>12.7712092968</v>
      </c>
      <c r="O237" s="5">
        <v>327.57882894919999</v>
      </c>
      <c r="P237" s="6">
        <v>4</v>
      </c>
      <c r="Q237" t="s">
        <v>10030</v>
      </c>
      <c r="R237" t="s">
        <v>10031</v>
      </c>
      <c r="S237" t="s">
        <v>7210</v>
      </c>
      <c r="U237" t="s">
        <v>40</v>
      </c>
      <c r="AB237" t="s">
        <v>41</v>
      </c>
      <c r="AC237" t="s">
        <v>42</v>
      </c>
      <c r="AD237" t="s">
        <v>40</v>
      </c>
      <c r="AP237">
        <v>2015</v>
      </c>
      <c r="AQ237" s="4">
        <v>13.415171320100001</v>
      </c>
      <c r="AR237" s="4">
        <v>12.771203182700001</v>
      </c>
      <c r="AS237" s="6">
        <v>334.27197385900001</v>
      </c>
      <c r="AT237" s="6">
        <v>4</v>
      </c>
      <c r="AU237" t="s">
        <v>7211</v>
      </c>
      <c r="AV237" t="s">
        <v>7212</v>
      </c>
    </row>
    <row r="238" spans="1:48" x14ac:dyDescent="0.3">
      <c r="A238" t="s">
        <v>1877</v>
      </c>
      <c r="B238" t="s">
        <v>1878</v>
      </c>
      <c r="C238" t="s">
        <v>1747</v>
      </c>
      <c r="E238" t="s">
        <v>1747</v>
      </c>
      <c r="F238" t="s">
        <v>10051</v>
      </c>
      <c r="G238" t="s">
        <v>135</v>
      </c>
      <c r="H238" t="s">
        <v>969</v>
      </c>
      <c r="I238" t="s">
        <v>1835</v>
      </c>
      <c r="J238" t="s">
        <v>10052</v>
      </c>
      <c r="K238" t="s">
        <v>1879</v>
      </c>
      <c r="L238">
        <v>96430847</v>
      </c>
      <c r="M238"/>
      <c r="N238"/>
      <c r="O238"/>
      <c r="P238"/>
      <c r="Q238" t="s">
        <v>10030</v>
      </c>
      <c r="R238" t="s">
        <v>10078</v>
      </c>
      <c r="S238" t="s">
        <v>1880</v>
      </c>
      <c r="U238" t="s">
        <v>10036</v>
      </c>
      <c r="AB238" t="s">
        <v>572</v>
      </c>
      <c r="AC238" t="s">
        <v>46</v>
      </c>
      <c r="AP238">
        <v>2016</v>
      </c>
      <c r="AQ238" s="4">
        <v>13.3780159954</v>
      </c>
      <c r="AR238" s="4">
        <v>12.690929237000001</v>
      </c>
      <c r="AS238" t="s">
        <v>10728</v>
      </c>
      <c r="AT238" t="s">
        <v>10119</v>
      </c>
      <c r="AV238" t="s">
        <v>1881</v>
      </c>
    </row>
    <row r="239" spans="1:48" x14ac:dyDescent="0.3">
      <c r="A239" t="s">
        <v>3968</v>
      </c>
      <c r="B239" t="s">
        <v>3969</v>
      </c>
      <c r="C239" t="s">
        <v>2689</v>
      </c>
      <c r="E239" t="s">
        <v>2689</v>
      </c>
      <c r="F239" t="s">
        <v>10051</v>
      </c>
      <c r="G239" t="s">
        <v>135</v>
      </c>
      <c r="H239" t="s">
        <v>135</v>
      </c>
      <c r="I239" t="s">
        <v>3924</v>
      </c>
      <c r="J239" t="s">
        <v>10052</v>
      </c>
      <c r="K239" t="s">
        <v>3925</v>
      </c>
      <c r="Q239" t="s">
        <v>10030</v>
      </c>
      <c r="R239" t="s">
        <v>10031</v>
      </c>
      <c r="U239" t="s">
        <v>40</v>
      </c>
      <c r="AB239" t="s">
        <v>41</v>
      </c>
      <c r="AC239" t="s">
        <v>42</v>
      </c>
      <c r="AD239" t="s">
        <v>10036</v>
      </c>
      <c r="AQ239" s="4">
        <v>13.293409067100001</v>
      </c>
      <c r="AR239" s="4">
        <v>12.592129115900001</v>
      </c>
      <c r="AS239" s="6">
        <v>324.32743670389999</v>
      </c>
      <c r="AT239" s="6">
        <v>4</v>
      </c>
      <c r="AV239" t="s">
        <v>3970</v>
      </c>
    </row>
    <row r="240" spans="1:48" x14ac:dyDescent="0.3">
      <c r="A240" t="s">
        <v>8624</v>
      </c>
      <c r="B240" t="s">
        <v>8625</v>
      </c>
      <c r="C240" t="s">
        <v>7069</v>
      </c>
      <c r="E240" t="s">
        <v>7069</v>
      </c>
      <c r="F240" t="s">
        <v>10094</v>
      </c>
      <c r="G240" t="s">
        <v>135</v>
      </c>
      <c r="H240" t="s">
        <v>969</v>
      </c>
      <c r="I240" t="s">
        <v>8282</v>
      </c>
      <c r="J240" t="s">
        <v>10029</v>
      </c>
      <c r="K240" t="s">
        <v>8283</v>
      </c>
      <c r="Q240" t="s">
        <v>50</v>
      </c>
      <c r="R240" t="s">
        <v>10038</v>
      </c>
      <c r="S240" t="s">
        <v>8626</v>
      </c>
      <c r="U240" t="s">
        <v>40</v>
      </c>
      <c r="V240" t="s">
        <v>51</v>
      </c>
      <c r="W240" t="s">
        <v>52</v>
      </c>
      <c r="X240" t="s">
        <v>10085</v>
      </c>
      <c r="Z240" t="s">
        <v>42</v>
      </c>
      <c r="AA240">
        <v>5</v>
      </c>
      <c r="AP240">
        <v>2016</v>
      </c>
      <c r="AQ240" s="4">
        <v>13.7337466643</v>
      </c>
      <c r="AR240" s="4">
        <v>12.9278025432</v>
      </c>
      <c r="AS240" s="6">
        <v>307.49630021770002</v>
      </c>
      <c r="AT240" s="6">
        <v>4</v>
      </c>
      <c r="AV240" t="s">
        <v>8627</v>
      </c>
    </row>
    <row r="241" spans="1:48" x14ac:dyDescent="0.3">
      <c r="A241" t="s">
        <v>4197</v>
      </c>
      <c r="B241" t="s">
        <v>4198</v>
      </c>
      <c r="C241" t="s">
        <v>2689</v>
      </c>
      <c r="E241" t="s">
        <v>2689</v>
      </c>
      <c r="F241" t="s">
        <v>10092</v>
      </c>
      <c r="G241" t="s">
        <v>1195</v>
      </c>
      <c r="H241" t="s">
        <v>1196</v>
      </c>
      <c r="I241" t="s">
        <v>1196</v>
      </c>
      <c r="J241" t="s">
        <v>10029</v>
      </c>
      <c r="K241" t="s">
        <v>4082</v>
      </c>
      <c r="L241">
        <v>96472457</v>
      </c>
      <c r="M241" s="5">
        <v>13.981168435300001</v>
      </c>
      <c r="N241" s="5">
        <v>12.9805455717</v>
      </c>
      <c r="O241" s="5">
        <v>297.35718292709998</v>
      </c>
      <c r="P241" s="6">
        <v>4</v>
      </c>
      <c r="Q241" t="s">
        <v>50</v>
      </c>
      <c r="R241" t="s">
        <v>10053</v>
      </c>
      <c r="S241" t="s">
        <v>4082</v>
      </c>
      <c r="T241">
        <v>96472457</v>
      </c>
      <c r="U241" t="s">
        <v>40</v>
      </c>
      <c r="V241" t="s">
        <v>51</v>
      </c>
      <c r="W241" t="s">
        <v>52</v>
      </c>
      <c r="X241" t="s">
        <v>10089</v>
      </c>
      <c r="Z241" t="s">
        <v>46</v>
      </c>
      <c r="AP241">
        <v>0</v>
      </c>
      <c r="AQ241" s="4">
        <v>13.981026654200001</v>
      </c>
      <c r="AR241" s="4">
        <v>12.9806236435</v>
      </c>
      <c r="AS241" s="6">
        <v>304.73300994179999</v>
      </c>
      <c r="AT241" s="6">
        <v>4</v>
      </c>
      <c r="AU241" t="s">
        <v>4084</v>
      </c>
      <c r="AV241" t="s">
        <v>4199</v>
      </c>
    </row>
    <row r="242" spans="1:48" x14ac:dyDescent="0.3">
      <c r="A242" t="s">
        <v>5516</v>
      </c>
      <c r="B242" t="s">
        <v>5517</v>
      </c>
      <c r="C242" t="s">
        <v>4538</v>
      </c>
      <c r="E242" t="s">
        <v>4538</v>
      </c>
      <c r="F242" t="s">
        <v>10057</v>
      </c>
      <c r="G242" t="s">
        <v>135</v>
      </c>
      <c r="H242" t="s">
        <v>333</v>
      </c>
      <c r="I242" t="s">
        <v>1160</v>
      </c>
      <c r="J242" t="s">
        <v>10029</v>
      </c>
      <c r="Q242" t="s">
        <v>50</v>
      </c>
      <c r="R242" t="s">
        <v>10045</v>
      </c>
      <c r="S242" t="s">
        <v>5518</v>
      </c>
      <c r="U242" t="s">
        <v>40</v>
      </c>
      <c r="V242" t="s">
        <v>51</v>
      </c>
      <c r="W242" t="s">
        <v>52</v>
      </c>
      <c r="X242" t="s">
        <v>10033</v>
      </c>
      <c r="Z242" t="s">
        <v>46</v>
      </c>
      <c r="AP242">
        <v>2016</v>
      </c>
      <c r="AQ242" s="4">
        <v>13.206638946</v>
      </c>
      <c r="AR242" s="4">
        <v>12.42509592</v>
      </c>
      <c r="AS242" s="6">
        <v>324.62710718749997</v>
      </c>
      <c r="AT242" s="6">
        <v>4</v>
      </c>
      <c r="AV242" t="s">
        <v>5519</v>
      </c>
    </row>
    <row r="243" spans="1:48" x14ac:dyDescent="0.3">
      <c r="A243" t="s">
        <v>9132</v>
      </c>
      <c r="B243" t="s">
        <v>9133</v>
      </c>
      <c r="C243" t="s">
        <v>8856</v>
      </c>
      <c r="E243" t="s">
        <v>8856</v>
      </c>
      <c r="F243" t="s">
        <v>10027</v>
      </c>
      <c r="G243" t="s">
        <v>135</v>
      </c>
      <c r="H243" t="s">
        <v>969</v>
      </c>
      <c r="I243" t="s">
        <v>9115</v>
      </c>
      <c r="J243" t="s">
        <v>10029</v>
      </c>
      <c r="Q243" t="s">
        <v>10030</v>
      </c>
      <c r="R243" t="s">
        <v>10031</v>
      </c>
      <c r="S243" t="s">
        <v>9130</v>
      </c>
      <c r="T243">
        <v>96429268</v>
      </c>
      <c r="U243" t="s">
        <v>40</v>
      </c>
      <c r="AB243" t="s">
        <v>41</v>
      </c>
      <c r="AC243" t="s">
        <v>46</v>
      </c>
      <c r="AP243">
        <v>2017</v>
      </c>
      <c r="AQ243" s="4">
        <v>13.565632943400001</v>
      </c>
      <c r="AR243" s="4">
        <v>12.8683319308</v>
      </c>
      <c r="AS243" s="6">
        <v>310.03165200299998</v>
      </c>
      <c r="AT243" s="6">
        <v>4</v>
      </c>
      <c r="AU243" t="s">
        <v>285</v>
      </c>
      <c r="AV243" t="s">
        <v>9134</v>
      </c>
    </row>
    <row r="244" spans="1:48" x14ac:dyDescent="0.3">
      <c r="A244" t="s">
        <v>1946</v>
      </c>
      <c r="B244" t="s">
        <v>1947</v>
      </c>
      <c r="C244" t="s">
        <v>1747</v>
      </c>
      <c r="E244" t="s">
        <v>1747</v>
      </c>
      <c r="F244" t="s">
        <v>10067</v>
      </c>
      <c r="G244" t="s">
        <v>135</v>
      </c>
      <c r="H244" t="s">
        <v>969</v>
      </c>
      <c r="I244" t="s">
        <v>10077</v>
      </c>
      <c r="J244" t="s">
        <v>10052</v>
      </c>
      <c r="K244" t="s">
        <v>1948</v>
      </c>
      <c r="L244">
        <v>89407892</v>
      </c>
      <c r="M244"/>
      <c r="N244"/>
      <c r="O244"/>
      <c r="P244"/>
      <c r="Q244" t="s">
        <v>10030</v>
      </c>
      <c r="R244" t="s">
        <v>10031</v>
      </c>
      <c r="S244" t="s">
        <v>1949</v>
      </c>
      <c r="U244" t="s">
        <v>40</v>
      </c>
      <c r="AB244" t="s">
        <v>41</v>
      </c>
      <c r="AC244" t="s">
        <v>46</v>
      </c>
      <c r="AP244">
        <v>2016</v>
      </c>
      <c r="AQ244" s="4">
        <v>13.3815332033</v>
      </c>
      <c r="AR244" s="4">
        <v>12.706648877399999</v>
      </c>
      <c r="AS244" t="s">
        <v>10746</v>
      </c>
      <c r="AT244" t="s">
        <v>10119</v>
      </c>
      <c r="AV244" t="s">
        <v>1950</v>
      </c>
    </row>
    <row r="245" spans="1:48" x14ac:dyDescent="0.3">
      <c r="A245" t="s">
        <v>8185</v>
      </c>
      <c r="B245" t="s">
        <v>8186</v>
      </c>
      <c r="C245" t="s">
        <v>7069</v>
      </c>
      <c r="E245" t="s">
        <v>7069</v>
      </c>
      <c r="F245" t="s">
        <v>10065</v>
      </c>
      <c r="G245" t="s">
        <v>135</v>
      </c>
      <c r="H245" t="s">
        <v>333</v>
      </c>
      <c r="I245" t="s">
        <v>10106</v>
      </c>
      <c r="J245" t="s">
        <v>10052</v>
      </c>
      <c r="Q245" t="s">
        <v>10030</v>
      </c>
      <c r="R245" t="s">
        <v>10031</v>
      </c>
      <c r="S245" t="s">
        <v>8187</v>
      </c>
      <c r="T245">
        <v>0</v>
      </c>
      <c r="U245" t="s">
        <v>40</v>
      </c>
      <c r="AB245" t="s">
        <v>572</v>
      </c>
      <c r="AC245" t="s">
        <v>46</v>
      </c>
      <c r="AP245">
        <v>2016</v>
      </c>
      <c r="AQ245" s="4">
        <v>13.228417475200001</v>
      </c>
      <c r="AR245" s="4">
        <v>12.437812963100001</v>
      </c>
      <c r="AS245" s="6">
        <v>321.44992940330002</v>
      </c>
      <c r="AT245" s="6">
        <v>4</v>
      </c>
      <c r="AV245" t="s">
        <v>8188</v>
      </c>
    </row>
    <row r="246" spans="1:48" x14ac:dyDescent="0.3">
      <c r="A246" t="s">
        <v>4080</v>
      </c>
      <c r="B246" t="s">
        <v>4081</v>
      </c>
      <c r="C246" t="s">
        <v>2689</v>
      </c>
      <c r="E246" t="s">
        <v>2689</v>
      </c>
      <c r="F246" t="s">
        <v>10092</v>
      </c>
      <c r="G246" t="s">
        <v>1195</v>
      </c>
      <c r="H246" t="s">
        <v>1196</v>
      </c>
      <c r="I246" t="s">
        <v>1196</v>
      </c>
      <c r="J246" t="s">
        <v>10029</v>
      </c>
      <c r="K246" t="s">
        <v>4082</v>
      </c>
      <c r="L246">
        <v>96472457</v>
      </c>
      <c r="M246" s="5">
        <v>13.9739439661</v>
      </c>
      <c r="N246" s="5">
        <v>12.9748795421</v>
      </c>
      <c r="O246" s="5">
        <v>299.761292588</v>
      </c>
      <c r="P246" s="6">
        <v>4</v>
      </c>
      <c r="Q246" t="s">
        <v>10030</v>
      </c>
      <c r="R246" t="s">
        <v>10031</v>
      </c>
      <c r="S246" t="s">
        <v>4083</v>
      </c>
      <c r="T246">
        <v>99380783</v>
      </c>
      <c r="U246" t="s">
        <v>40</v>
      </c>
      <c r="AB246" t="s">
        <v>41</v>
      </c>
      <c r="AC246" t="s">
        <v>46</v>
      </c>
      <c r="AP246">
        <v>2013</v>
      </c>
      <c r="AQ246" s="4">
        <v>13.973972144099999</v>
      </c>
      <c r="AR246" s="4">
        <v>12.974850006800001</v>
      </c>
      <c r="AS246" s="6">
        <v>301.82460302240003</v>
      </c>
      <c r="AT246" s="6">
        <v>4</v>
      </c>
      <c r="AU246" t="s">
        <v>4084</v>
      </c>
      <c r="AV246" t="s">
        <v>4085</v>
      </c>
    </row>
    <row r="247" spans="1:48" x14ac:dyDescent="0.3">
      <c r="A247" t="s">
        <v>7096</v>
      </c>
      <c r="B247" t="s">
        <v>7097</v>
      </c>
      <c r="C247" t="s">
        <v>7069</v>
      </c>
      <c r="E247" t="s">
        <v>7069</v>
      </c>
      <c r="F247" t="s">
        <v>10027</v>
      </c>
      <c r="G247" t="s">
        <v>135</v>
      </c>
      <c r="H247" t="s">
        <v>969</v>
      </c>
      <c r="I247" t="s">
        <v>10103</v>
      </c>
      <c r="J247" t="s">
        <v>10029</v>
      </c>
      <c r="K247" t="s">
        <v>7085</v>
      </c>
      <c r="M247" s="5">
        <v>13.4120463186</v>
      </c>
      <c r="N247" s="5">
        <v>12.767951737500001</v>
      </c>
      <c r="O247" s="5">
        <v>317.41386632349997</v>
      </c>
      <c r="P247" s="6">
        <v>8</v>
      </c>
      <c r="Q247" t="s">
        <v>10030</v>
      </c>
      <c r="R247" t="s">
        <v>10031</v>
      </c>
      <c r="S247" t="s">
        <v>7098</v>
      </c>
      <c r="T247">
        <v>96696477</v>
      </c>
      <c r="U247" t="s">
        <v>40</v>
      </c>
      <c r="AB247" t="s">
        <v>41</v>
      </c>
      <c r="AC247" t="s">
        <v>46</v>
      </c>
      <c r="AP247">
        <v>2013</v>
      </c>
      <c r="AQ247" s="4">
        <v>13.412067217100001</v>
      </c>
      <c r="AR247" s="4">
        <v>12.7679884824</v>
      </c>
      <c r="AS247" s="6">
        <v>322.92111407850001</v>
      </c>
      <c r="AT247" s="6">
        <v>4</v>
      </c>
      <c r="AU247" t="s">
        <v>285</v>
      </c>
      <c r="AV247" t="s">
        <v>7099</v>
      </c>
    </row>
    <row r="248" spans="1:48" x14ac:dyDescent="0.3">
      <c r="A248" t="s">
        <v>80</v>
      </c>
      <c r="B248" t="s">
        <v>97</v>
      </c>
      <c r="C248" t="s">
        <v>36</v>
      </c>
      <c r="E248" t="s">
        <v>36</v>
      </c>
      <c r="F248" t="s">
        <v>10037</v>
      </c>
      <c r="G248" t="s">
        <v>37</v>
      </c>
      <c r="H248" t="s">
        <v>37</v>
      </c>
      <c r="I248" t="s">
        <v>10028</v>
      </c>
      <c r="J248" t="s">
        <v>10029</v>
      </c>
      <c r="M248"/>
      <c r="N248"/>
      <c r="O248"/>
      <c r="P248"/>
      <c r="Q248" t="s">
        <v>50</v>
      </c>
      <c r="R248" t="s">
        <v>10038</v>
      </c>
      <c r="U248" t="s">
        <v>10036</v>
      </c>
      <c r="V248" t="s">
        <v>98</v>
      </c>
      <c r="W248" t="s">
        <v>10039</v>
      </c>
      <c r="Z248" t="s">
        <v>46</v>
      </c>
      <c r="AP248">
        <v>2014</v>
      </c>
      <c r="AQ248" s="4">
        <v>13.700753546</v>
      </c>
      <c r="AR248" s="4">
        <v>13.304312101300001</v>
      </c>
      <c r="AS248" t="s">
        <v>11762</v>
      </c>
      <c r="AT248" t="s">
        <v>10119</v>
      </c>
      <c r="AU248" t="s">
        <v>9997</v>
      </c>
      <c r="AV248" t="s">
        <v>99</v>
      </c>
    </row>
    <row r="249" spans="1:48" x14ac:dyDescent="0.3">
      <c r="A249" t="s">
        <v>7748</v>
      </c>
      <c r="B249" t="s">
        <v>7749</v>
      </c>
      <c r="C249" t="s">
        <v>7069</v>
      </c>
      <c r="E249" t="s">
        <v>7069</v>
      </c>
      <c r="F249" t="s">
        <v>10058</v>
      </c>
      <c r="G249" t="s">
        <v>135</v>
      </c>
      <c r="H249" t="s">
        <v>333</v>
      </c>
      <c r="I249" t="s">
        <v>7410</v>
      </c>
      <c r="J249" t="s">
        <v>10052</v>
      </c>
      <c r="K249" t="s">
        <v>7671</v>
      </c>
      <c r="Q249" t="s">
        <v>10030</v>
      </c>
      <c r="R249" t="s">
        <v>10031</v>
      </c>
      <c r="S249" t="s">
        <v>7750</v>
      </c>
      <c r="U249" t="s">
        <v>40</v>
      </c>
      <c r="AB249" t="s">
        <v>41</v>
      </c>
      <c r="AC249" t="s">
        <v>46</v>
      </c>
      <c r="AP249">
        <v>2016</v>
      </c>
      <c r="AQ249" s="4">
        <v>13.2680385881</v>
      </c>
      <c r="AR249" s="4">
        <v>12.4866381597</v>
      </c>
      <c r="AS249" s="6">
        <v>329.07876037189999</v>
      </c>
      <c r="AT249" s="6">
        <v>4</v>
      </c>
      <c r="AV249" t="s">
        <v>7751</v>
      </c>
    </row>
    <row r="250" spans="1:48" x14ac:dyDescent="0.3">
      <c r="A250" t="s">
        <v>317</v>
      </c>
      <c r="B250" t="s">
        <v>318</v>
      </c>
      <c r="C250" t="s">
        <v>278</v>
      </c>
      <c r="E250" t="s">
        <v>278</v>
      </c>
      <c r="F250" t="s">
        <v>10027</v>
      </c>
      <c r="G250" t="s">
        <v>37</v>
      </c>
      <c r="H250" t="s">
        <v>37</v>
      </c>
      <c r="I250" t="s">
        <v>10028</v>
      </c>
      <c r="J250" t="s">
        <v>10029</v>
      </c>
      <c r="M250"/>
      <c r="N250"/>
      <c r="O250"/>
      <c r="P250"/>
      <c r="Q250" t="s">
        <v>50</v>
      </c>
      <c r="R250" t="s">
        <v>10045</v>
      </c>
      <c r="U250" t="s">
        <v>10036</v>
      </c>
      <c r="V250" t="s">
        <v>51</v>
      </c>
      <c r="W250" t="s">
        <v>10039</v>
      </c>
      <c r="Z250" t="s">
        <v>46</v>
      </c>
      <c r="AQ250" s="4">
        <v>13.698138949600001</v>
      </c>
      <c r="AR250" s="4">
        <v>13.3086261741</v>
      </c>
      <c r="AS250" t="s">
        <v>11834</v>
      </c>
      <c r="AT250" t="s">
        <v>10119</v>
      </c>
      <c r="AV250" t="s">
        <v>319</v>
      </c>
    </row>
    <row r="251" spans="1:48" x14ac:dyDescent="0.3">
      <c r="A251" t="s">
        <v>6972</v>
      </c>
      <c r="B251" t="s">
        <v>6973</v>
      </c>
      <c r="C251" t="s">
        <v>5914</v>
      </c>
      <c r="E251" t="s">
        <v>5914</v>
      </c>
      <c r="F251" t="s">
        <v>10058</v>
      </c>
      <c r="G251" t="s">
        <v>135</v>
      </c>
      <c r="H251" t="s">
        <v>333</v>
      </c>
      <c r="I251" t="s">
        <v>333</v>
      </c>
      <c r="J251" t="s">
        <v>10029</v>
      </c>
      <c r="K251" t="s">
        <v>6866</v>
      </c>
      <c r="Q251" t="s">
        <v>50</v>
      </c>
      <c r="R251" t="s">
        <v>10045</v>
      </c>
      <c r="U251" t="s">
        <v>40</v>
      </c>
      <c r="V251" t="s">
        <v>51</v>
      </c>
      <c r="W251" t="s">
        <v>52</v>
      </c>
      <c r="X251" t="s">
        <v>10033</v>
      </c>
      <c r="Z251" t="s">
        <v>42</v>
      </c>
      <c r="AA251">
        <v>25</v>
      </c>
      <c r="AP251">
        <v>2014</v>
      </c>
      <c r="AQ251" s="4">
        <v>13.1840591163</v>
      </c>
      <c r="AR251" s="4">
        <v>12.4242326899</v>
      </c>
      <c r="AS251" s="6">
        <v>327.44189022310002</v>
      </c>
      <c r="AT251" s="6">
        <v>4</v>
      </c>
      <c r="AV251" t="s">
        <v>6974</v>
      </c>
    </row>
    <row r="252" spans="1:48" x14ac:dyDescent="0.3">
      <c r="A252" t="s">
        <v>2446</v>
      </c>
      <c r="B252" t="s">
        <v>2447</v>
      </c>
      <c r="C252" t="s">
        <v>2380</v>
      </c>
      <c r="E252" t="s">
        <v>2380</v>
      </c>
      <c r="F252" t="s">
        <v>10051</v>
      </c>
      <c r="G252" t="s">
        <v>135</v>
      </c>
      <c r="H252" t="s">
        <v>135</v>
      </c>
      <c r="I252" t="s">
        <v>10111</v>
      </c>
      <c r="J252" t="s">
        <v>10052</v>
      </c>
      <c r="K252" t="s">
        <v>2448</v>
      </c>
      <c r="L252">
        <v>96044248</v>
      </c>
      <c r="M252"/>
      <c r="N252"/>
      <c r="O252"/>
      <c r="P252"/>
      <c r="Q252" t="s">
        <v>102</v>
      </c>
      <c r="R252" t="s">
        <v>748</v>
      </c>
      <c r="U252" t="s">
        <v>40</v>
      </c>
      <c r="AJ252">
        <v>1</v>
      </c>
      <c r="AP252">
        <v>2016</v>
      </c>
      <c r="AQ252" s="4">
        <v>13.311215558300001</v>
      </c>
      <c r="AR252" s="4">
        <v>12.582979032600001</v>
      </c>
      <c r="AS252" t="s">
        <v>10902</v>
      </c>
      <c r="AT252" t="s">
        <v>10119</v>
      </c>
      <c r="AV252" t="s">
        <v>2449</v>
      </c>
    </row>
    <row r="253" spans="1:48" x14ac:dyDescent="0.3">
      <c r="A253" t="s">
        <v>10309</v>
      </c>
      <c r="B253" t="s">
        <v>10310</v>
      </c>
      <c r="C253" t="s">
        <v>10115</v>
      </c>
      <c r="E253" t="s">
        <v>10115</v>
      </c>
      <c r="F253" t="s">
        <v>10043</v>
      </c>
      <c r="G253" t="s">
        <v>135</v>
      </c>
      <c r="H253" t="s">
        <v>135</v>
      </c>
      <c r="I253" t="s">
        <v>10063</v>
      </c>
      <c r="J253" t="s">
        <v>640</v>
      </c>
      <c r="K253" t="s">
        <v>10305</v>
      </c>
      <c r="O253"/>
      <c r="P253"/>
      <c r="Q253" t="s">
        <v>102</v>
      </c>
      <c r="R253" t="s">
        <v>10041</v>
      </c>
      <c r="S253" t="s">
        <v>10311</v>
      </c>
      <c r="T253">
        <v>98261533</v>
      </c>
      <c r="U253" t="s">
        <v>40</v>
      </c>
      <c r="AE253">
        <v>30</v>
      </c>
      <c r="AF253">
        <v>30</v>
      </c>
      <c r="AG253">
        <v>60</v>
      </c>
      <c r="AI253">
        <v>1</v>
      </c>
      <c r="AJ253">
        <v>1</v>
      </c>
      <c r="AK253" t="s">
        <v>46</v>
      </c>
      <c r="AM253" t="s">
        <v>46</v>
      </c>
      <c r="AP253">
        <v>2016</v>
      </c>
      <c r="AQ253" s="4">
        <v>13.3254026172</v>
      </c>
      <c r="AR253" s="4">
        <v>12.5990081774</v>
      </c>
      <c r="AS253" t="s">
        <v>10312</v>
      </c>
      <c r="AT253" t="s">
        <v>10119</v>
      </c>
      <c r="AU253" t="s">
        <v>10313</v>
      </c>
      <c r="AV253" t="s">
        <v>10314</v>
      </c>
    </row>
    <row r="254" spans="1:48" x14ac:dyDescent="0.3">
      <c r="A254" t="s">
        <v>4756</v>
      </c>
      <c r="B254" t="s">
        <v>4757</v>
      </c>
      <c r="C254" t="s">
        <v>4538</v>
      </c>
      <c r="E254" t="s">
        <v>4538</v>
      </c>
      <c r="F254" t="s">
        <v>10051</v>
      </c>
      <c r="G254" t="s">
        <v>135</v>
      </c>
      <c r="H254" t="s">
        <v>969</v>
      </c>
      <c r="I254" t="s">
        <v>10076</v>
      </c>
      <c r="J254" t="s">
        <v>10052</v>
      </c>
      <c r="K254" t="s">
        <v>1748</v>
      </c>
      <c r="L254">
        <v>98874785</v>
      </c>
      <c r="Q254" t="s">
        <v>10030</v>
      </c>
      <c r="R254" t="s">
        <v>10031</v>
      </c>
      <c r="S254" t="s">
        <v>4758</v>
      </c>
      <c r="T254">
        <v>97322245</v>
      </c>
      <c r="U254" t="s">
        <v>40</v>
      </c>
      <c r="AB254" t="s">
        <v>41</v>
      </c>
      <c r="AC254" t="s">
        <v>46</v>
      </c>
      <c r="AP254">
        <v>2016</v>
      </c>
      <c r="AQ254" s="4">
        <v>13.4374299408</v>
      </c>
      <c r="AR254" s="4">
        <v>12.7860116185</v>
      </c>
      <c r="AS254" s="6">
        <v>331.70990000680001</v>
      </c>
      <c r="AT254" s="6">
        <v>4</v>
      </c>
      <c r="AV254" t="s">
        <v>4759</v>
      </c>
    </row>
    <row r="255" spans="1:48" x14ac:dyDescent="0.3">
      <c r="A255" t="s">
        <v>9135</v>
      </c>
      <c r="B255" t="s">
        <v>9136</v>
      </c>
      <c r="C255" t="s">
        <v>8856</v>
      </c>
      <c r="E255" t="s">
        <v>8856</v>
      </c>
      <c r="F255" t="s">
        <v>10027</v>
      </c>
      <c r="G255" t="s">
        <v>135</v>
      </c>
      <c r="H255" t="s">
        <v>969</v>
      </c>
      <c r="I255" t="s">
        <v>9115</v>
      </c>
      <c r="J255" t="s">
        <v>10029</v>
      </c>
      <c r="Q255" t="s">
        <v>102</v>
      </c>
      <c r="R255" t="s">
        <v>10041</v>
      </c>
      <c r="S255" t="s">
        <v>9137</v>
      </c>
      <c r="T255">
        <v>96035570</v>
      </c>
      <c r="U255" t="s">
        <v>40</v>
      </c>
      <c r="AE255">
        <v>261</v>
      </c>
      <c r="AF255">
        <v>115</v>
      </c>
      <c r="AG255">
        <v>376</v>
      </c>
      <c r="AI255">
        <v>11</v>
      </c>
      <c r="AJ255">
        <v>10</v>
      </c>
      <c r="AK255" t="s">
        <v>46</v>
      </c>
      <c r="AM255" t="s">
        <v>46</v>
      </c>
      <c r="AP255">
        <v>2016</v>
      </c>
      <c r="AQ255" s="4">
        <v>13.5698528881</v>
      </c>
      <c r="AR255" s="4">
        <v>12.868766689699999</v>
      </c>
      <c r="AS255" s="6">
        <v>315.29720788769998</v>
      </c>
      <c r="AT255" s="6">
        <v>4</v>
      </c>
      <c r="AU255" t="s">
        <v>9138</v>
      </c>
      <c r="AV255" t="s">
        <v>9139</v>
      </c>
    </row>
    <row r="256" spans="1:48" x14ac:dyDescent="0.3">
      <c r="A256" t="s">
        <v>13367</v>
      </c>
      <c r="B256" t="s">
        <v>13368</v>
      </c>
      <c r="C256" t="s">
        <v>10115</v>
      </c>
      <c r="E256" t="s">
        <v>10115</v>
      </c>
      <c r="F256" t="s">
        <v>10092</v>
      </c>
      <c r="G256" t="s">
        <v>1195</v>
      </c>
      <c r="H256" t="s">
        <v>1195</v>
      </c>
      <c r="I256" t="s">
        <v>14725</v>
      </c>
      <c r="J256" t="s">
        <v>640</v>
      </c>
      <c r="K256" t="s">
        <v>13369</v>
      </c>
      <c r="L256">
        <v>93037470</v>
      </c>
      <c r="M256">
        <v>14.252994062599999</v>
      </c>
      <c r="N256">
        <v>13.1036107093</v>
      </c>
      <c r="O256" t="s">
        <v>13370</v>
      </c>
      <c r="P256" t="s">
        <v>10119</v>
      </c>
      <c r="Q256" t="s">
        <v>50</v>
      </c>
      <c r="R256" t="s">
        <v>10032</v>
      </c>
      <c r="S256" t="s">
        <v>13371</v>
      </c>
      <c r="U256" t="s">
        <v>10036</v>
      </c>
      <c r="V256" t="s">
        <v>51</v>
      </c>
      <c r="W256" t="s">
        <v>10039</v>
      </c>
      <c r="X256" t="s">
        <v>10085</v>
      </c>
      <c r="Z256" t="s">
        <v>42</v>
      </c>
      <c r="AA256">
        <v>25</v>
      </c>
      <c r="AQ256" s="4">
        <v>14.253040631499999</v>
      </c>
      <c r="AR256" s="4">
        <v>13.103571435899999</v>
      </c>
      <c r="AS256" t="s">
        <v>13372</v>
      </c>
      <c r="AT256" t="s">
        <v>10119</v>
      </c>
      <c r="AV256" t="s">
        <v>13373</v>
      </c>
    </row>
    <row r="257" spans="1:48" x14ac:dyDescent="0.3">
      <c r="A257" t="s">
        <v>13258</v>
      </c>
      <c r="B257" t="s">
        <v>13259</v>
      </c>
      <c r="C257" t="s">
        <v>278</v>
      </c>
      <c r="E257" t="s">
        <v>278</v>
      </c>
      <c r="F257" t="s">
        <v>10092</v>
      </c>
      <c r="G257" t="s">
        <v>1195</v>
      </c>
      <c r="H257" t="s">
        <v>1195</v>
      </c>
      <c r="I257" t="s">
        <v>13141</v>
      </c>
      <c r="J257" t="s">
        <v>640</v>
      </c>
      <c r="K257" t="s">
        <v>13260</v>
      </c>
      <c r="L257">
        <v>96594709</v>
      </c>
      <c r="M257">
        <v>14.2464193702</v>
      </c>
      <c r="N257">
        <v>13.113320978000001</v>
      </c>
      <c r="O257" t="s">
        <v>13261</v>
      </c>
      <c r="P257" t="s">
        <v>10119</v>
      </c>
      <c r="Q257" t="s">
        <v>102</v>
      </c>
      <c r="R257" t="s">
        <v>10041</v>
      </c>
      <c r="S257" t="s">
        <v>13262</v>
      </c>
      <c r="U257" t="s">
        <v>40</v>
      </c>
      <c r="AJ257">
        <v>17</v>
      </c>
      <c r="AK257" t="s">
        <v>42</v>
      </c>
      <c r="AL257" t="s">
        <v>10031</v>
      </c>
      <c r="AQ257" s="4">
        <v>14.246050687</v>
      </c>
      <c r="AR257" s="4">
        <v>13.112496595</v>
      </c>
      <c r="AS257" t="s">
        <v>13263</v>
      </c>
      <c r="AT257" t="s">
        <v>10119</v>
      </c>
      <c r="AV257" t="s">
        <v>13264</v>
      </c>
    </row>
    <row r="258" spans="1:48" x14ac:dyDescent="0.3">
      <c r="A258" t="s">
        <v>3910</v>
      </c>
      <c r="B258" t="s">
        <v>3911</v>
      </c>
      <c r="C258" t="s">
        <v>2689</v>
      </c>
      <c r="E258" t="s">
        <v>2689</v>
      </c>
      <c r="F258" t="s">
        <v>10051</v>
      </c>
      <c r="G258" t="s">
        <v>135</v>
      </c>
      <c r="H258" t="s">
        <v>969</v>
      </c>
      <c r="I258" t="s">
        <v>10076</v>
      </c>
      <c r="J258" t="s">
        <v>10052</v>
      </c>
      <c r="K258" t="s">
        <v>1748</v>
      </c>
      <c r="L258">
        <v>98874785</v>
      </c>
      <c r="Q258" t="s">
        <v>102</v>
      </c>
      <c r="R258" t="s">
        <v>748</v>
      </c>
      <c r="S258" t="s">
        <v>3912</v>
      </c>
      <c r="T258">
        <v>98486172</v>
      </c>
      <c r="U258" t="s">
        <v>40</v>
      </c>
      <c r="AE258">
        <v>53</v>
      </c>
      <c r="AF258">
        <v>49</v>
      </c>
      <c r="AG258">
        <v>102</v>
      </c>
      <c r="AI258">
        <v>5</v>
      </c>
      <c r="AJ258">
        <v>1</v>
      </c>
      <c r="AK258" t="s">
        <v>46</v>
      </c>
      <c r="AM258" t="s">
        <v>46</v>
      </c>
      <c r="AP258">
        <v>2016</v>
      </c>
      <c r="AQ258" s="4">
        <v>13.4382518435</v>
      </c>
      <c r="AR258" s="4">
        <v>12.788955252899999</v>
      </c>
      <c r="AS258" s="6">
        <v>312.64371335039999</v>
      </c>
      <c r="AT258" s="6">
        <v>4</v>
      </c>
      <c r="AV258" t="s">
        <v>3913</v>
      </c>
    </row>
    <row r="259" spans="1:48" x14ac:dyDescent="0.3">
      <c r="A259" t="s">
        <v>8120</v>
      </c>
      <c r="B259" t="s">
        <v>8121</v>
      </c>
      <c r="C259" t="s">
        <v>7069</v>
      </c>
      <c r="E259" t="s">
        <v>7069</v>
      </c>
      <c r="F259" t="s">
        <v>10065</v>
      </c>
      <c r="G259" t="s">
        <v>135</v>
      </c>
      <c r="H259" t="s">
        <v>333</v>
      </c>
      <c r="I259" t="s">
        <v>7410</v>
      </c>
      <c r="J259" t="s">
        <v>10029</v>
      </c>
      <c r="Q259" t="s">
        <v>10030</v>
      </c>
      <c r="R259" t="s">
        <v>10031</v>
      </c>
      <c r="S259" t="s">
        <v>8122</v>
      </c>
      <c r="U259" t="s">
        <v>40</v>
      </c>
      <c r="AB259" t="s">
        <v>41</v>
      </c>
      <c r="AC259" t="s">
        <v>42</v>
      </c>
      <c r="AD259" t="s">
        <v>40</v>
      </c>
      <c r="AP259">
        <v>2017</v>
      </c>
      <c r="AQ259" s="4">
        <v>13.2690053501</v>
      </c>
      <c r="AR259" s="4">
        <v>12.489454482899999</v>
      </c>
      <c r="AS259" s="6">
        <v>336.80514775030002</v>
      </c>
      <c r="AT259" s="6">
        <v>4</v>
      </c>
      <c r="AV259" t="s">
        <v>8123</v>
      </c>
    </row>
    <row r="260" spans="1:48" x14ac:dyDescent="0.3">
      <c r="A260" t="s">
        <v>7540</v>
      </c>
      <c r="B260" t="s">
        <v>7541</v>
      </c>
      <c r="C260" t="s">
        <v>7069</v>
      </c>
      <c r="E260" t="s">
        <v>7069</v>
      </c>
      <c r="F260" t="s">
        <v>10055</v>
      </c>
      <c r="G260" t="s">
        <v>135</v>
      </c>
      <c r="H260" t="s">
        <v>333</v>
      </c>
      <c r="I260" t="s">
        <v>10106</v>
      </c>
      <c r="J260" t="s">
        <v>10052</v>
      </c>
      <c r="Q260" t="s">
        <v>10030</v>
      </c>
      <c r="R260" t="s">
        <v>10031</v>
      </c>
      <c r="S260" t="s">
        <v>7538</v>
      </c>
      <c r="U260" t="s">
        <v>10036</v>
      </c>
      <c r="AB260" t="s">
        <v>572</v>
      </c>
      <c r="AC260" t="s">
        <v>46</v>
      </c>
      <c r="AP260">
        <v>2016</v>
      </c>
      <c r="AQ260" s="4">
        <v>13.2302707196</v>
      </c>
      <c r="AR260" s="4">
        <v>12.436376921100001</v>
      </c>
      <c r="AS260" s="6">
        <v>332.01917894339999</v>
      </c>
      <c r="AT260" s="6">
        <v>4</v>
      </c>
      <c r="AV260" t="s">
        <v>7542</v>
      </c>
    </row>
    <row r="261" spans="1:48" x14ac:dyDescent="0.3">
      <c r="A261" t="s">
        <v>4343</v>
      </c>
      <c r="B261" t="s">
        <v>4344</v>
      </c>
      <c r="C261" t="s">
        <v>2689</v>
      </c>
      <c r="E261" t="s">
        <v>2689</v>
      </c>
      <c r="F261" t="s">
        <v>10094</v>
      </c>
      <c r="G261" t="s">
        <v>1195</v>
      </c>
      <c r="H261" t="s">
        <v>1196</v>
      </c>
      <c r="I261" t="s">
        <v>10095</v>
      </c>
      <c r="J261" t="s">
        <v>15118</v>
      </c>
      <c r="Q261" t="s">
        <v>10030</v>
      </c>
      <c r="R261" t="s">
        <v>10031</v>
      </c>
      <c r="S261" t="s">
        <v>4345</v>
      </c>
      <c r="U261" t="s">
        <v>40</v>
      </c>
      <c r="AB261" t="s">
        <v>41</v>
      </c>
      <c r="AC261" t="s">
        <v>46</v>
      </c>
      <c r="AP261">
        <v>2017</v>
      </c>
      <c r="AQ261" s="4">
        <v>13.988089882300001</v>
      </c>
      <c r="AR261" s="4">
        <v>13.0029615236</v>
      </c>
      <c r="AS261" s="6">
        <v>299.70189400369998</v>
      </c>
      <c r="AT261" s="6">
        <v>4</v>
      </c>
      <c r="AV261" t="s">
        <v>4346</v>
      </c>
    </row>
    <row r="262" spans="1:48" x14ac:dyDescent="0.3">
      <c r="A262" t="s">
        <v>2977</v>
      </c>
      <c r="B262" t="s">
        <v>2978</v>
      </c>
      <c r="C262" t="s">
        <v>704</v>
      </c>
      <c r="E262" t="s">
        <v>704</v>
      </c>
      <c r="F262" t="s">
        <v>10055</v>
      </c>
      <c r="G262" t="s">
        <v>10056</v>
      </c>
      <c r="H262" t="s">
        <v>10056</v>
      </c>
      <c r="I262" t="s">
        <v>2630</v>
      </c>
      <c r="J262" t="s">
        <v>10029</v>
      </c>
      <c r="M262"/>
      <c r="N262"/>
      <c r="O262"/>
      <c r="P262"/>
      <c r="Q262" t="s">
        <v>10030</v>
      </c>
      <c r="R262" t="s">
        <v>10031</v>
      </c>
      <c r="S262" t="s">
        <v>2979</v>
      </c>
      <c r="U262" t="s">
        <v>10036</v>
      </c>
      <c r="AB262" t="s">
        <v>41</v>
      </c>
      <c r="AC262" t="s">
        <v>46</v>
      </c>
      <c r="AP262">
        <v>2016</v>
      </c>
      <c r="AQ262" s="4">
        <v>13.1639633552</v>
      </c>
      <c r="AR262" s="4">
        <v>12.257791257499999</v>
      </c>
      <c r="AS262" t="s">
        <v>11071</v>
      </c>
      <c r="AT262" t="s">
        <v>10119</v>
      </c>
      <c r="AV262" t="s">
        <v>2980</v>
      </c>
    </row>
    <row r="263" spans="1:48" x14ac:dyDescent="0.3">
      <c r="A263" t="s">
        <v>168</v>
      </c>
      <c r="B263" t="s">
        <v>169</v>
      </c>
      <c r="C263" t="s">
        <v>36</v>
      </c>
      <c r="E263" t="s">
        <v>36</v>
      </c>
      <c r="F263" t="s">
        <v>10043</v>
      </c>
      <c r="G263" t="s">
        <v>135</v>
      </c>
      <c r="H263" t="s">
        <v>135</v>
      </c>
      <c r="I263" t="s">
        <v>170</v>
      </c>
      <c r="J263" t="s">
        <v>10029</v>
      </c>
      <c r="K263" t="s">
        <v>171</v>
      </c>
      <c r="M263">
        <v>13.325303464899999</v>
      </c>
      <c r="N263">
        <v>12.584370837</v>
      </c>
      <c r="O263" t="s">
        <v>11782</v>
      </c>
      <c r="P263" t="s">
        <v>10119</v>
      </c>
      <c r="Q263" t="s">
        <v>50</v>
      </c>
      <c r="R263" t="s">
        <v>10049</v>
      </c>
      <c r="S263" t="s">
        <v>172</v>
      </c>
      <c r="U263" t="s">
        <v>40</v>
      </c>
      <c r="V263" t="s">
        <v>51</v>
      </c>
      <c r="W263" t="s">
        <v>52</v>
      </c>
      <c r="X263" t="s">
        <v>10046</v>
      </c>
      <c r="Z263" t="s">
        <v>46</v>
      </c>
      <c r="AP263">
        <v>1980</v>
      </c>
      <c r="AQ263" s="4">
        <v>13.3267678614</v>
      </c>
      <c r="AR263" s="4">
        <v>12.5844965603</v>
      </c>
      <c r="AS263" t="s">
        <v>11783</v>
      </c>
      <c r="AT263" t="s">
        <v>10119</v>
      </c>
      <c r="AV263" t="s">
        <v>173</v>
      </c>
    </row>
    <row r="264" spans="1:48" x14ac:dyDescent="0.3">
      <c r="A264" t="s">
        <v>14761</v>
      </c>
      <c r="B264" t="s">
        <v>14762</v>
      </c>
      <c r="C264" t="s">
        <v>14732</v>
      </c>
      <c r="E264" t="s">
        <v>14732</v>
      </c>
      <c r="F264" t="s">
        <v>10058</v>
      </c>
      <c r="G264" t="s">
        <v>135</v>
      </c>
      <c r="H264" t="s">
        <v>135</v>
      </c>
      <c r="I264" t="s">
        <v>10111</v>
      </c>
      <c r="J264" t="s">
        <v>10029</v>
      </c>
      <c r="M264" s="4"/>
      <c r="N264" s="4"/>
      <c r="O264"/>
      <c r="P264"/>
      <c r="Q264" t="s">
        <v>10030</v>
      </c>
      <c r="R264" t="s">
        <v>10031</v>
      </c>
      <c r="U264" t="s">
        <v>40</v>
      </c>
      <c r="AB264" t="s">
        <v>41</v>
      </c>
      <c r="AC264" t="s">
        <v>42</v>
      </c>
      <c r="AD264" t="s">
        <v>10036</v>
      </c>
      <c r="AP264">
        <v>2012</v>
      </c>
      <c r="AQ264" s="4">
        <v>13.3123265712</v>
      </c>
      <c r="AR264" s="4">
        <v>12.593762279</v>
      </c>
      <c r="AS264" t="s">
        <v>14763</v>
      </c>
      <c r="AT264" t="s">
        <v>10119</v>
      </c>
      <c r="AV264" t="s">
        <v>14764</v>
      </c>
    </row>
    <row r="265" spans="1:48" x14ac:dyDescent="0.3">
      <c r="A265" t="s">
        <v>2070</v>
      </c>
      <c r="B265" t="s">
        <v>2071</v>
      </c>
      <c r="C265" t="s">
        <v>1747</v>
      </c>
      <c r="E265" t="s">
        <v>1747</v>
      </c>
      <c r="F265" t="s">
        <v>10067</v>
      </c>
      <c r="G265" t="s">
        <v>135</v>
      </c>
      <c r="H265" t="s">
        <v>969</v>
      </c>
      <c r="I265" t="s">
        <v>1835</v>
      </c>
      <c r="J265" t="s">
        <v>10052</v>
      </c>
      <c r="K265" t="s">
        <v>2036</v>
      </c>
      <c r="L265">
        <v>96430847</v>
      </c>
      <c r="M265"/>
      <c r="N265"/>
      <c r="O265"/>
      <c r="P265"/>
      <c r="Q265" t="s">
        <v>10030</v>
      </c>
      <c r="R265" t="s">
        <v>10031</v>
      </c>
      <c r="S265" t="s">
        <v>2072</v>
      </c>
      <c r="T265">
        <v>97043516</v>
      </c>
      <c r="U265" t="s">
        <v>40</v>
      </c>
      <c r="AB265" t="s">
        <v>41</v>
      </c>
      <c r="AC265" t="s">
        <v>42</v>
      </c>
      <c r="AD265" t="s">
        <v>10036</v>
      </c>
      <c r="AP265">
        <v>2017</v>
      </c>
      <c r="AQ265" s="4">
        <v>13.376472035500001</v>
      </c>
      <c r="AR265" s="4">
        <v>12.6861507344</v>
      </c>
      <c r="AS265" t="s">
        <v>10780</v>
      </c>
      <c r="AT265" t="s">
        <v>10119</v>
      </c>
      <c r="AV265" t="s">
        <v>2073</v>
      </c>
    </row>
    <row r="266" spans="1:48" x14ac:dyDescent="0.3">
      <c r="A266" t="s">
        <v>5447</v>
      </c>
      <c r="B266" t="s">
        <v>5448</v>
      </c>
      <c r="C266" t="s">
        <v>4538</v>
      </c>
      <c r="E266" t="s">
        <v>4538</v>
      </c>
      <c r="F266" t="s">
        <v>10043</v>
      </c>
      <c r="G266" t="s">
        <v>37</v>
      </c>
      <c r="H266" t="s">
        <v>906</v>
      </c>
      <c r="I266" t="s">
        <v>906</v>
      </c>
      <c r="J266" t="s">
        <v>10029</v>
      </c>
      <c r="Q266" t="s">
        <v>10030</v>
      </c>
      <c r="R266" t="s">
        <v>10031</v>
      </c>
      <c r="S266" t="s">
        <v>5449</v>
      </c>
      <c r="U266" t="s">
        <v>40</v>
      </c>
      <c r="AB266" t="s">
        <v>572</v>
      </c>
      <c r="AC266" t="s">
        <v>42</v>
      </c>
      <c r="AD266" t="s">
        <v>40</v>
      </c>
      <c r="AP266">
        <v>2016</v>
      </c>
      <c r="AQ266" s="4">
        <v>13.6829475975</v>
      </c>
      <c r="AR266" s="4">
        <v>13.1270092721</v>
      </c>
      <c r="AS266" s="6">
        <v>309.22953713340002</v>
      </c>
      <c r="AT266" s="6">
        <v>4</v>
      </c>
      <c r="AV266" t="s">
        <v>5450</v>
      </c>
    </row>
    <row r="267" spans="1:48" x14ac:dyDescent="0.3">
      <c r="A267" t="s">
        <v>5757</v>
      </c>
      <c r="B267" t="s">
        <v>5758</v>
      </c>
      <c r="C267" t="s">
        <v>4538</v>
      </c>
      <c r="E267" t="s">
        <v>4538</v>
      </c>
      <c r="F267" t="s">
        <v>10058</v>
      </c>
      <c r="G267" t="s">
        <v>135</v>
      </c>
      <c r="H267" t="s">
        <v>333</v>
      </c>
      <c r="I267" t="s">
        <v>1160</v>
      </c>
      <c r="J267" t="s">
        <v>10029</v>
      </c>
      <c r="Q267" t="s">
        <v>50</v>
      </c>
      <c r="R267" t="s">
        <v>10045</v>
      </c>
      <c r="U267" t="s">
        <v>40</v>
      </c>
      <c r="V267" t="s">
        <v>51</v>
      </c>
      <c r="W267" t="s">
        <v>52</v>
      </c>
      <c r="X267" t="s">
        <v>10033</v>
      </c>
      <c r="Z267" t="s">
        <v>46</v>
      </c>
      <c r="AP267">
        <v>2016</v>
      </c>
      <c r="AQ267" s="4">
        <v>13.205872572400001</v>
      </c>
      <c r="AR267" s="4">
        <v>12.4243292825</v>
      </c>
      <c r="AS267" s="6">
        <v>335.3598190834</v>
      </c>
      <c r="AT267" s="6">
        <v>4</v>
      </c>
      <c r="AV267" t="s">
        <v>5759</v>
      </c>
    </row>
    <row r="268" spans="1:48" x14ac:dyDescent="0.3">
      <c r="A268" t="s">
        <v>14136</v>
      </c>
      <c r="B268" t="s">
        <v>14137</v>
      </c>
      <c r="C268" t="s">
        <v>704</v>
      </c>
      <c r="E268" t="s">
        <v>704</v>
      </c>
      <c r="F268" t="s">
        <v>10094</v>
      </c>
      <c r="G268" t="s">
        <v>1195</v>
      </c>
      <c r="H268" t="s">
        <v>1196</v>
      </c>
      <c r="I268" t="s">
        <v>10095</v>
      </c>
      <c r="J268" t="s">
        <v>15118</v>
      </c>
      <c r="M268"/>
      <c r="N268"/>
      <c r="O268"/>
      <c r="P268"/>
      <c r="Q268" t="s">
        <v>10030</v>
      </c>
      <c r="R268" t="s">
        <v>10031</v>
      </c>
      <c r="S268" t="s">
        <v>14138</v>
      </c>
      <c r="U268" t="s">
        <v>10036</v>
      </c>
      <c r="AB268" t="s">
        <v>41</v>
      </c>
      <c r="AC268" t="s">
        <v>46</v>
      </c>
      <c r="AP268">
        <v>2017</v>
      </c>
      <c r="AQ268" s="4">
        <v>13.983052172700001</v>
      </c>
      <c r="AR268" s="4">
        <v>13.0058537699</v>
      </c>
      <c r="AS268" t="s">
        <v>14139</v>
      </c>
      <c r="AT268" t="s">
        <v>10119</v>
      </c>
      <c r="AV268" t="s">
        <v>14140</v>
      </c>
    </row>
    <row r="269" spans="1:48" x14ac:dyDescent="0.3">
      <c r="A269" t="s">
        <v>2512</v>
      </c>
      <c r="B269" t="s">
        <v>2513</v>
      </c>
      <c r="C269" t="s">
        <v>2380</v>
      </c>
      <c r="E269" t="s">
        <v>2380</v>
      </c>
      <c r="F269" t="s">
        <v>10067</v>
      </c>
      <c r="G269" t="s">
        <v>135</v>
      </c>
      <c r="H269" t="s">
        <v>969</v>
      </c>
      <c r="I269" t="s">
        <v>1835</v>
      </c>
      <c r="J269" t="s">
        <v>10052</v>
      </c>
      <c r="K269" t="s">
        <v>2036</v>
      </c>
      <c r="L269">
        <v>96116095</v>
      </c>
      <c r="M269"/>
      <c r="N269"/>
      <c r="O269"/>
      <c r="P269"/>
      <c r="Q269" t="s">
        <v>50</v>
      </c>
      <c r="R269" t="s">
        <v>10038</v>
      </c>
      <c r="S269" t="s">
        <v>2481</v>
      </c>
      <c r="T269">
        <v>96116095</v>
      </c>
      <c r="U269" t="s">
        <v>40</v>
      </c>
      <c r="V269" t="s">
        <v>51</v>
      </c>
      <c r="W269" t="s">
        <v>52</v>
      </c>
      <c r="X269" t="s">
        <v>10034</v>
      </c>
      <c r="Z269" t="s">
        <v>46</v>
      </c>
      <c r="AP269">
        <v>2015</v>
      </c>
      <c r="AQ269" s="4">
        <v>13.376995233300001</v>
      </c>
      <c r="AR269" s="4">
        <v>12.687040649</v>
      </c>
      <c r="AS269" t="s">
        <v>10920</v>
      </c>
      <c r="AT269" t="s">
        <v>10119</v>
      </c>
      <c r="AV269" t="s">
        <v>2514</v>
      </c>
    </row>
    <row r="270" spans="1:48" x14ac:dyDescent="0.3">
      <c r="A270" t="s">
        <v>12783</v>
      </c>
      <c r="B270" t="s">
        <v>12784</v>
      </c>
      <c r="C270" t="s">
        <v>1747</v>
      </c>
      <c r="E270" t="s">
        <v>1747</v>
      </c>
      <c r="F270" t="s">
        <v>10092</v>
      </c>
      <c r="G270" t="s">
        <v>1195</v>
      </c>
      <c r="H270" t="s">
        <v>1195</v>
      </c>
      <c r="I270" t="s">
        <v>12777</v>
      </c>
      <c r="J270" t="s">
        <v>10029</v>
      </c>
      <c r="K270" t="s">
        <v>12778</v>
      </c>
      <c r="L270">
        <v>98990143</v>
      </c>
      <c r="M270">
        <v>14.464261588599999</v>
      </c>
      <c r="N270">
        <v>13.3973458889</v>
      </c>
      <c r="O270" t="s">
        <v>12785</v>
      </c>
      <c r="P270" t="s">
        <v>10119</v>
      </c>
      <c r="Q270" t="s">
        <v>10030</v>
      </c>
      <c r="R270" t="s">
        <v>10031</v>
      </c>
      <c r="S270" t="s">
        <v>12786</v>
      </c>
      <c r="T270">
        <v>0</v>
      </c>
      <c r="U270" t="s">
        <v>10036</v>
      </c>
      <c r="AB270" t="s">
        <v>572</v>
      </c>
      <c r="AC270" t="s">
        <v>46</v>
      </c>
      <c r="AP270">
        <v>2016</v>
      </c>
      <c r="AQ270" s="4">
        <v>14.4642837026</v>
      </c>
      <c r="AR270" s="4">
        <v>13.397359013000001</v>
      </c>
      <c r="AS270" t="s">
        <v>12787</v>
      </c>
      <c r="AT270" t="s">
        <v>10119</v>
      </c>
      <c r="AV270" t="s">
        <v>12788</v>
      </c>
    </row>
    <row r="271" spans="1:48" x14ac:dyDescent="0.3">
      <c r="A271" t="s">
        <v>5952</v>
      </c>
      <c r="B271" t="s">
        <v>5953</v>
      </c>
      <c r="C271" t="s">
        <v>5914</v>
      </c>
      <c r="E271" t="s">
        <v>5914</v>
      </c>
      <c r="F271" t="s">
        <v>10027</v>
      </c>
      <c r="G271" t="s">
        <v>135</v>
      </c>
      <c r="H271" t="s">
        <v>969</v>
      </c>
      <c r="I271" t="s">
        <v>969</v>
      </c>
      <c r="J271" t="s">
        <v>10029</v>
      </c>
      <c r="Q271" t="s">
        <v>10030</v>
      </c>
      <c r="R271" t="s">
        <v>10031</v>
      </c>
      <c r="S271" t="s">
        <v>5950</v>
      </c>
      <c r="U271" t="s">
        <v>40</v>
      </c>
      <c r="AB271" t="s">
        <v>41</v>
      </c>
      <c r="AC271" t="s">
        <v>46</v>
      </c>
      <c r="AP271">
        <v>2016</v>
      </c>
      <c r="AQ271" s="4">
        <v>13.485526435600001</v>
      </c>
      <c r="AR271" s="4">
        <v>12.8430190017</v>
      </c>
      <c r="AS271" s="6">
        <v>314.07048028169999</v>
      </c>
      <c r="AT271" s="6">
        <v>4</v>
      </c>
      <c r="AU271" t="s">
        <v>285</v>
      </c>
      <c r="AV271" t="s">
        <v>5954</v>
      </c>
    </row>
    <row r="272" spans="1:48" x14ac:dyDescent="0.3">
      <c r="A272" t="s">
        <v>13474</v>
      </c>
      <c r="B272" t="s">
        <v>13475</v>
      </c>
      <c r="C272" t="s">
        <v>10115</v>
      </c>
      <c r="E272" t="s">
        <v>10115</v>
      </c>
      <c r="F272" t="s">
        <v>10092</v>
      </c>
      <c r="G272" t="s">
        <v>1195</v>
      </c>
      <c r="H272" t="s">
        <v>1196</v>
      </c>
      <c r="I272" t="s">
        <v>14715</v>
      </c>
      <c r="J272" t="s">
        <v>10029</v>
      </c>
      <c r="K272" t="s">
        <v>13469</v>
      </c>
      <c r="M272">
        <v>14.134631990600001</v>
      </c>
      <c r="N272">
        <v>12.9791606006</v>
      </c>
      <c r="O272" t="s">
        <v>13476</v>
      </c>
      <c r="P272" t="s">
        <v>10119</v>
      </c>
      <c r="Q272" t="s">
        <v>50</v>
      </c>
      <c r="R272" t="s">
        <v>10049</v>
      </c>
      <c r="S272" t="s">
        <v>13469</v>
      </c>
      <c r="U272" t="s">
        <v>40</v>
      </c>
      <c r="V272" t="s">
        <v>51</v>
      </c>
      <c r="W272" t="s">
        <v>52</v>
      </c>
      <c r="X272" t="s">
        <v>10085</v>
      </c>
      <c r="Z272" t="s">
        <v>46</v>
      </c>
      <c r="AP272">
        <v>2003</v>
      </c>
      <c r="AQ272" s="4">
        <v>14.1346246107</v>
      </c>
      <c r="AR272" s="4">
        <v>12.9791582596</v>
      </c>
      <c r="AS272" t="s">
        <v>13477</v>
      </c>
      <c r="AT272" t="s">
        <v>10119</v>
      </c>
      <c r="AV272" t="s">
        <v>13478</v>
      </c>
    </row>
    <row r="273" spans="1:48" x14ac:dyDescent="0.3">
      <c r="A273" t="s">
        <v>2566</v>
      </c>
      <c r="B273" t="s">
        <v>2567</v>
      </c>
      <c r="C273" t="s">
        <v>1747</v>
      </c>
      <c r="E273" t="s">
        <v>1747</v>
      </c>
      <c r="F273" t="s">
        <v>10055</v>
      </c>
      <c r="G273" t="s">
        <v>10056</v>
      </c>
      <c r="H273" t="s">
        <v>10056</v>
      </c>
      <c r="I273" t="s">
        <v>2568</v>
      </c>
      <c r="J273" t="s">
        <v>10029</v>
      </c>
      <c r="M273"/>
      <c r="N273"/>
      <c r="O273"/>
      <c r="P273"/>
      <c r="Q273" t="s">
        <v>50</v>
      </c>
      <c r="R273" t="s">
        <v>10045</v>
      </c>
      <c r="U273" t="s">
        <v>40</v>
      </c>
      <c r="V273" t="s">
        <v>51</v>
      </c>
      <c r="W273" t="s">
        <v>52</v>
      </c>
      <c r="X273" t="s">
        <v>436</v>
      </c>
      <c r="Z273" t="s">
        <v>42</v>
      </c>
      <c r="AA273">
        <v>25</v>
      </c>
      <c r="AP273">
        <v>2015</v>
      </c>
      <c r="AQ273" s="4">
        <v>13.4241165351</v>
      </c>
      <c r="AR273" s="4">
        <v>11.386758457999999</v>
      </c>
      <c r="AS273" t="s">
        <v>10935</v>
      </c>
      <c r="AT273" t="s">
        <v>10119</v>
      </c>
      <c r="AV273" t="s">
        <v>2569</v>
      </c>
    </row>
    <row r="274" spans="1:48" x14ac:dyDescent="0.3">
      <c r="A274" t="s">
        <v>5996</v>
      </c>
      <c r="B274" t="s">
        <v>5997</v>
      </c>
      <c r="C274" t="s">
        <v>5914</v>
      </c>
      <c r="E274" t="s">
        <v>5914</v>
      </c>
      <c r="F274" t="s">
        <v>10027</v>
      </c>
      <c r="G274" t="s">
        <v>135</v>
      </c>
      <c r="H274" t="s">
        <v>969</v>
      </c>
      <c r="I274" t="s">
        <v>10101</v>
      </c>
      <c r="J274" t="s">
        <v>10029</v>
      </c>
      <c r="M274" s="5">
        <v>13.3736009528</v>
      </c>
      <c r="N274" s="5">
        <v>12.671795357400001</v>
      </c>
      <c r="O274" s="5">
        <v>320.99389357339999</v>
      </c>
      <c r="P274" s="6">
        <v>6</v>
      </c>
      <c r="Q274" t="s">
        <v>50</v>
      </c>
      <c r="R274" t="s">
        <v>10045</v>
      </c>
      <c r="S274" t="s">
        <v>5998</v>
      </c>
      <c r="T274">
        <v>0</v>
      </c>
      <c r="U274" t="s">
        <v>10036</v>
      </c>
      <c r="V274" t="s">
        <v>51</v>
      </c>
      <c r="W274" t="s">
        <v>52</v>
      </c>
      <c r="X274" t="s">
        <v>10033</v>
      </c>
      <c r="Z274" t="s">
        <v>46</v>
      </c>
      <c r="AP274">
        <v>2016</v>
      </c>
      <c r="AQ274" s="4">
        <v>13.3736063572</v>
      </c>
      <c r="AR274" s="4">
        <v>12.6717987194</v>
      </c>
      <c r="AS274" s="6">
        <v>319.20683844460001</v>
      </c>
      <c r="AT274" s="6">
        <v>4</v>
      </c>
      <c r="AU274" t="s">
        <v>285</v>
      </c>
      <c r="AV274" t="s">
        <v>5999</v>
      </c>
    </row>
    <row r="275" spans="1:48" x14ac:dyDescent="0.3">
      <c r="A275" t="s">
        <v>2245</v>
      </c>
      <c r="B275" t="s">
        <v>2139</v>
      </c>
      <c r="C275" t="s">
        <v>1747</v>
      </c>
      <c r="E275" t="s">
        <v>1747</v>
      </c>
      <c r="F275" t="s">
        <v>10043</v>
      </c>
      <c r="G275" t="s">
        <v>37</v>
      </c>
      <c r="H275" t="s">
        <v>906</v>
      </c>
      <c r="I275" t="s">
        <v>7063</v>
      </c>
      <c r="J275" t="s">
        <v>10029</v>
      </c>
      <c r="M275"/>
      <c r="N275"/>
      <c r="O275"/>
      <c r="P275"/>
      <c r="Q275" t="s">
        <v>10030</v>
      </c>
      <c r="R275" t="s">
        <v>10031</v>
      </c>
      <c r="U275" t="s">
        <v>40</v>
      </c>
      <c r="AB275" t="s">
        <v>572</v>
      </c>
      <c r="AC275" t="s">
        <v>46</v>
      </c>
      <c r="AP275">
        <v>2016</v>
      </c>
      <c r="AQ275" s="4">
        <v>13.6592736843</v>
      </c>
      <c r="AR275" s="4">
        <v>13.0222005549</v>
      </c>
      <c r="AS275" t="s">
        <v>10836</v>
      </c>
      <c r="AT275" t="s">
        <v>10119</v>
      </c>
      <c r="AV275" t="s">
        <v>2246</v>
      </c>
    </row>
    <row r="276" spans="1:48" x14ac:dyDescent="0.3">
      <c r="A276" t="s">
        <v>1951</v>
      </c>
      <c r="B276" t="s">
        <v>1952</v>
      </c>
      <c r="C276" t="s">
        <v>1747</v>
      </c>
      <c r="E276" t="s">
        <v>1747</v>
      </c>
      <c r="F276" t="s">
        <v>10067</v>
      </c>
      <c r="G276" t="s">
        <v>135</v>
      </c>
      <c r="H276" t="s">
        <v>969</v>
      </c>
      <c r="I276" t="s">
        <v>10077</v>
      </c>
      <c r="J276" t="s">
        <v>10052</v>
      </c>
      <c r="K276" t="s">
        <v>1948</v>
      </c>
      <c r="L276">
        <v>89407892</v>
      </c>
      <c r="M276"/>
      <c r="N276"/>
      <c r="O276"/>
      <c r="P276"/>
      <c r="Q276" t="s">
        <v>10030</v>
      </c>
      <c r="R276" t="s">
        <v>10031</v>
      </c>
      <c r="S276" t="s">
        <v>1953</v>
      </c>
      <c r="U276" t="s">
        <v>10036</v>
      </c>
      <c r="AB276" t="s">
        <v>41</v>
      </c>
      <c r="AC276" t="s">
        <v>46</v>
      </c>
      <c r="AP276">
        <v>2016</v>
      </c>
      <c r="AQ276" s="4">
        <v>13.3836705118</v>
      </c>
      <c r="AR276" s="4">
        <v>12.710432732399999</v>
      </c>
      <c r="AS276" t="s">
        <v>10747</v>
      </c>
      <c r="AT276" t="s">
        <v>10119</v>
      </c>
      <c r="AV276" t="s">
        <v>1954</v>
      </c>
    </row>
    <row r="277" spans="1:48" x14ac:dyDescent="0.3">
      <c r="A277" t="s">
        <v>4267</v>
      </c>
      <c r="B277" t="s">
        <v>4268</v>
      </c>
      <c r="C277" t="s">
        <v>2689</v>
      </c>
      <c r="E277" t="s">
        <v>2689</v>
      </c>
      <c r="F277" t="s">
        <v>10094</v>
      </c>
      <c r="G277" t="s">
        <v>1195</v>
      </c>
      <c r="H277" t="s">
        <v>1196</v>
      </c>
      <c r="I277" t="s">
        <v>10095</v>
      </c>
      <c r="J277" t="s">
        <v>15118</v>
      </c>
      <c r="Q277" t="s">
        <v>10030</v>
      </c>
      <c r="R277" t="s">
        <v>10031</v>
      </c>
      <c r="U277" t="s">
        <v>40</v>
      </c>
      <c r="AB277" t="s">
        <v>41</v>
      </c>
      <c r="AC277" t="s">
        <v>46</v>
      </c>
      <c r="AP277">
        <v>2016</v>
      </c>
      <c r="AQ277" s="4">
        <v>13.9878977661</v>
      </c>
      <c r="AR277" s="4">
        <v>12.998435905799999</v>
      </c>
      <c r="AS277" s="6">
        <v>297.21857275809998</v>
      </c>
      <c r="AT277" s="6">
        <v>4</v>
      </c>
      <c r="AV277" t="s">
        <v>4269</v>
      </c>
    </row>
    <row r="278" spans="1:48" x14ac:dyDescent="0.3">
      <c r="A278" t="s">
        <v>10273</v>
      </c>
      <c r="B278" t="s">
        <v>10274</v>
      </c>
      <c r="C278" t="s">
        <v>10115</v>
      </c>
      <c r="E278" t="s">
        <v>10115</v>
      </c>
      <c r="F278" t="s">
        <v>10035</v>
      </c>
      <c r="G278" t="s">
        <v>135</v>
      </c>
      <c r="H278" t="s">
        <v>969</v>
      </c>
      <c r="I278" t="s">
        <v>10076</v>
      </c>
      <c r="J278" t="s">
        <v>10052</v>
      </c>
      <c r="M278">
        <v>13.4421060976</v>
      </c>
      <c r="N278">
        <v>12.788140693400001</v>
      </c>
      <c r="O278" t="s">
        <v>10275</v>
      </c>
      <c r="P278" t="s">
        <v>10119</v>
      </c>
      <c r="Q278" t="s">
        <v>50</v>
      </c>
      <c r="R278" t="s">
        <v>450</v>
      </c>
      <c r="U278" t="s">
        <v>10036</v>
      </c>
      <c r="V278" t="s">
        <v>51</v>
      </c>
      <c r="W278" t="s">
        <v>10039</v>
      </c>
      <c r="Z278" t="s">
        <v>46</v>
      </c>
      <c r="AQ278" s="4">
        <v>13.442125469200001</v>
      </c>
      <c r="AR278" s="4">
        <v>12.788102905800001</v>
      </c>
      <c r="AS278" t="s">
        <v>10276</v>
      </c>
      <c r="AT278" t="s">
        <v>10119</v>
      </c>
      <c r="AV278" t="s">
        <v>10277</v>
      </c>
    </row>
    <row r="279" spans="1:48" x14ac:dyDescent="0.3">
      <c r="A279" t="s">
        <v>8242</v>
      </c>
      <c r="B279" t="s">
        <v>8243</v>
      </c>
      <c r="C279" t="s">
        <v>7069</v>
      </c>
      <c r="E279" t="s">
        <v>7069</v>
      </c>
      <c r="F279" t="s">
        <v>10065</v>
      </c>
      <c r="G279" t="s">
        <v>135</v>
      </c>
      <c r="H279" t="s">
        <v>333</v>
      </c>
      <c r="I279" t="s">
        <v>10106</v>
      </c>
      <c r="J279" t="s">
        <v>10052</v>
      </c>
      <c r="Q279" t="s">
        <v>10030</v>
      </c>
      <c r="R279" t="s">
        <v>10031</v>
      </c>
      <c r="S279" t="s">
        <v>8240</v>
      </c>
      <c r="T279">
        <v>0</v>
      </c>
      <c r="U279" t="s">
        <v>40</v>
      </c>
      <c r="AB279" t="s">
        <v>572</v>
      </c>
      <c r="AC279" t="s">
        <v>46</v>
      </c>
      <c r="AP279">
        <v>2016</v>
      </c>
      <c r="AQ279" s="4">
        <v>13.2302570012</v>
      </c>
      <c r="AR279" s="4">
        <v>12.438444930399999</v>
      </c>
      <c r="AS279" s="6">
        <v>330.33903158549998</v>
      </c>
      <c r="AT279" s="6">
        <v>4</v>
      </c>
      <c r="AV279" t="s">
        <v>8244</v>
      </c>
    </row>
    <row r="280" spans="1:48" x14ac:dyDescent="0.3">
      <c r="A280" t="s">
        <v>3685</v>
      </c>
      <c r="B280" t="s">
        <v>3686</v>
      </c>
      <c r="C280" t="s">
        <v>2689</v>
      </c>
      <c r="E280" t="s">
        <v>2689</v>
      </c>
      <c r="F280" t="s">
        <v>10035</v>
      </c>
      <c r="G280" t="s">
        <v>37</v>
      </c>
      <c r="H280" t="s">
        <v>906</v>
      </c>
      <c r="I280" t="s">
        <v>906</v>
      </c>
      <c r="J280" t="s">
        <v>10029</v>
      </c>
      <c r="Q280" t="s">
        <v>10030</v>
      </c>
      <c r="R280" t="s">
        <v>10031</v>
      </c>
      <c r="S280" t="s">
        <v>3687</v>
      </c>
      <c r="U280" t="s">
        <v>40</v>
      </c>
      <c r="AB280" t="s">
        <v>41</v>
      </c>
      <c r="AC280" t="s">
        <v>46</v>
      </c>
      <c r="AP280">
        <v>2016</v>
      </c>
      <c r="AQ280" s="4">
        <v>13.6667472881</v>
      </c>
      <c r="AR280" s="4">
        <v>13.1219190649</v>
      </c>
      <c r="AS280" s="6">
        <v>309.31520028419999</v>
      </c>
      <c r="AT280" s="6">
        <v>4</v>
      </c>
      <c r="AV280" t="s">
        <v>3688</v>
      </c>
    </row>
    <row r="281" spans="1:48" x14ac:dyDescent="0.3">
      <c r="A281" t="s">
        <v>4632</v>
      </c>
      <c r="B281" t="s">
        <v>4633</v>
      </c>
      <c r="C281" t="s">
        <v>4538</v>
      </c>
      <c r="E281" t="s">
        <v>4538</v>
      </c>
      <c r="F281" t="s">
        <v>10092</v>
      </c>
      <c r="G281" t="s">
        <v>135</v>
      </c>
      <c r="H281" t="s">
        <v>969</v>
      </c>
      <c r="I281" t="s">
        <v>4557</v>
      </c>
      <c r="J281" t="s">
        <v>10029</v>
      </c>
      <c r="K281" t="s">
        <v>4558</v>
      </c>
      <c r="L281">
        <v>98882987</v>
      </c>
      <c r="M281" s="5">
        <v>13.8081030533</v>
      </c>
      <c r="N281" s="5">
        <v>12.9468029229</v>
      </c>
      <c r="O281" s="5">
        <v>310.94982252260002</v>
      </c>
      <c r="P281" s="6">
        <v>4</v>
      </c>
      <c r="Q281" t="s">
        <v>10030</v>
      </c>
      <c r="R281" t="s">
        <v>10031</v>
      </c>
      <c r="S281" t="s">
        <v>4634</v>
      </c>
      <c r="T281">
        <v>0</v>
      </c>
      <c r="U281" t="s">
        <v>40</v>
      </c>
      <c r="AB281" t="s">
        <v>41</v>
      </c>
      <c r="AC281" t="s">
        <v>42</v>
      </c>
      <c r="AD281" t="s">
        <v>40</v>
      </c>
      <c r="AP281">
        <v>2016</v>
      </c>
      <c r="AQ281" s="4">
        <v>13.8081066816</v>
      </c>
      <c r="AR281" s="4">
        <v>12.9467873208</v>
      </c>
      <c r="AS281" s="6">
        <v>307.29323230490002</v>
      </c>
      <c r="AT281" s="6">
        <v>4</v>
      </c>
      <c r="AV281" t="s">
        <v>4635</v>
      </c>
    </row>
    <row r="282" spans="1:48" x14ac:dyDescent="0.3">
      <c r="A282" t="s">
        <v>2853</v>
      </c>
      <c r="B282" t="s">
        <v>2854</v>
      </c>
      <c r="C282" t="s">
        <v>704</v>
      </c>
      <c r="E282" t="s">
        <v>704</v>
      </c>
      <c r="F282" t="s">
        <v>10058</v>
      </c>
      <c r="G282" t="s">
        <v>10056</v>
      </c>
      <c r="H282" t="s">
        <v>10056</v>
      </c>
      <c r="I282" t="s">
        <v>10084</v>
      </c>
      <c r="J282" t="s">
        <v>10052</v>
      </c>
      <c r="M282"/>
      <c r="N282"/>
      <c r="O282"/>
      <c r="P282"/>
      <c r="Q282" t="s">
        <v>10030</v>
      </c>
      <c r="R282" t="s">
        <v>10031</v>
      </c>
      <c r="U282" t="s">
        <v>10036</v>
      </c>
      <c r="AB282" t="s">
        <v>41</v>
      </c>
      <c r="AC282" t="s">
        <v>46</v>
      </c>
      <c r="AP282">
        <v>2016</v>
      </c>
      <c r="AQ282" s="4">
        <v>13.193963500400001</v>
      </c>
      <c r="AR282" s="4">
        <v>12.1224409799</v>
      </c>
      <c r="AS282" t="s">
        <v>11028</v>
      </c>
      <c r="AT282" t="s">
        <v>10119</v>
      </c>
      <c r="AV282" t="s">
        <v>2855</v>
      </c>
    </row>
    <row r="283" spans="1:48" x14ac:dyDescent="0.3">
      <c r="A283" t="s">
        <v>14013</v>
      </c>
      <c r="B283" t="s">
        <v>14014</v>
      </c>
      <c r="C283" t="s">
        <v>11950</v>
      </c>
      <c r="E283" t="s">
        <v>11950</v>
      </c>
      <c r="F283" t="s">
        <v>10035</v>
      </c>
      <c r="G283" t="s">
        <v>135</v>
      </c>
      <c r="H283" t="s">
        <v>135</v>
      </c>
      <c r="I283" t="s">
        <v>10074</v>
      </c>
      <c r="J283" t="s">
        <v>640</v>
      </c>
      <c r="M283"/>
      <c r="N283"/>
      <c r="O283"/>
      <c r="P283"/>
      <c r="Q283" t="s">
        <v>10030</v>
      </c>
      <c r="R283" t="s">
        <v>10031</v>
      </c>
      <c r="S283" t="s">
        <v>12212</v>
      </c>
      <c r="T283">
        <v>96285017</v>
      </c>
      <c r="U283" t="s">
        <v>10036</v>
      </c>
      <c r="AB283" t="s">
        <v>41</v>
      </c>
      <c r="AC283" t="s">
        <v>46</v>
      </c>
      <c r="AP283">
        <v>2011</v>
      </c>
      <c r="AQ283" s="4">
        <v>13.3066265428</v>
      </c>
      <c r="AR283" s="4">
        <v>12.6008957553</v>
      </c>
      <c r="AS283" t="s">
        <v>14015</v>
      </c>
      <c r="AT283" t="s">
        <v>10119</v>
      </c>
      <c r="AU283" t="s">
        <v>14016</v>
      </c>
      <c r="AV283" t="s">
        <v>14017</v>
      </c>
    </row>
    <row r="284" spans="1:48" x14ac:dyDescent="0.3">
      <c r="A284" t="s">
        <v>3150</v>
      </c>
      <c r="B284" t="s">
        <v>3151</v>
      </c>
      <c r="C284" t="s">
        <v>2689</v>
      </c>
      <c r="E284" t="s">
        <v>2689</v>
      </c>
      <c r="F284" t="s">
        <v>10057</v>
      </c>
      <c r="G284" t="s">
        <v>135</v>
      </c>
      <c r="H284" t="s">
        <v>969</v>
      </c>
      <c r="I284" t="s">
        <v>10086</v>
      </c>
      <c r="J284" t="s">
        <v>15118</v>
      </c>
      <c r="Q284" t="s">
        <v>50</v>
      </c>
      <c r="R284" t="s">
        <v>10038</v>
      </c>
      <c r="S284" t="s">
        <v>3152</v>
      </c>
      <c r="U284" t="s">
        <v>40</v>
      </c>
      <c r="V284" t="s">
        <v>51</v>
      </c>
      <c r="W284" t="s">
        <v>52</v>
      </c>
      <c r="X284" t="s">
        <v>10033</v>
      </c>
      <c r="Z284" t="s">
        <v>46</v>
      </c>
      <c r="AP284">
        <v>2016</v>
      </c>
      <c r="AQ284" s="4">
        <v>13.636733686399999</v>
      </c>
      <c r="AR284" s="4">
        <v>12.5143786628</v>
      </c>
      <c r="AS284" s="6">
        <v>314.18472721310002</v>
      </c>
      <c r="AT284" s="6">
        <v>4</v>
      </c>
      <c r="AV284" t="s">
        <v>3153</v>
      </c>
    </row>
    <row r="285" spans="1:48" x14ac:dyDescent="0.3">
      <c r="A285" t="s">
        <v>1676</v>
      </c>
      <c r="B285" t="s">
        <v>1677</v>
      </c>
      <c r="C285" t="s">
        <v>704</v>
      </c>
      <c r="E285" t="s">
        <v>704</v>
      </c>
      <c r="F285" t="s">
        <v>10067</v>
      </c>
      <c r="G285" t="s">
        <v>135</v>
      </c>
      <c r="H285" t="s">
        <v>135</v>
      </c>
      <c r="I285" t="s">
        <v>10074</v>
      </c>
      <c r="J285" t="s">
        <v>640</v>
      </c>
      <c r="K285" t="s">
        <v>1647</v>
      </c>
      <c r="L285">
        <v>96715748</v>
      </c>
      <c r="M285"/>
      <c r="N285"/>
      <c r="O285"/>
      <c r="P285"/>
      <c r="Q285" t="s">
        <v>50</v>
      </c>
      <c r="R285" t="s">
        <v>10073</v>
      </c>
      <c r="U285" t="s">
        <v>10036</v>
      </c>
      <c r="V285" t="s">
        <v>51</v>
      </c>
      <c r="W285" t="s">
        <v>52</v>
      </c>
      <c r="X285" t="s">
        <v>10034</v>
      </c>
      <c r="Z285" t="s">
        <v>46</v>
      </c>
      <c r="AQ285" s="4">
        <v>13.298381897200001</v>
      </c>
      <c r="AR285" s="4">
        <v>12.6002623742</v>
      </c>
      <c r="AS285" t="s">
        <v>10677</v>
      </c>
      <c r="AT285" t="s">
        <v>10119</v>
      </c>
      <c r="AV285" t="s">
        <v>1678</v>
      </c>
    </row>
    <row r="286" spans="1:48" x14ac:dyDescent="0.3">
      <c r="A286" t="s">
        <v>8911</v>
      </c>
      <c r="B286" t="s">
        <v>8912</v>
      </c>
      <c r="C286" t="s">
        <v>8856</v>
      </c>
      <c r="E286" t="s">
        <v>8856</v>
      </c>
      <c r="F286" t="s">
        <v>10057</v>
      </c>
      <c r="G286" t="s">
        <v>135</v>
      </c>
      <c r="H286" t="s">
        <v>333</v>
      </c>
      <c r="I286" t="s">
        <v>8857</v>
      </c>
      <c r="J286" t="s">
        <v>10052</v>
      </c>
      <c r="K286" t="s">
        <v>8858</v>
      </c>
      <c r="L286">
        <v>92776285</v>
      </c>
      <c r="M286" s="5">
        <v>13.174139453700001</v>
      </c>
      <c r="N286" s="5">
        <v>12.3605840063</v>
      </c>
      <c r="O286" s="5">
        <v>333.245208101</v>
      </c>
      <c r="P286" s="6">
        <v>4</v>
      </c>
      <c r="Q286" t="s">
        <v>10030</v>
      </c>
      <c r="R286" t="s">
        <v>10031</v>
      </c>
      <c r="S286" t="s">
        <v>8913</v>
      </c>
      <c r="U286" t="s">
        <v>40</v>
      </c>
      <c r="AB286" t="s">
        <v>41</v>
      </c>
      <c r="AC286" t="s">
        <v>42</v>
      </c>
      <c r="AD286" t="s">
        <v>40</v>
      </c>
      <c r="AP286">
        <v>2016</v>
      </c>
      <c r="AQ286" s="4">
        <v>13.173902178100001</v>
      </c>
      <c r="AR286" s="4">
        <v>12.360499750300001</v>
      </c>
      <c r="AS286" s="6">
        <v>334.14873014889997</v>
      </c>
      <c r="AT286" s="6">
        <v>4</v>
      </c>
      <c r="AU286" t="s">
        <v>6843</v>
      </c>
      <c r="AV286" t="s">
        <v>8914</v>
      </c>
    </row>
    <row r="287" spans="1:48" x14ac:dyDescent="0.3">
      <c r="A287" t="s">
        <v>1323</v>
      </c>
      <c r="B287" t="s">
        <v>1324</v>
      </c>
      <c r="C287" t="s">
        <v>704</v>
      </c>
      <c r="E287" t="s">
        <v>704</v>
      </c>
      <c r="F287" t="s">
        <v>10051</v>
      </c>
      <c r="G287" t="s">
        <v>135</v>
      </c>
      <c r="H287" t="s">
        <v>135</v>
      </c>
      <c r="I287" t="s">
        <v>10074</v>
      </c>
      <c r="J287" t="s">
        <v>640</v>
      </c>
      <c r="K287" t="s">
        <v>1321</v>
      </c>
      <c r="M287"/>
      <c r="N287"/>
      <c r="O287"/>
      <c r="P287"/>
      <c r="Q287" t="s">
        <v>10030</v>
      </c>
      <c r="R287" t="s">
        <v>10031</v>
      </c>
      <c r="S287" t="s">
        <v>1325</v>
      </c>
      <c r="U287" t="s">
        <v>40</v>
      </c>
      <c r="AB287" t="s">
        <v>41</v>
      </c>
      <c r="AC287" t="s">
        <v>42</v>
      </c>
      <c r="AD287" t="s">
        <v>10036</v>
      </c>
      <c r="AP287">
        <v>2017</v>
      </c>
      <c r="AQ287" s="4">
        <v>13.2995542728</v>
      </c>
      <c r="AR287" s="4">
        <v>12.597678994000001</v>
      </c>
      <c r="AS287" t="s">
        <v>10573</v>
      </c>
      <c r="AT287" t="s">
        <v>10119</v>
      </c>
      <c r="AV287" t="s">
        <v>1326</v>
      </c>
    </row>
    <row r="288" spans="1:48" x14ac:dyDescent="0.3">
      <c r="A288" t="s">
        <v>100</v>
      </c>
      <c r="B288" t="s">
        <v>101</v>
      </c>
      <c r="C288" t="s">
        <v>36</v>
      </c>
      <c r="E288" t="s">
        <v>36</v>
      </c>
      <c r="F288" t="s">
        <v>10037</v>
      </c>
      <c r="G288" t="s">
        <v>37</v>
      </c>
      <c r="H288" t="s">
        <v>37</v>
      </c>
      <c r="I288" t="s">
        <v>10028</v>
      </c>
      <c r="J288" t="s">
        <v>10029</v>
      </c>
      <c r="M288"/>
      <c r="N288"/>
      <c r="O288"/>
      <c r="P288"/>
      <c r="Q288" t="s">
        <v>102</v>
      </c>
      <c r="R288" t="s">
        <v>103</v>
      </c>
      <c r="S288" t="s">
        <v>11763</v>
      </c>
      <c r="T288">
        <v>93592598</v>
      </c>
      <c r="U288" t="s">
        <v>40</v>
      </c>
      <c r="AE288">
        <v>75</v>
      </c>
      <c r="AF288">
        <v>87</v>
      </c>
      <c r="AG288">
        <v>162</v>
      </c>
      <c r="AI288">
        <v>5</v>
      </c>
      <c r="AJ288">
        <v>7</v>
      </c>
      <c r="AK288" t="s">
        <v>42</v>
      </c>
      <c r="AL288" t="s">
        <v>10040</v>
      </c>
      <c r="AM288" t="s">
        <v>46</v>
      </c>
      <c r="AP288">
        <v>1994</v>
      </c>
      <c r="AQ288" s="4">
        <v>13.700303405</v>
      </c>
      <c r="AR288" s="4">
        <v>13.303768983199999</v>
      </c>
      <c r="AS288" t="s">
        <v>11764</v>
      </c>
      <c r="AT288" t="s">
        <v>10119</v>
      </c>
      <c r="AU288" t="s">
        <v>104</v>
      </c>
      <c r="AV288" t="s">
        <v>105</v>
      </c>
    </row>
    <row r="289" spans="1:48" x14ac:dyDescent="0.3">
      <c r="A289" t="s">
        <v>4873</v>
      </c>
      <c r="B289" t="s">
        <v>4874</v>
      </c>
      <c r="C289" t="s">
        <v>4538</v>
      </c>
      <c r="E289" t="s">
        <v>4538</v>
      </c>
      <c r="F289" t="s">
        <v>10067</v>
      </c>
      <c r="G289" t="s">
        <v>135</v>
      </c>
      <c r="H289" t="s">
        <v>969</v>
      </c>
      <c r="I289" t="s">
        <v>10098</v>
      </c>
      <c r="J289" t="s">
        <v>10052</v>
      </c>
      <c r="K289" t="s">
        <v>4840</v>
      </c>
      <c r="L289">
        <v>89809057</v>
      </c>
      <c r="Q289" t="s">
        <v>10030</v>
      </c>
      <c r="R289" t="s">
        <v>10031</v>
      </c>
      <c r="S289" t="s">
        <v>4875</v>
      </c>
      <c r="U289" t="s">
        <v>40</v>
      </c>
      <c r="AB289" t="s">
        <v>41</v>
      </c>
      <c r="AC289" t="s">
        <v>46</v>
      </c>
      <c r="AP289">
        <v>2016</v>
      </c>
      <c r="AQ289" s="4">
        <v>13.433520172</v>
      </c>
      <c r="AR289" s="4">
        <v>12.788605097</v>
      </c>
      <c r="AS289" s="6">
        <v>307.55418764230001</v>
      </c>
      <c r="AT289" s="6">
        <v>4</v>
      </c>
      <c r="AV289" t="s">
        <v>4876</v>
      </c>
    </row>
    <row r="290" spans="1:48" x14ac:dyDescent="0.3">
      <c r="A290" t="s">
        <v>13723</v>
      </c>
      <c r="B290" t="s">
        <v>13724</v>
      </c>
      <c r="C290" t="s">
        <v>968</v>
      </c>
      <c r="E290" t="s">
        <v>968</v>
      </c>
      <c r="F290" t="s">
        <v>10067</v>
      </c>
      <c r="G290" t="s">
        <v>1195</v>
      </c>
      <c r="H290" t="s">
        <v>1195</v>
      </c>
      <c r="I290" t="s">
        <v>13032</v>
      </c>
      <c r="J290" t="s">
        <v>10029</v>
      </c>
      <c r="K290" t="s">
        <v>13725</v>
      </c>
      <c r="M290"/>
      <c r="N290"/>
      <c r="O290"/>
      <c r="P290"/>
      <c r="Q290" t="s">
        <v>50</v>
      </c>
      <c r="R290" t="s">
        <v>10073</v>
      </c>
      <c r="U290" t="s">
        <v>10036</v>
      </c>
      <c r="V290" t="s">
        <v>51</v>
      </c>
      <c r="W290" t="s">
        <v>10039</v>
      </c>
      <c r="X290" t="s">
        <v>10085</v>
      </c>
      <c r="Z290" t="s">
        <v>46</v>
      </c>
      <c r="AP290">
        <v>2015</v>
      </c>
      <c r="AQ290" s="4">
        <v>14.3793516712</v>
      </c>
      <c r="AR290" s="4">
        <v>13.2490450784</v>
      </c>
      <c r="AS290" t="s">
        <v>13726</v>
      </c>
      <c r="AT290" t="s">
        <v>10119</v>
      </c>
      <c r="AV290" t="s">
        <v>13727</v>
      </c>
    </row>
    <row r="291" spans="1:48" x14ac:dyDescent="0.3">
      <c r="A291" t="s">
        <v>5955</v>
      </c>
      <c r="B291" t="s">
        <v>5956</v>
      </c>
      <c r="C291" t="s">
        <v>5914</v>
      </c>
      <c r="E291" t="s">
        <v>5914</v>
      </c>
      <c r="F291" t="s">
        <v>10043</v>
      </c>
      <c r="G291" t="s">
        <v>135</v>
      </c>
      <c r="H291" t="s">
        <v>969</v>
      </c>
      <c r="I291" t="s">
        <v>969</v>
      </c>
      <c r="J291" t="s">
        <v>10029</v>
      </c>
      <c r="Q291" t="s">
        <v>10030</v>
      </c>
      <c r="R291" t="s">
        <v>10031</v>
      </c>
      <c r="U291" t="s">
        <v>10036</v>
      </c>
      <c r="AB291" t="s">
        <v>41</v>
      </c>
      <c r="AC291" t="s">
        <v>46</v>
      </c>
      <c r="AP291">
        <v>2016</v>
      </c>
      <c r="AQ291" s="4">
        <v>13.4821988124</v>
      </c>
      <c r="AR291" s="4">
        <v>12.84529335</v>
      </c>
      <c r="AS291" s="6">
        <v>313.55478769590002</v>
      </c>
      <c r="AT291" s="6">
        <v>4</v>
      </c>
      <c r="AU291" t="s">
        <v>5957</v>
      </c>
      <c r="AV291" t="s">
        <v>5958</v>
      </c>
    </row>
    <row r="292" spans="1:48" x14ac:dyDescent="0.3">
      <c r="A292" t="s">
        <v>4311</v>
      </c>
      <c r="B292" t="s">
        <v>4312</v>
      </c>
      <c r="C292" t="s">
        <v>2689</v>
      </c>
      <c r="E292" t="s">
        <v>2689</v>
      </c>
      <c r="F292" t="s">
        <v>10094</v>
      </c>
      <c r="G292" t="s">
        <v>1195</v>
      </c>
      <c r="H292" t="s">
        <v>1196</v>
      </c>
      <c r="I292" t="s">
        <v>10095</v>
      </c>
      <c r="J292" t="s">
        <v>15118</v>
      </c>
      <c r="Q292" t="s">
        <v>10030</v>
      </c>
      <c r="R292" t="s">
        <v>10031</v>
      </c>
      <c r="S292" t="s">
        <v>4313</v>
      </c>
      <c r="U292" t="s">
        <v>40</v>
      </c>
      <c r="AB292" t="s">
        <v>41</v>
      </c>
      <c r="AC292" t="s">
        <v>46</v>
      </c>
      <c r="AP292">
        <v>2016</v>
      </c>
      <c r="AQ292" s="4">
        <v>13.9877026326</v>
      </c>
      <c r="AR292" s="4">
        <v>13.000882906799999</v>
      </c>
      <c r="AS292" s="6">
        <v>304.2929352813</v>
      </c>
      <c r="AT292" s="6">
        <v>4</v>
      </c>
      <c r="AV292" t="s">
        <v>4314</v>
      </c>
    </row>
    <row r="293" spans="1:48" x14ac:dyDescent="0.3">
      <c r="A293" t="s">
        <v>4386</v>
      </c>
      <c r="B293" t="s">
        <v>4387</v>
      </c>
      <c r="C293" t="s">
        <v>2689</v>
      </c>
      <c r="E293" t="s">
        <v>2689</v>
      </c>
      <c r="F293" t="s">
        <v>10094</v>
      </c>
      <c r="G293" t="s">
        <v>1195</v>
      </c>
      <c r="H293" t="s">
        <v>1196</v>
      </c>
      <c r="I293" t="s">
        <v>10095</v>
      </c>
      <c r="J293" t="s">
        <v>15118</v>
      </c>
      <c r="Q293" t="s">
        <v>10030</v>
      </c>
      <c r="R293" t="s">
        <v>10031</v>
      </c>
      <c r="U293" t="s">
        <v>40</v>
      </c>
      <c r="AB293" t="s">
        <v>41</v>
      </c>
      <c r="AC293" t="s">
        <v>46</v>
      </c>
      <c r="AP293">
        <v>2016</v>
      </c>
      <c r="AQ293" s="4">
        <v>13.984281057500001</v>
      </c>
      <c r="AR293" s="4">
        <v>13.0010155674</v>
      </c>
      <c r="AS293" s="6">
        <v>275.51500176309997</v>
      </c>
      <c r="AT293" s="6">
        <v>4</v>
      </c>
      <c r="AV293" t="s">
        <v>4388</v>
      </c>
    </row>
    <row r="294" spans="1:48" x14ac:dyDescent="0.3">
      <c r="A294" t="s">
        <v>1233</v>
      </c>
      <c r="B294" t="s">
        <v>1234</v>
      </c>
      <c r="C294" t="s">
        <v>968</v>
      </c>
      <c r="E294" t="s">
        <v>968</v>
      </c>
      <c r="F294" t="s">
        <v>10035</v>
      </c>
      <c r="G294" t="s">
        <v>1195</v>
      </c>
      <c r="H294" t="s">
        <v>1196</v>
      </c>
      <c r="I294" t="s">
        <v>10072</v>
      </c>
      <c r="J294" t="s">
        <v>10029</v>
      </c>
      <c r="M294"/>
      <c r="N294"/>
      <c r="O294"/>
      <c r="P294"/>
      <c r="Q294" t="s">
        <v>10030</v>
      </c>
      <c r="R294" t="s">
        <v>10031</v>
      </c>
      <c r="S294" t="s">
        <v>1235</v>
      </c>
      <c r="U294" t="s">
        <v>40</v>
      </c>
      <c r="AB294" t="s">
        <v>41</v>
      </c>
      <c r="AC294" t="s">
        <v>46</v>
      </c>
      <c r="AP294">
        <v>2016</v>
      </c>
      <c r="AQ294" s="4">
        <v>13.8909419484</v>
      </c>
      <c r="AR294" s="4">
        <v>13.063835710399999</v>
      </c>
      <c r="AS294" t="s">
        <v>11206</v>
      </c>
      <c r="AT294" t="s">
        <v>10119</v>
      </c>
      <c r="AV294" t="s">
        <v>1236</v>
      </c>
    </row>
    <row r="295" spans="1:48" x14ac:dyDescent="0.3">
      <c r="A295" t="s">
        <v>14775</v>
      </c>
      <c r="B295" t="s">
        <v>14776</v>
      </c>
      <c r="C295" t="s">
        <v>14732</v>
      </c>
      <c r="E295" t="s">
        <v>14732</v>
      </c>
      <c r="F295" t="s">
        <v>10058</v>
      </c>
      <c r="G295" t="s">
        <v>135</v>
      </c>
      <c r="H295" t="s">
        <v>135</v>
      </c>
      <c r="I295" t="s">
        <v>10111</v>
      </c>
      <c r="J295" t="s">
        <v>10029</v>
      </c>
      <c r="M295" s="4"/>
      <c r="N295" s="4"/>
      <c r="O295"/>
      <c r="P295"/>
      <c r="Q295" t="s">
        <v>10030</v>
      </c>
      <c r="R295" t="s">
        <v>10031</v>
      </c>
      <c r="U295" t="s">
        <v>40</v>
      </c>
      <c r="AB295" t="s">
        <v>41</v>
      </c>
      <c r="AC295" t="s">
        <v>42</v>
      </c>
      <c r="AD295" t="s">
        <v>40</v>
      </c>
      <c r="AP295">
        <v>2016</v>
      </c>
      <c r="AQ295" s="4">
        <v>13.3106033397</v>
      </c>
      <c r="AR295" s="4">
        <v>12.5881409115</v>
      </c>
      <c r="AS295" t="s">
        <v>14777</v>
      </c>
      <c r="AT295" t="s">
        <v>10119</v>
      </c>
      <c r="AV295" t="s">
        <v>14778</v>
      </c>
    </row>
    <row r="296" spans="1:48" x14ac:dyDescent="0.3">
      <c r="A296" t="s">
        <v>7910</v>
      </c>
      <c r="B296" t="s">
        <v>7911</v>
      </c>
      <c r="C296" t="s">
        <v>7069</v>
      </c>
      <c r="E296" t="s">
        <v>7069</v>
      </c>
      <c r="F296" t="s">
        <v>10058</v>
      </c>
      <c r="G296" t="s">
        <v>135</v>
      </c>
      <c r="H296" t="s">
        <v>333</v>
      </c>
      <c r="I296" t="s">
        <v>10106</v>
      </c>
      <c r="J296" t="s">
        <v>10052</v>
      </c>
      <c r="K296" t="s">
        <v>7875</v>
      </c>
      <c r="Q296" t="s">
        <v>10030</v>
      </c>
      <c r="R296" t="s">
        <v>10031</v>
      </c>
      <c r="U296" t="s">
        <v>40</v>
      </c>
      <c r="AB296" t="s">
        <v>41</v>
      </c>
      <c r="AC296" t="s">
        <v>42</v>
      </c>
      <c r="AD296" t="s">
        <v>10036</v>
      </c>
      <c r="AP296">
        <v>2016</v>
      </c>
      <c r="AQ296" s="4">
        <v>13.221305947599999</v>
      </c>
      <c r="AR296" s="4">
        <v>12.432187601400001</v>
      </c>
      <c r="AS296" s="6">
        <v>341.11016738379999</v>
      </c>
      <c r="AT296" s="6">
        <v>3</v>
      </c>
      <c r="AV296" t="s">
        <v>7912</v>
      </c>
    </row>
    <row r="297" spans="1:48" x14ac:dyDescent="0.3">
      <c r="A297" t="s">
        <v>10315</v>
      </c>
      <c r="B297" t="s">
        <v>10316</v>
      </c>
      <c r="C297" t="s">
        <v>10115</v>
      </c>
      <c r="E297" t="s">
        <v>10115</v>
      </c>
      <c r="F297" t="s">
        <v>10043</v>
      </c>
      <c r="G297" t="s">
        <v>135</v>
      </c>
      <c r="H297" t="s">
        <v>135</v>
      </c>
      <c r="I297" t="s">
        <v>10063</v>
      </c>
      <c r="J297" t="s">
        <v>640</v>
      </c>
      <c r="K297" t="s">
        <v>10305</v>
      </c>
      <c r="O297"/>
      <c r="P297"/>
      <c r="Q297" t="s">
        <v>590</v>
      </c>
      <c r="R297" t="s">
        <v>1139</v>
      </c>
      <c r="S297" t="s">
        <v>10317</v>
      </c>
      <c r="T297">
        <v>97375141</v>
      </c>
      <c r="U297" t="s">
        <v>40</v>
      </c>
      <c r="AP297">
        <v>2015</v>
      </c>
      <c r="AQ297" s="4">
        <v>13.3321729847</v>
      </c>
      <c r="AR297" s="4">
        <v>12.6029128994</v>
      </c>
      <c r="AS297" t="s">
        <v>10318</v>
      </c>
      <c r="AT297" t="s">
        <v>10119</v>
      </c>
      <c r="AV297" t="s">
        <v>10319</v>
      </c>
    </row>
    <row r="298" spans="1:48" x14ac:dyDescent="0.3">
      <c r="A298" t="s">
        <v>14168</v>
      </c>
      <c r="B298" t="s">
        <v>14169</v>
      </c>
      <c r="C298" t="s">
        <v>704</v>
      </c>
      <c r="E298" t="s">
        <v>704</v>
      </c>
      <c r="F298" t="s">
        <v>10094</v>
      </c>
      <c r="G298" t="s">
        <v>1195</v>
      </c>
      <c r="H298" t="s">
        <v>1196</v>
      </c>
      <c r="I298" t="s">
        <v>10095</v>
      </c>
      <c r="J298" t="s">
        <v>15118</v>
      </c>
      <c r="M298"/>
      <c r="N298"/>
      <c r="O298"/>
      <c r="P298"/>
      <c r="Q298" t="s">
        <v>10030</v>
      </c>
      <c r="R298" t="s">
        <v>10031</v>
      </c>
      <c r="U298" t="s">
        <v>40</v>
      </c>
      <c r="AB298" t="s">
        <v>41</v>
      </c>
      <c r="AC298" t="s">
        <v>46</v>
      </c>
      <c r="AP298">
        <v>2017</v>
      </c>
      <c r="AQ298" s="4">
        <v>13.986092342699999</v>
      </c>
      <c r="AR298" s="4">
        <v>13.005091718199999</v>
      </c>
      <c r="AS298" t="s">
        <v>14170</v>
      </c>
      <c r="AT298" t="s">
        <v>10119</v>
      </c>
      <c r="AV298" t="s">
        <v>14171</v>
      </c>
    </row>
    <row r="299" spans="1:48" x14ac:dyDescent="0.3">
      <c r="A299" t="s">
        <v>185</v>
      </c>
      <c r="B299" t="s">
        <v>186</v>
      </c>
      <c r="C299" t="s">
        <v>36</v>
      </c>
      <c r="E299" t="s">
        <v>36</v>
      </c>
      <c r="F299" t="s">
        <v>10051</v>
      </c>
      <c r="G299" t="s">
        <v>135</v>
      </c>
      <c r="H299" t="s">
        <v>135</v>
      </c>
      <c r="I299" t="s">
        <v>10047</v>
      </c>
      <c r="J299" t="s">
        <v>10052</v>
      </c>
      <c r="K299" t="s">
        <v>187</v>
      </c>
      <c r="M299"/>
      <c r="N299"/>
      <c r="O299"/>
      <c r="P299"/>
      <c r="Q299" t="s">
        <v>124</v>
      </c>
      <c r="R299" t="s">
        <v>10048</v>
      </c>
      <c r="S299" t="s">
        <v>188</v>
      </c>
      <c r="U299" t="s">
        <v>40</v>
      </c>
      <c r="AN299" t="s">
        <v>46</v>
      </c>
      <c r="AP299">
        <v>2002</v>
      </c>
      <c r="AQ299" s="4">
        <v>13.2811941791</v>
      </c>
      <c r="AR299" s="4">
        <v>12.6704237378</v>
      </c>
      <c r="AS299" t="s">
        <v>11787</v>
      </c>
      <c r="AT299" t="s">
        <v>10119</v>
      </c>
      <c r="AV299" t="s">
        <v>189</v>
      </c>
    </row>
    <row r="300" spans="1:48" x14ac:dyDescent="0.3">
      <c r="A300" t="s">
        <v>3689</v>
      </c>
      <c r="B300" t="s">
        <v>3690</v>
      </c>
      <c r="C300" t="s">
        <v>2689</v>
      </c>
      <c r="E300" t="s">
        <v>2689</v>
      </c>
      <c r="F300" t="s">
        <v>10035</v>
      </c>
      <c r="G300" t="s">
        <v>37</v>
      </c>
      <c r="H300" t="s">
        <v>906</v>
      </c>
      <c r="I300" t="s">
        <v>906</v>
      </c>
      <c r="J300" t="s">
        <v>10029</v>
      </c>
      <c r="Q300" t="s">
        <v>10030</v>
      </c>
      <c r="R300" t="s">
        <v>10031</v>
      </c>
      <c r="S300" t="s">
        <v>3691</v>
      </c>
      <c r="U300" t="s">
        <v>40</v>
      </c>
      <c r="AB300" t="s">
        <v>41</v>
      </c>
      <c r="AC300" t="s">
        <v>46</v>
      </c>
      <c r="AP300">
        <v>2016</v>
      </c>
      <c r="AQ300" s="4">
        <v>13.666031008499999</v>
      </c>
      <c r="AR300" s="4">
        <v>13.1206173947</v>
      </c>
      <c r="AS300" s="6">
        <v>313.14156071069999</v>
      </c>
      <c r="AT300" s="6">
        <v>4</v>
      </c>
      <c r="AV300" t="s">
        <v>3692</v>
      </c>
    </row>
    <row r="301" spans="1:48" x14ac:dyDescent="0.3">
      <c r="A301" s="1">
        <v>42795</v>
      </c>
      <c r="B301" s="1">
        <v>42795</v>
      </c>
      <c r="C301" s="1">
        <v>42795</v>
      </c>
      <c r="E301" s="1">
        <v>42795</v>
      </c>
      <c r="F301" t="s">
        <v>10043</v>
      </c>
      <c r="G301" t="s">
        <v>135</v>
      </c>
      <c r="H301" t="s">
        <v>969</v>
      </c>
      <c r="I301" t="s">
        <v>10107</v>
      </c>
      <c r="J301" t="s">
        <v>10052</v>
      </c>
      <c r="M301" s="5">
        <v>13.453379591899701</v>
      </c>
      <c r="N301" s="5">
        <v>12.791339744758099</v>
      </c>
      <c r="O301" s="5">
        <v>316.96415751410399</v>
      </c>
      <c r="P301" s="6">
        <v>4</v>
      </c>
      <c r="Q301" t="s">
        <v>50</v>
      </c>
      <c r="R301" t="s">
        <v>10045</v>
      </c>
      <c r="S301" t="s">
        <v>8696</v>
      </c>
      <c r="U301" t="s">
        <v>10036</v>
      </c>
      <c r="V301" t="s">
        <v>51</v>
      </c>
      <c r="W301" t="s">
        <v>52</v>
      </c>
      <c r="X301" t="s">
        <v>10082</v>
      </c>
      <c r="Z301" t="s">
        <v>46</v>
      </c>
      <c r="AP301">
        <v>2015</v>
      </c>
      <c r="AQ301" s="4">
        <v>13.4533507843599</v>
      </c>
      <c r="AR301" s="4">
        <v>12.7913391048265</v>
      </c>
      <c r="AS301" s="6">
        <v>315.91925962287399</v>
      </c>
      <c r="AT301" s="6">
        <v>4</v>
      </c>
      <c r="AU301" t="s">
        <v>8697</v>
      </c>
      <c r="AV301" t="s">
        <v>8698</v>
      </c>
    </row>
    <row r="302" spans="1:48" x14ac:dyDescent="0.3">
      <c r="A302" t="s">
        <v>1193</v>
      </c>
      <c r="B302" t="s">
        <v>1194</v>
      </c>
      <c r="C302" t="s">
        <v>968</v>
      </c>
      <c r="E302" t="s">
        <v>968</v>
      </c>
      <c r="F302" t="s">
        <v>10027</v>
      </c>
      <c r="G302" t="s">
        <v>1195</v>
      </c>
      <c r="H302" t="s">
        <v>1196</v>
      </c>
      <c r="I302" t="s">
        <v>10072</v>
      </c>
      <c r="J302" t="s">
        <v>10029</v>
      </c>
      <c r="M302"/>
      <c r="N302"/>
      <c r="O302"/>
      <c r="P302"/>
      <c r="Q302" t="s">
        <v>10030</v>
      </c>
      <c r="R302" t="s">
        <v>10031</v>
      </c>
      <c r="U302" t="s">
        <v>40</v>
      </c>
      <c r="AB302" t="s">
        <v>41</v>
      </c>
      <c r="AC302" t="s">
        <v>46</v>
      </c>
      <c r="AP302">
        <v>2015</v>
      </c>
      <c r="AQ302" s="4">
        <v>13.890898506099999</v>
      </c>
      <c r="AR302" s="4">
        <v>13.0638918176</v>
      </c>
      <c r="AS302" t="s">
        <v>11193</v>
      </c>
      <c r="AT302" t="s">
        <v>10119</v>
      </c>
      <c r="AV302" t="s">
        <v>1197</v>
      </c>
    </row>
    <row r="303" spans="1:48" x14ac:dyDescent="0.3">
      <c r="A303" t="s">
        <v>7100</v>
      </c>
      <c r="B303" t="s">
        <v>7101</v>
      </c>
      <c r="C303" t="s">
        <v>7069</v>
      </c>
      <c r="E303" t="s">
        <v>7069</v>
      </c>
      <c r="F303" t="s">
        <v>10027</v>
      </c>
      <c r="G303" t="s">
        <v>135</v>
      </c>
      <c r="H303" t="s">
        <v>969</v>
      </c>
      <c r="I303" t="s">
        <v>10103</v>
      </c>
      <c r="J303" t="s">
        <v>10029</v>
      </c>
      <c r="K303" t="s">
        <v>7085</v>
      </c>
      <c r="M303" s="5">
        <v>13.409481905</v>
      </c>
      <c r="N303" s="5">
        <v>12.769924723300001</v>
      </c>
      <c r="O303" s="5">
        <v>311.81610171099999</v>
      </c>
      <c r="P303" s="6">
        <v>32</v>
      </c>
      <c r="Q303" t="s">
        <v>50</v>
      </c>
      <c r="R303" t="s">
        <v>10032</v>
      </c>
      <c r="S303" t="s">
        <v>7102</v>
      </c>
      <c r="T303">
        <v>97544010</v>
      </c>
      <c r="U303" t="s">
        <v>40</v>
      </c>
      <c r="V303" t="s">
        <v>51</v>
      </c>
      <c r="W303" t="s">
        <v>52</v>
      </c>
      <c r="X303" t="s">
        <v>10033</v>
      </c>
      <c r="Z303" t="s">
        <v>42</v>
      </c>
      <c r="AA303">
        <v>10</v>
      </c>
      <c r="AP303">
        <v>2015</v>
      </c>
      <c r="AQ303" s="4">
        <v>13.409441767500001</v>
      </c>
      <c r="AR303" s="4">
        <v>12.769948809300001</v>
      </c>
      <c r="AS303" s="6">
        <v>313.9138589639</v>
      </c>
      <c r="AT303" s="6">
        <v>4</v>
      </c>
      <c r="AU303" t="s">
        <v>285</v>
      </c>
      <c r="AV303" t="s">
        <v>7103</v>
      </c>
    </row>
    <row r="304" spans="1:48" x14ac:dyDescent="0.3">
      <c r="A304" t="s">
        <v>13773</v>
      </c>
      <c r="B304" t="s">
        <v>13774</v>
      </c>
      <c r="C304" t="s">
        <v>638</v>
      </c>
      <c r="E304" t="s">
        <v>638</v>
      </c>
      <c r="F304" t="s">
        <v>10067</v>
      </c>
      <c r="G304" t="s">
        <v>1195</v>
      </c>
      <c r="H304" t="s">
        <v>1195</v>
      </c>
      <c r="I304" t="s">
        <v>13045</v>
      </c>
      <c r="J304" t="s">
        <v>640</v>
      </c>
      <c r="M304"/>
      <c r="N304"/>
      <c r="O304"/>
      <c r="P304"/>
      <c r="Q304" t="s">
        <v>10030</v>
      </c>
      <c r="R304" t="s">
        <v>10031</v>
      </c>
      <c r="U304" t="s">
        <v>40</v>
      </c>
      <c r="AB304" t="s">
        <v>41</v>
      </c>
      <c r="AC304" t="s">
        <v>46</v>
      </c>
      <c r="AP304">
        <v>2017</v>
      </c>
      <c r="AQ304" s="4">
        <v>14.2566913177</v>
      </c>
      <c r="AR304" s="4">
        <v>13.1251998333</v>
      </c>
      <c r="AS304" t="s">
        <v>13775</v>
      </c>
      <c r="AT304" t="s">
        <v>10119</v>
      </c>
      <c r="AV304" t="s">
        <v>13776</v>
      </c>
    </row>
    <row r="305" spans="1:48" x14ac:dyDescent="0.3">
      <c r="A305" t="s">
        <v>2293</v>
      </c>
      <c r="B305" t="s">
        <v>2294</v>
      </c>
      <c r="C305" t="s">
        <v>1747</v>
      </c>
      <c r="E305" t="s">
        <v>1747</v>
      </c>
      <c r="F305" t="s">
        <v>10043</v>
      </c>
      <c r="G305" t="s">
        <v>37</v>
      </c>
      <c r="H305" t="s">
        <v>906</v>
      </c>
      <c r="I305" t="s">
        <v>7063</v>
      </c>
      <c r="J305" t="s">
        <v>10029</v>
      </c>
      <c r="M305"/>
      <c r="N305"/>
      <c r="O305"/>
      <c r="P305"/>
      <c r="Q305" t="s">
        <v>10030</v>
      </c>
      <c r="R305" t="s">
        <v>10031</v>
      </c>
      <c r="U305" t="s">
        <v>40</v>
      </c>
      <c r="AB305" t="s">
        <v>572</v>
      </c>
      <c r="AC305" t="s">
        <v>46</v>
      </c>
      <c r="AP305">
        <v>2016</v>
      </c>
      <c r="AQ305" s="4">
        <v>13.65973608</v>
      </c>
      <c r="AR305" s="4">
        <v>13.0222135888</v>
      </c>
      <c r="AS305" t="s">
        <v>10853</v>
      </c>
      <c r="AT305" t="s">
        <v>10119</v>
      </c>
      <c r="AU305" t="s">
        <v>2243</v>
      </c>
      <c r="AV305" t="s">
        <v>2295</v>
      </c>
    </row>
    <row r="306" spans="1:48" x14ac:dyDescent="0.3">
      <c r="A306" t="s">
        <v>13713</v>
      </c>
      <c r="B306" t="s">
        <v>13714</v>
      </c>
      <c r="C306" t="s">
        <v>2380</v>
      </c>
      <c r="E306" t="s">
        <v>2380</v>
      </c>
      <c r="F306" t="s">
        <v>10067</v>
      </c>
      <c r="G306" t="s">
        <v>1195</v>
      </c>
      <c r="H306" t="s">
        <v>1195</v>
      </c>
      <c r="I306" t="s">
        <v>13715</v>
      </c>
      <c r="J306" t="s">
        <v>10052</v>
      </c>
      <c r="M306"/>
      <c r="N306"/>
      <c r="O306"/>
      <c r="P306"/>
      <c r="Q306" t="s">
        <v>50</v>
      </c>
      <c r="R306" t="s">
        <v>10073</v>
      </c>
      <c r="S306" t="s">
        <v>13716</v>
      </c>
      <c r="T306">
        <v>90809359</v>
      </c>
      <c r="U306" t="s">
        <v>40</v>
      </c>
      <c r="V306" t="s">
        <v>51</v>
      </c>
      <c r="W306" t="s">
        <v>10039</v>
      </c>
      <c r="X306" t="s">
        <v>10085</v>
      </c>
      <c r="Z306" t="s">
        <v>46</v>
      </c>
      <c r="AP306">
        <v>2016</v>
      </c>
      <c r="AQ306" s="4">
        <v>14.4037628733</v>
      </c>
      <c r="AR306" s="4">
        <v>13.416891493</v>
      </c>
      <c r="AS306" t="s">
        <v>13717</v>
      </c>
      <c r="AT306" t="s">
        <v>10119</v>
      </c>
      <c r="AV306" t="s">
        <v>13718</v>
      </c>
    </row>
    <row r="307" spans="1:48" x14ac:dyDescent="0.3">
      <c r="A307" t="s">
        <v>2856</v>
      </c>
      <c r="B307" t="s">
        <v>2857</v>
      </c>
      <c r="C307" t="s">
        <v>704</v>
      </c>
      <c r="E307" t="s">
        <v>704</v>
      </c>
      <c r="F307" t="s">
        <v>10058</v>
      </c>
      <c r="G307" t="s">
        <v>10056</v>
      </c>
      <c r="H307" t="s">
        <v>10056</v>
      </c>
      <c r="I307" t="s">
        <v>10084</v>
      </c>
      <c r="J307" t="s">
        <v>10052</v>
      </c>
      <c r="M307"/>
      <c r="N307"/>
      <c r="O307"/>
      <c r="P307"/>
      <c r="Q307" t="s">
        <v>50</v>
      </c>
      <c r="R307" t="s">
        <v>10045</v>
      </c>
      <c r="U307" t="s">
        <v>40</v>
      </c>
      <c r="V307" t="s">
        <v>51</v>
      </c>
      <c r="W307" t="s">
        <v>52</v>
      </c>
      <c r="X307" t="s">
        <v>10033</v>
      </c>
      <c r="Z307" t="s">
        <v>46</v>
      </c>
      <c r="AQ307" s="4">
        <v>13.197297644000001</v>
      </c>
      <c r="AR307" s="4">
        <v>12.120867473400001</v>
      </c>
      <c r="AS307" t="s">
        <v>11029</v>
      </c>
      <c r="AT307" t="s">
        <v>10119</v>
      </c>
      <c r="AU307" t="s">
        <v>2858</v>
      </c>
      <c r="AV307" t="s">
        <v>2859</v>
      </c>
    </row>
    <row r="308" spans="1:48" x14ac:dyDescent="0.3">
      <c r="A308" t="s">
        <v>7913</v>
      </c>
      <c r="B308" t="s">
        <v>7914</v>
      </c>
      <c r="C308" t="s">
        <v>7069</v>
      </c>
      <c r="E308" t="s">
        <v>7069</v>
      </c>
      <c r="F308" t="s">
        <v>10057</v>
      </c>
      <c r="G308" t="s">
        <v>135</v>
      </c>
      <c r="H308" t="s">
        <v>333</v>
      </c>
      <c r="I308" t="s">
        <v>10106</v>
      </c>
      <c r="J308" t="s">
        <v>10052</v>
      </c>
      <c r="K308" t="s">
        <v>7775</v>
      </c>
      <c r="Q308" t="s">
        <v>10030</v>
      </c>
      <c r="R308" t="s">
        <v>10031</v>
      </c>
      <c r="S308" t="s">
        <v>7915</v>
      </c>
      <c r="T308">
        <v>0</v>
      </c>
      <c r="U308" t="s">
        <v>40</v>
      </c>
      <c r="AB308" t="s">
        <v>41</v>
      </c>
      <c r="AC308" t="s">
        <v>46</v>
      </c>
      <c r="AP308">
        <v>2016</v>
      </c>
      <c r="AQ308" s="4">
        <v>13.2229841876</v>
      </c>
      <c r="AR308" s="4">
        <v>12.434420573400001</v>
      </c>
      <c r="AS308" s="6">
        <v>330.47899036939998</v>
      </c>
      <c r="AT308" s="6">
        <v>4</v>
      </c>
      <c r="AV308" t="s">
        <v>7916</v>
      </c>
    </row>
    <row r="309" spans="1:48" x14ac:dyDescent="0.3">
      <c r="A309" t="s">
        <v>5309</v>
      </c>
      <c r="B309" t="s">
        <v>5310</v>
      </c>
      <c r="C309" t="s">
        <v>4538</v>
      </c>
      <c r="E309" t="s">
        <v>4538</v>
      </c>
      <c r="F309" t="s">
        <v>10043</v>
      </c>
      <c r="G309" t="s">
        <v>37</v>
      </c>
      <c r="H309" t="s">
        <v>906</v>
      </c>
      <c r="I309" t="s">
        <v>906</v>
      </c>
      <c r="J309" t="s">
        <v>10029</v>
      </c>
      <c r="Q309" t="s">
        <v>10030</v>
      </c>
      <c r="R309" t="s">
        <v>10031</v>
      </c>
      <c r="S309" t="s">
        <v>5311</v>
      </c>
      <c r="T309">
        <v>89856609</v>
      </c>
      <c r="U309" t="s">
        <v>10036</v>
      </c>
      <c r="AB309" t="s">
        <v>572</v>
      </c>
      <c r="AC309" t="s">
        <v>46</v>
      </c>
      <c r="AP309">
        <v>2016</v>
      </c>
      <c r="AQ309" s="4">
        <v>13.678966043699999</v>
      </c>
      <c r="AR309" s="4">
        <v>13.1242335115</v>
      </c>
      <c r="AS309" s="6">
        <v>309.16784027509999</v>
      </c>
      <c r="AT309" s="6">
        <v>4</v>
      </c>
      <c r="AV309" t="s">
        <v>5312</v>
      </c>
    </row>
    <row r="310" spans="1:48" x14ac:dyDescent="0.3">
      <c r="A310" t="s">
        <v>11980</v>
      </c>
      <c r="B310" t="s">
        <v>11981</v>
      </c>
      <c r="C310" t="s">
        <v>11950</v>
      </c>
      <c r="E310" t="s">
        <v>11950</v>
      </c>
      <c r="F310" t="s">
        <v>10027</v>
      </c>
      <c r="G310" t="s">
        <v>135</v>
      </c>
      <c r="H310" t="s">
        <v>135</v>
      </c>
      <c r="I310" t="s">
        <v>10074</v>
      </c>
      <c r="J310" t="s">
        <v>640</v>
      </c>
      <c r="M310"/>
      <c r="N310"/>
      <c r="O310"/>
      <c r="P310"/>
      <c r="Q310" t="s">
        <v>50</v>
      </c>
      <c r="R310" t="s">
        <v>10073</v>
      </c>
      <c r="S310" t="s">
        <v>11982</v>
      </c>
      <c r="T310">
        <v>92933031</v>
      </c>
      <c r="U310" t="s">
        <v>40</v>
      </c>
      <c r="V310" t="s">
        <v>51</v>
      </c>
      <c r="W310" t="s">
        <v>52</v>
      </c>
      <c r="X310" t="s">
        <v>10033</v>
      </c>
      <c r="Z310" t="s">
        <v>46</v>
      </c>
      <c r="AP310">
        <v>2010</v>
      </c>
      <c r="AQ310" s="4">
        <v>13.305569549099999</v>
      </c>
      <c r="AR310" s="4">
        <v>12.5979395588</v>
      </c>
      <c r="AS310" t="s">
        <v>11983</v>
      </c>
      <c r="AT310" t="s">
        <v>10132</v>
      </c>
      <c r="AV310" t="s">
        <v>11984</v>
      </c>
    </row>
    <row r="311" spans="1:48" x14ac:dyDescent="0.3">
      <c r="A311" t="s">
        <v>636</v>
      </c>
      <c r="B311" t="s">
        <v>637</v>
      </c>
      <c r="C311" t="s">
        <v>638</v>
      </c>
      <c r="E311" t="s">
        <v>638</v>
      </c>
      <c r="F311" t="s">
        <v>10051</v>
      </c>
      <c r="G311" t="s">
        <v>10056</v>
      </c>
      <c r="H311" t="s">
        <v>10056</v>
      </c>
      <c r="I311" t="s">
        <v>639</v>
      </c>
      <c r="J311" t="s">
        <v>640</v>
      </c>
      <c r="K311" t="s">
        <v>641</v>
      </c>
      <c r="M311"/>
      <c r="N311"/>
      <c r="O311"/>
      <c r="P311"/>
      <c r="Q311" t="s">
        <v>50</v>
      </c>
      <c r="R311" t="s">
        <v>10053</v>
      </c>
      <c r="U311" t="s">
        <v>40</v>
      </c>
      <c r="V311" t="s">
        <v>51</v>
      </c>
      <c r="W311" t="s">
        <v>52</v>
      </c>
      <c r="X311" t="s">
        <v>10034</v>
      </c>
      <c r="Z311" t="s">
        <v>46</v>
      </c>
      <c r="AP311">
        <v>2015</v>
      </c>
      <c r="AQ311" s="4">
        <v>13.224804706600001</v>
      </c>
      <c r="AR311" s="4">
        <v>12.024814474199999</v>
      </c>
      <c r="AS311" t="s">
        <v>11233</v>
      </c>
      <c r="AT311" t="s">
        <v>10119</v>
      </c>
      <c r="AV311" t="s">
        <v>642</v>
      </c>
    </row>
    <row r="312" spans="1:48" x14ac:dyDescent="0.3">
      <c r="A312" s="1">
        <v>42795</v>
      </c>
      <c r="B312" s="1">
        <v>42795</v>
      </c>
      <c r="C312" s="1">
        <v>42795</v>
      </c>
      <c r="E312" s="1">
        <v>42795</v>
      </c>
      <c r="F312" t="s">
        <v>10094</v>
      </c>
      <c r="G312" t="s">
        <v>135</v>
      </c>
      <c r="H312" t="s">
        <v>969</v>
      </c>
      <c r="I312" t="s">
        <v>10108</v>
      </c>
      <c r="J312" t="s">
        <v>10029</v>
      </c>
      <c r="K312" t="s">
        <v>8729</v>
      </c>
      <c r="L312">
        <v>96332843</v>
      </c>
      <c r="Q312" t="s">
        <v>50</v>
      </c>
      <c r="R312" t="s">
        <v>59</v>
      </c>
      <c r="S312" t="s">
        <v>8730</v>
      </c>
      <c r="T312">
        <v>98723275</v>
      </c>
      <c r="U312" t="s">
        <v>40</v>
      </c>
      <c r="V312" t="s">
        <v>51</v>
      </c>
      <c r="W312" t="s">
        <v>52</v>
      </c>
      <c r="X312" t="s">
        <v>10033</v>
      </c>
      <c r="Z312" t="s">
        <v>46</v>
      </c>
      <c r="AP312">
        <v>2016</v>
      </c>
      <c r="AQ312" s="4">
        <v>13.745336384458501</v>
      </c>
      <c r="AR312" s="4">
        <v>12.9192197103923</v>
      </c>
      <c r="AS312" s="6">
        <v>318.709674498965</v>
      </c>
      <c r="AT312" s="6">
        <v>4</v>
      </c>
      <c r="AU312" t="s">
        <v>8731</v>
      </c>
      <c r="AV312" t="s">
        <v>8732</v>
      </c>
    </row>
    <row r="313" spans="1:48" x14ac:dyDescent="0.3">
      <c r="A313" t="s">
        <v>6042</v>
      </c>
      <c r="B313" t="s">
        <v>6043</v>
      </c>
      <c r="C313" t="s">
        <v>5914</v>
      </c>
      <c r="E313" t="s">
        <v>5914</v>
      </c>
      <c r="F313" t="s">
        <v>10027</v>
      </c>
      <c r="G313" t="s">
        <v>135</v>
      </c>
      <c r="H313" t="s">
        <v>969</v>
      </c>
      <c r="I313" t="s">
        <v>10103</v>
      </c>
      <c r="J313" t="s">
        <v>10029</v>
      </c>
      <c r="Q313" t="s">
        <v>50</v>
      </c>
      <c r="R313" t="s">
        <v>10049</v>
      </c>
      <c r="S313" t="s">
        <v>6044</v>
      </c>
      <c r="T313">
        <v>0</v>
      </c>
      <c r="U313" t="s">
        <v>40</v>
      </c>
      <c r="V313" t="s">
        <v>51</v>
      </c>
      <c r="W313" t="s">
        <v>52</v>
      </c>
      <c r="X313" t="s">
        <v>10033</v>
      </c>
      <c r="Z313" t="s">
        <v>46</v>
      </c>
      <c r="AP313">
        <v>1990</v>
      </c>
      <c r="AQ313" s="4">
        <v>13.376971482</v>
      </c>
      <c r="AR313" s="4">
        <v>12.673183290700001</v>
      </c>
      <c r="AS313" s="6">
        <v>322.87765138890001</v>
      </c>
      <c r="AT313" s="6">
        <v>4</v>
      </c>
      <c r="AU313" t="s">
        <v>285</v>
      </c>
      <c r="AV313" t="s">
        <v>6045</v>
      </c>
    </row>
    <row r="314" spans="1:48" x14ac:dyDescent="0.3">
      <c r="A314" t="s">
        <v>12965</v>
      </c>
      <c r="B314" t="s">
        <v>12966</v>
      </c>
      <c r="C314" t="s">
        <v>638</v>
      </c>
      <c r="E314" t="s">
        <v>638</v>
      </c>
      <c r="F314" t="s">
        <v>10092</v>
      </c>
      <c r="G314" t="s">
        <v>1195</v>
      </c>
      <c r="H314" t="s">
        <v>1195</v>
      </c>
      <c r="I314" t="s">
        <v>14721</v>
      </c>
      <c r="J314" t="s">
        <v>640</v>
      </c>
      <c r="K314" t="s">
        <v>12967</v>
      </c>
      <c r="M314">
        <v>14.257639882799999</v>
      </c>
      <c r="N314">
        <v>13.114214737699999</v>
      </c>
      <c r="O314" t="s">
        <v>12968</v>
      </c>
      <c r="P314" t="s">
        <v>10119</v>
      </c>
      <c r="Q314" t="s">
        <v>102</v>
      </c>
      <c r="R314" t="s">
        <v>10041</v>
      </c>
      <c r="U314" t="s">
        <v>40</v>
      </c>
      <c r="AJ314">
        <v>21</v>
      </c>
      <c r="AK314" t="s">
        <v>42</v>
      </c>
      <c r="AL314" t="s">
        <v>10031</v>
      </c>
      <c r="AM314" t="s">
        <v>46</v>
      </c>
      <c r="AQ314" s="4">
        <v>14.2576138441</v>
      </c>
      <c r="AR314" s="4">
        <v>13.114304091099999</v>
      </c>
      <c r="AS314" t="s">
        <v>12969</v>
      </c>
      <c r="AT314" t="s">
        <v>10119</v>
      </c>
      <c r="AV314" t="s">
        <v>12970</v>
      </c>
    </row>
    <row r="315" spans="1:48" x14ac:dyDescent="0.3">
      <c r="A315" t="s">
        <v>12850</v>
      </c>
      <c r="B315" t="s">
        <v>12851</v>
      </c>
      <c r="C315" t="s">
        <v>968</v>
      </c>
      <c r="E315" t="s">
        <v>968</v>
      </c>
      <c r="F315" t="s">
        <v>10092</v>
      </c>
      <c r="G315" t="s">
        <v>1195</v>
      </c>
      <c r="H315" t="s">
        <v>1195</v>
      </c>
      <c r="I315" t="s">
        <v>12852</v>
      </c>
      <c r="J315" t="s">
        <v>10029</v>
      </c>
      <c r="K315" t="s">
        <v>12853</v>
      </c>
      <c r="L315">
        <v>98737526</v>
      </c>
      <c r="M315">
        <v>14.407778072599999</v>
      </c>
      <c r="N315">
        <v>13.312038278299999</v>
      </c>
      <c r="O315" t="s">
        <v>12854</v>
      </c>
      <c r="P315" t="s">
        <v>10119</v>
      </c>
      <c r="Q315" t="s">
        <v>50</v>
      </c>
      <c r="R315" t="s">
        <v>10045</v>
      </c>
      <c r="S315" t="s">
        <v>12853</v>
      </c>
      <c r="U315" t="s">
        <v>40</v>
      </c>
      <c r="V315" t="s">
        <v>98</v>
      </c>
      <c r="W315" t="s">
        <v>52</v>
      </c>
      <c r="X315" t="s">
        <v>10034</v>
      </c>
      <c r="Z315" t="s">
        <v>46</v>
      </c>
      <c r="AP315">
        <v>2015</v>
      </c>
      <c r="AQ315" s="4">
        <v>14.4077885784</v>
      </c>
      <c r="AR315" s="4">
        <v>13.3120556132</v>
      </c>
      <c r="AS315" t="s">
        <v>12855</v>
      </c>
      <c r="AT315" t="s">
        <v>10119</v>
      </c>
      <c r="AV315" t="s">
        <v>12856</v>
      </c>
    </row>
    <row r="316" spans="1:48" x14ac:dyDescent="0.3">
      <c r="A316" t="s">
        <v>3260</v>
      </c>
      <c r="B316" t="s">
        <v>4315</v>
      </c>
      <c r="C316" t="s">
        <v>2689</v>
      </c>
      <c r="E316" t="s">
        <v>2689</v>
      </c>
      <c r="F316" t="s">
        <v>10094</v>
      </c>
      <c r="G316" t="s">
        <v>1195</v>
      </c>
      <c r="H316" t="s">
        <v>1196</v>
      </c>
      <c r="I316" t="s">
        <v>10095</v>
      </c>
      <c r="J316" t="s">
        <v>15118</v>
      </c>
      <c r="Q316" t="s">
        <v>10030</v>
      </c>
      <c r="R316" t="s">
        <v>10031</v>
      </c>
      <c r="U316" t="s">
        <v>40</v>
      </c>
      <c r="AB316" t="s">
        <v>41</v>
      </c>
      <c r="AC316" t="s">
        <v>46</v>
      </c>
      <c r="AP316">
        <v>2017</v>
      </c>
      <c r="AQ316" s="4">
        <v>13.991127518300001</v>
      </c>
      <c r="AR316" s="4">
        <v>13.0002431739</v>
      </c>
      <c r="AS316" s="6">
        <v>303.3466062736</v>
      </c>
      <c r="AT316" s="6">
        <v>4</v>
      </c>
      <c r="AV316" t="s">
        <v>4316</v>
      </c>
    </row>
    <row r="317" spans="1:48" x14ac:dyDescent="0.3">
      <c r="A317" t="s">
        <v>1327</v>
      </c>
      <c r="B317" t="s">
        <v>1328</v>
      </c>
      <c r="C317" t="s">
        <v>704</v>
      </c>
      <c r="E317" t="s">
        <v>704</v>
      </c>
      <c r="F317" t="s">
        <v>10051</v>
      </c>
      <c r="G317" t="s">
        <v>135</v>
      </c>
      <c r="H317" t="s">
        <v>135</v>
      </c>
      <c r="I317" t="s">
        <v>10074</v>
      </c>
      <c r="J317" t="s">
        <v>640</v>
      </c>
      <c r="K317" t="s">
        <v>1321</v>
      </c>
      <c r="L317">
        <v>96715748</v>
      </c>
      <c r="M317"/>
      <c r="N317"/>
      <c r="O317"/>
      <c r="P317"/>
      <c r="Q317" t="s">
        <v>50</v>
      </c>
      <c r="R317" t="s">
        <v>10049</v>
      </c>
      <c r="S317" t="s">
        <v>1329</v>
      </c>
      <c r="U317" t="s">
        <v>10036</v>
      </c>
      <c r="V317" t="s">
        <v>51</v>
      </c>
      <c r="W317" t="s">
        <v>52</v>
      </c>
      <c r="X317" t="s">
        <v>10033</v>
      </c>
      <c r="Z317" t="s">
        <v>46</v>
      </c>
      <c r="AP317">
        <v>2009</v>
      </c>
      <c r="AQ317" s="4">
        <v>13.298743745299999</v>
      </c>
      <c r="AR317" s="4">
        <v>12.599460477599999</v>
      </c>
      <c r="AS317" t="s">
        <v>10574</v>
      </c>
      <c r="AT317" t="s">
        <v>10119</v>
      </c>
      <c r="AV317" t="s">
        <v>1330</v>
      </c>
    </row>
    <row r="318" spans="1:48" x14ac:dyDescent="0.3">
      <c r="A318" t="s">
        <v>14172</v>
      </c>
      <c r="B318" t="s">
        <v>14173</v>
      </c>
      <c r="C318" t="s">
        <v>704</v>
      </c>
      <c r="E318" t="s">
        <v>704</v>
      </c>
      <c r="F318" t="s">
        <v>10094</v>
      </c>
      <c r="G318" t="s">
        <v>1195</v>
      </c>
      <c r="H318" t="s">
        <v>1196</v>
      </c>
      <c r="I318" t="s">
        <v>10095</v>
      </c>
      <c r="J318" t="s">
        <v>15118</v>
      </c>
      <c r="M318"/>
      <c r="N318"/>
      <c r="O318"/>
      <c r="P318"/>
      <c r="Q318" t="s">
        <v>10030</v>
      </c>
      <c r="R318" t="s">
        <v>10031</v>
      </c>
      <c r="U318" t="s">
        <v>10036</v>
      </c>
      <c r="AB318" t="s">
        <v>41</v>
      </c>
      <c r="AC318" t="s">
        <v>46</v>
      </c>
      <c r="AP318">
        <v>2017</v>
      </c>
      <c r="AQ318" s="4">
        <v>13.9861843845</v>
      </c>
      <c r="AR318" s="4">
        <v>13.0051233521</v>
      </c>
      <c r="AS318" t="s">
        <v>14174</v>
      </c>
      <c r="AT318" t="s">
        <v>10119</v>
      </c>
      <c r="AV318" t="s">
        <v>14175</v>
      </c>
    </row>
    <row r="319" spans="1:48" x14ac:dyDescent="0.3">
      <c r="A319" t="s">
        <v>4760</v>
      </c>
      <c r="B319" t="s">
        <v>4761</v>
      </c>
      <c r="C319" t="s">
        <v>4538</v>
      </c>
      <c r="E319" t="s">
        <v>4538</v>
      </c>
      <c r="F319" t="s">
        <v>10051</v>
      </c>
      <c r="G319" t="s">
        <v>135</v>
      </c>
      <c r="H319" t="s">
        <v>969</v>
      </c>
      <c r="I319" t="s">
        <v>10076</v>
      </c>
      <c r="J319" t="s">
        <v>10052</v>
      </c>
      <c r="K319" t="s">
        <v>1748</v>
      </c>
      <c r="L319">
        <v>98874785</v>
      </c>
      <c r="Q319" t="s">
        <v>10030</v>
      </c>
      <c r="R319" t="s">
        <v>10031</v>
      </c>
      <c r="S319" t="s">
        <v>4762</v>
      </c>
      <c r="T319">
        <v>89880318</v>
      </c>
      <c r="U319" t="s">
        <v>10036</v>
      </c>
      <c r="AB319" t="s">
        <v>41</v>
      </c>
      <c r="AC319" t="s">
        <v>46</v>
      </c>
      <c r="AP319">
        <v>2016</v>
      </c>
      <c r="AQ319" s="4">
        <v>13.4394067565</v>
      </c>
      <c r="AR319" s="4">
        <v>12.7882279393</v>
      </c>
      <c r="AS319" s="6">
        <v>309.64643227929997</v>
      </c>
      <c r="AT319" s="6">
        <v>4</v>
      </c>
      <c r="AV319" t="s">
        <v>4763</v>
      </c>
    </row>
    <row r="320" spans="1:48" x14ac:dyDescent="0.3">
      <c r="A320" t="s">
        <v>13374</v>
      </c>
      <c r="B320" t="s">
        <v>13375</v>
      </c>
      <c r="C320" t="s">
        <v>10115</v>
      </c>
      <c r="E320" t="s">
        <v>10115</v>
      </c>
      <c r="F320" t="s">
        <v>10092</v>
      </c>
      <c r="G320" t="s">
        <v>1195</v>
      </c>
      <c r="H320" t="s">
        <v>1195</v>
      </c>
      <c r="I320" t="s">
        <v>14725</v>
      </c>
      <c r="J320" t="s">
        <v>640</v>
      </c>
      <c r="K320" t="s">
        <v>13369</v>
      </c>
      <c r="L320">
        <v>93037470</v>
      </c>
      <c r="M320">
        <v>14.2481365962</v>
      </c>
      <c r="N320">
        <v>13.1019281636</v>
      </c>
      <c r="O320" t="s">
        <v>13376</v>
      </c>
      <c r="P320" t="s">
        <v>10119</v>
      </c>
      <c r="Q320" t="s">
        <v>102</v>
      </c>
      <c r="R320" t="s">
        <v>10059</v>
      </c>
      <c r="S320" t="s">
        <v>13377</v>
      </c>
      <c r="T320">
        <v>89339983</v>
      </c>
      <c r="U320" t="s">
        <v>40</v>
      </c>
      <c r="AE320">
        <v>236</v>
      </c>
      <c r="AF320">
        <v>200</v>
      </c>
      <c r="AG320">
        <v>436</v>
      </c>
      <c r="AI320">
        <v>23</v>
      </c>
      <c r="AJ320">
        <v>12</v>
      </c>
      <c r="AK320" t="s">
        <v>42</v>
      </c>
      <c r="AL320" t="s">
        <v>10093</v>
      </c>
      <c r="AM320" t="s">
        <v>46</v>
      </c>
      <c r="AP320">
        <v>2013</v>
      </c>
      <c r="AQ320" s="4">
        <v>14.2479925346</v>
      </c>
      <c r="AR320" s="4">
        <v>13.1020309085</v>
      </c>
      <c r="AS320" t="s">
        <v>13378</v>
      </c>
      <c r="AT320" t="s">
        <v>10119</v>
      </c>
      <c r="AV320" t="s">
        <v>13379</v>
      </c>
    </row>
    <row r="321" spans="1:48" x14ac:dyDescent="0.3">
      <c r="A321" t="s">
        <v>1221</v>
      </c>
      <c r="B321" t="s">
        <v>1222</v>
      </c>
      <c r="C321" t="s">
        <v>968</v>
      </c>
      <c r="E321" t="s">
        <v>968</v>
      </c>
      <c r="F321" t="s">
        <v>10027</v>
      </c>
      <c r="G321" t="s">
        <v>1195</v>
      </c>
      <c r="H321" t="s">
        <v>1196</v>
      </c>
      <c r="I321" t="s">
        <v>1223</v>
      </c>
      <c r="J321" t="s">
        <v>10052</v>
      </c>
      <c r="K321" t="s">
        <v>1224</v>
      </c>
      <c r="L321">
        <v>0</v>
      </c>
      <c r="M321">
        <v>13.959597423</v>
      </c>
      <c r="N321">
        <v>13.010242269000001</v>
      </c>
      <c r="O321" t="s">
        <v>11202</v>
      </c>
      <c r="P321" t="s">
        <v>10132</v>
      </c>
      <c r="Q321" t="s">
        <v>50</v>
      </c>
      <c r="R321" t="s">
        <v>10073</v>
      </c>
      <c r="S321" t="s">
        <v>1225</v>
      </c>
      <c r="U321" t="s">
        <v>10036</v>
      </c>
      <c r="V321" t="s">
        <v>98</v>
      </c>
      <c r="W321" t="s">
        <v>10039</v>
      </c>
      <c r="X321" t="s">
        <v>10033</v>
      </c>
      <c r="Z321" t="s">
        <v>46</v>
      </c>
      <c r="AP321">
        <v>2014</v>
      </c>
      <c r="AQ321" s="4">
        <v>13.959174276400001</v>
      </c>
      <c r="AR321" s="4">
        <v>13.005523160899999</v>
      </c>
      <c r="AS321" t="s">
        <v>11203</v>
      </c>
      <c r="AT321" t="s">
        <v>10119</v>
      </c>
      <c r="AV321" t="s">
        <v>1226</v>
      </c>
    </row>
    <row r="322" spans="1:48" x14ac:dyDescent="0.3">
      <c r="A322" t="s">
        <v>9638</v>
      </c>
      <c r="B322" t="s">
        <v>9639</v>
      </c>
      <c r="C322" t="s">
        <v>8856</v>
      </c>
      <c r="E322" t="s">
        <v>8856</v>
      </c>
      <c r="F322" t="s">
        <v>10094</v>
      </c>
      <c r="G322" t="s">
        <v>135</v>
      </c>
      <c r="H322" t="s">
        <v>969</v>
      </c>
      <c r="I322" t="s">
        <v>10096</v>
      </c>
      <c r="J322" t="s">
        <v>10052</v>
      </c>
      <c r="Q322" t="s">
        <v>10030</v>
      </c>
      <c r="R322" t="s">
        <v>10031</v>
      </c>
      <c r="S322" t="s">
        <v>9640</v>
      </c>
      <c r="U322" t="s">
        <v>10036</v>
      </c>
      <c r="AB322" t="s">
        <v>41</v>
      </c>
      <c r="AC322" t="s">
        <v>46</v>
      </c>
      <c r="AP322">
        <v>2016</v>
      </c>
      <c r="AQ322" s="4">
        <v>13.656314266700001</v>
      </c>
      <c r="AR322" s="4">
        <v>12.910396479899999</v>
      </c>
      <c r="AS322" s="6">
        <v>312.97752797010003</v>
      </c>
      <c r="AT322" s="6">
        <v>4</v>
      </c>
      <c r="AU322" t="s">
        <v>9641</v>
      </c>
      <c r="AV322" t="s">
        <v>9642</v>
      </c>
    </row>
    <row r="323" spans="1:48" x14ac:dyDescent="0.3">
      <c r="A323" t="s">
        <v>2722</v>
      </c>
      <c r="B323" t="s">
        <v>2723</v>
      </c>
      <c r="C323" t="s">
        <v>704</v>
      </c>
      <c r="E323" t="s">
        <v>704</v>
      </c>
      <c r="F323" t="s">
        <v>10057</v>
      </c>
      <c r="G323" t="s">
        <v>10056</v>
      </c>
      <c r="H323" t="s">
        <v>10056</v>
      </c>
      <c r="I323" t="s">
        <v>2696</v>
      </c>
      <c r="J323" t="s">
        <v>10029</v>
      </c>
      <c r="M323"/>
      <c r="N323"/>
      <c r="O323"/>
      <c r="P323"/>
      <c r="Q323" t="s">
        <v>50</v>
      </c>
      <c r="R323" t="s">
        <v>10045</v>
      </c>
      <c r="T323">
        <v>0</v>
      </c>
      <c r="U323" t="s">
        <v>40</v>
      </c>
      <c r="V323" t="s">
        <v>51</v>
      </c>
      <c r="W323" t="s">
        <v>52</v>
      </c>
      <c r="X323" t="s">
        <v>10033</v>
      </c>
      <c r="Z323" t="s">
        <v>46</v>
      </c>
      <c r="AP323">
        <v>2016</v>
      </c>
      <c r="AQ323" s="4">
        <v>13.160069607300001</v>
      </c>
      <c r="AR323" s="4">
        <v>12.031782426199999</v>
      </c>
      <c r="AS323" t="s">
        <v>10986</v>
      </c>
      <c r="AT323" t="s">
        <v>10119</v>
      </c>
      <c r="AV323" t="s">
        <v>2724</v>
      </c>
    </row>
    <row r="324" spans="1:48" x14ac:dyDescent="0.3">
      <c r="A324" t="s">
        <v>14216</v>
      </c>
      <c r="B324" t="s">
        <v>14217</v>
      </c>
      <c r="C324" t="s">
        <v>968</v>
      </c>
      <c r="E324" t="s">
        <v>968</v>
      </c>
      <c r="F324" t="s">
        <v>10094</v>
      </c>
      <c r="G324" t="s">
        <v>1195</v>
      </c>
      <c r="H324" t="s">
        <v>1195</v>
      </c>
      <c r="I324" t="s">
        <v>12859</v>
      </c>
      <c r="J324" t="s">
        <v>10029</v>
      </c>
      <c r="M324"/>
      <c r="N324"/>
      <c r="O324"/>
      <c r="P324"/>
      <c r="Q324" t="s">
        <v>50</v>
      </c>
      <c r="R324" t="s">
        <v>10049</v>
      </c>
      <c r="S324" t="s">
        <v>14218</v>
      </c>
      <c r="U324" t="s">
        <v>40</v>
      </c>
      <c r="V324" t="s">
        <v>98</v>
      </c>
      <c r="W324" t="s">
        <v>10039</v>
      </c>
      <c r="X324" t="s">
        <v>10085</v>
      </c>
      <c r="Z324" t="s">
        <v>46</v>
      </c>
      <c r="AP324">
        <v>1991</v>
      </c>
      <c r="AQ324" s="4">
        <v>14.415178340900001</v>
      </c>
      <c r="AR324" s="4">
        <v>13.3820653309</v>
      </c>
      <c r="AS324" t="s">
        <v>14219</v>
      </c>
      <c r="AT324" t="s">
        <v>10119</v>
      </c>
      <c r="AV324" t="s">
        <v>14220</v>
      </c>
    </row>
    <row r="325" spans="1:48" x14ac:dyDescent="0.3">
      <c r="A325" t="s">
        <v>6371</v>
      </c>
      <c r="B325" t="s">
        <v>6372</v>
      </c>
      <c r="C325" t="s">
        <v>5914</v>
      </c>
      <c r="E325" t="s">
        <v>5914</v>
      </c>
      <c r="F325" t="s">
        <v>10094</v>
      </c>
      <c r="G325" t="s">
        <v>135</v>
      </c>
      <c r="H325" t="s">
        <v>969</v>
      </c>
      <c r="I325" t="s">
        <v>10096</v>
      </c>
      <c r="J325" t="s">
        <v>10052</v>
      </c>
      <c r="Q325" t="s">
        <v>10030</v>
      </c>
      <c r="R325" t="s">
        <v>10031</v>
      </c>
      <c r="S325" t="s">
        <v>6373</v>
      </c>
      <c r="U325" t="s">
        <v>40</v>
      </c>
      <c r="AB325" t="s">
        <v>41</v>
      </c>
      <c r="AC325" t="s">
        <v>46</v>
      </c>
      <c r="AP325">
        <v>2016</v>
      </c>
      <c r="AQ325" s="4">
        <v>13.6268752559</v>
      </c>
      <c r="AR325" s="4">
        <v>12.891017639699999</v>
      </c>
      <c r="AS325" s="6">
        <v>314.98956861810001</v>
      </c>
      <c r="AT325" s="6">
        <v>4</v>
      </c>
      <c r="AV325" t="s">
        <v>6374</v>
      </c>
    </row>
    <row r="326" spans="1:48" x14ac:dyDescent="0.3">
      <c r="A326" t="s">
        <v>12524</v>
      </c>
      <c r="B326" t="s">
        <v>12525</v>
      </c>
      <c r="C326" t="s">
        <v>704</v>
      </c>
      <c r="E326" t="s">
        <v>704</v>
      </c>
      <c r="F326" t="s">
        <v>10092</v>
      </c>
      <c r="G326" t="s">
        <v>1195</v>
      </c>
      <c r="H326" t="s">
        <v>1196</v>
      </c>
      <c r="I326" t="s">
        <v>1196</v>
      </c>
      <c r="J326" t="s">
        <v>10052</v>
      </c>
      <c r="M326">
        <v>13.986669216899999</v>
      </c>
      <c r="N326">
        <v>13.0038630303</v>
      </c>
      <c r="O326" t="s">
        <v>12526</v>
      </c>
      <c r="P326" t="s">
        <v>10119</v>
      </c>
      <c r="Q326" t="s">
        <v>10030</v>
      </c>
      <c r="R326" t="s">
        <v>10031</v>
      </c>
      <c r="U326" t="s">
        <v>40</v>
      </c>
      <c r="AB326" t="s">
        <v>41</v>
      </c>
      <c r="AC326" t="s">
        <v>46</v>
      </c>
      <c r="AP326">
        <v>2016</v>
      </c>
      <c r="AQ326" s="4">
        <v>13.9867527149</v>
      </c>
      <c r="AR326" s="4">
        <v>13.0038821818</v>
      </c>
      <c r="AS326" t="s">
        <v>12527</v>
      </c>
      <c r="AT326" t="s">
        <v>10119</v>
      </c>
      <c r="AV326" t="s">
        <v>12528</v>
      </c>
    </row>
    <row r="327" spans="1:48" x14ac:dyDescent="0.3">
      <c r="A327" t="s">
        <v>6689</v>
      </c>
      <c r="B327" t="s">
        <v>6690</v>
      </c>
      <c r="C327" t="s">
        <v>5914</v>
      </c>
      <c r="E327" t="s">
        <v>5914</v>
      </c>
      <c r="F327" t="s">
        <v>10051</v>
      </c>
      <c r="G327" t="s">
        <v>135</v>
      </c>
      <c r="H327" t="s">
        <v>135</v>
      </c>
      <c r="I327" t="s">
        <v>1412</v>
      </c>
      <c r="J327" t="s">
        <v>640</v>
      </c>
      <c r="K327" t="s">
        <v>6691</v>
      </c>
      <c r="L327">
        <v>96084796</v>
      </c>
      <c r="Q327" t="s">
        <v>50</v>
      </c>
      <c r="R327" t="s">
        <v>10053</v>
      </c>
      <c r="S327" t="s">
        <v>6692</v>
      </c>
      <c r="T327">
        <v>96238727</v>
      </c>
      <c r="U327" t="s">
        <v>40</v>
      </c>
      <c r="V327" t="s">
        <v>51</v>
      </c>
      <c r="W327" t="s">
        <v>52</v>
      </c>
      <c r="X327" t="s">
        <v>436</v>
      </c>
      <c r="Z327" t="s">
        <v>46</v>
      </c>
      <c r="AP327">
        <v>1988</v>
      </c>
      <c r="AQ327" s="4">
        <v>13.3089240955</v>
      </c>
      <c r="AR327" s="4">
        <v>12.619037137599999</v>
      </c>
      <c r="AS327" s="6">
        <v>320.20965209709999</v>
      </c>
      <c r="AT327" s="6">
        <v>4</v>
      </c>
      <c r="AU327" t="s">
        <v>6693</v>
      </c>
      <c r="AV327" t="s">
        <v>6694</v>
      </c>
    </row>
    <row r="328" spans="1:48" x14ac:dyDescent="0.3">
      <c r="A328" t="s">
        <v>14355</v>
      </c>
      <c r="B328" t="s">
        <v>14356</v>
      </c>
      <c r="C328" t="s">
        <v>638</v>
      </c>
      <c r="E328" t="s">
        <v>638</v>
      </c>
      <c r="F328" t="s">
        <v>10094</v>
      </c>
      <c r="G328" t="s">
        <v>1195</v>
      </c>
      <c r="H328" t="s">
        <v>1195</v>
      </c>
      <c r="I328" t="s">
        <v>13045</v>
      </c>
      <c r="J328" t="s">
        <v>640</v>
      </c>
      <c r="M328"/>
      <c r="N328"/>
      <c r="O328"/>
      <c r="P328"/>
      <c r="Q328" t="s">
        <v>10030</v>
      </c>
      <c r="R328" t="s">
        <v>10031</v>
      </c>
      <c r="S328" t="s">
        <v>14357</v>
      </c>
      <c r="U328" t="s">
        <v>40</v>
      </c>
      <c r="AB328" t="s">
        <v>41</v>
      </c>
      <c r="AC328" t="s">
        <v>46</v>
      </c>
      <c r="AP328">
        <v>2017</v>
      </c>
      <c r="AQ328" s="4">
        <v>14.2564796131</v>
      </c>
      <c r="AR328" s="4">
        <v>13.124493919200001</v>
      </c>
      <c r="AS328" t="s">
        <v>14358</v>
      </c>
      <c r="AT328" t="s">
        <v>10119</v>
      </c>
      <c r="AV328" t="s">
        <v>14359</v>
      </c>
    </row>
    <row r="329" spans="1:48" x14ac:dyDescent="0.3">
      <c r="A329" t="s">
        <v>479</v>
      </c>
      <c r="B329" t="s">
        <v>480</v>
      </c>
      <c r="C329" t="s">
        <v>278</v>
      </c>
      <c r="E329" t="s">
        <v>278</v>
      </c>
      <c r="F329" t="s">
        <v>10035</v>
      </c>
      <c r="G329" t="s">
        <v>37</v>
      </c>
      <c r="H329" t="s">
        <v>37</v>
      </c>
      <c r="I329" t="s">
        <v>10028</v>
      </c>
      <c r="J329" t="s">
        <v>10029</v>
      </c>
      <c r="M329"/>
      <c r="N329"/>
      <c r="O329"/>
      <c r="P329"/>
      <c r="Q329" t="s">
        <v>10030</v>
      </c>
      <c r="R329" t="s">
        <v>10031</v>
      </c>
      <c r="U329" t="s">
        <v>40</v>
      </c>
      <c r="AB329" t="s">
        <v>41</v>
      </c>
      <c r="AC329" t="s">
        <v>46</v>
      </c>
      <c r="AP329">
        <v>2016</v>
      </c>
      <c r="AQ329" s="4">
        <v>13.702149039</v>
      </c>
      <c r="AR329" s="4">
        <v>13.3024635256</v>
      </c>
      <c r="AS329" t="s">
        <v>11888</v>
      </c>
      <c r="AT329" t="s">
        <v>10119</v>
      </c>
      <c r="AV329" t="s">
        <v>481</v>
      </c>
    </row>
    <row r="330" spans="1:48" x14ac:dyDescent="0.3">
      <c r="A330" t="s">
        <v>5650</v>
      </c>
      <c r="B330" t="s">
        <v>5651</v>
      </c>
      <c r="C330" t="s">
        <v>4538</v>
      </c>
      <c r="E330" t="s">
        <v>4538</v>
      </c>
      <c r="F330" t="s">
        <v>10058</v>
      </c>
      <c r="G330" t="s">
        <v>135</v>
      </c>
      <c r="H330" t="s">
        <v>333</v>
      </c>
      <c r="I330" t="s">
        <v>1160</v>
      </c>
      <c r="J330" t="s">
        <v>10029</v>
      </c>
      <c r="K330" t="s">
        <v>5652</v>
      </c>
      <c r="Q330" t="s">
        <v>10030</v>
      </c>
      <c r="R330" t="s">
        <v>10031</v>
      </c>
      <c r="U330" t="s">
        <v>40</v>
      </c>
      <c r="AB330" t="s">
        <v>41</v>
      </c>
      <c r="AC330" t="s">
        <v>42</v>
      </c>
      <c r="AD330" t="s">
        <v>10036</v>
      </c>
      <c r="AP330">
        <v>2016</v>
      </c>
      <c r="AQ330" s="4">
        <v>13.209835923</v>
      </c>
      <c r="AR330" s="4">
        <v>12.418286354199999</v>
      </c>
      <c r="AS330" s="6">
        <v>333.62288344119997</v>
      </c>
      <c r="AT330" s="6">
        <v>4</v>
      </c>
      <c r="AV330" t="s">
        <v>5653</v>
      </c>
    </row>
    <row r="331" spans="1:48" x14ac:dyDescent="0.3">
      <c r="A331" t="s">
        <v>7669</v>
      </c>
      <c r="B331" t="s">
        <v>7670</v>
      </c>
      <c r="C331" t="s">
        <v>7069</v>
      </c>
      <c r="E331" t="s">
        <v>7069</v>
      </c>
      <c r="F331" t="s">
        <v>10058</v>
      </c>
      <c r="G331" t="s">
        <v>135</v>
      </c>
      <c r="H331" t="s">
        <v>333</v>
      </c>
      <c r="I331" t="s">
        <v>7410</v>
      </c>
      <c r="J331" t="s">
        <v>10052</v>
      </c>
      <c r="K331" t="s">
        <v>7671</v>
      </c>
      <c r="Q331" t="s">
        <v>10030</v>
      </c>
      <c r="R331" t="s">
        <v>10031</v>
      </c>
      <c r="S331" t="s">
        <v>7672</v>
      </c>
      <c r="U331" t="s">
        <v>40</v>
      </c>
      <c r="AB331" t="s">
        <v>41</v>
      </c>
      <c r="AC331" t="s">
        <v>42</v>
      </c>
      <c r="AD331" t="s">
        <v>10036</v>
      </c>
      <c r="AP331">
        <v>2016</v>
      </c>
      <c r="AQ331" s="4">
        <v>13.2682361055</v>
      </c>
      <c r="AR331" s="4">
        <v>12.4876747288</v>
      </c>
      <c r="AS331" s="6">
        <v>326.71557237000002</v>
      </c>
      <c r="AT331" s="6">
        <v>4</v>
      </c>
      <c r="AV331" t="s">
        <v>7673</v>
      </c>
    </row>
    <row r="332" spans="1:48" x14ac:dyDescent="0.3">
      <c r="A332" t="s">
        <v>2798</v>
      </c>
      <c r="B332" t="s">
        <v>2799</v>
      </c>
      <c r="C332" t="s">
        <v>704</v>
      </c>
      <c r="E332" t="s">
        <v>704</v>
      </c>
      <c r="F332" t="s">
        <v>10058</v>
      </c>
      <c r="G332" t="s">
        <v>10056</v>
      </c>
      <c r="H332" t="s">
        <v>10056</v>
      </c>
      <c r="I332" t="s">
        <v>2630</v>
      </c>
      <c r="J332" t="s">
        <v>10029</v>
      </c>
      <c r="M332"/>
      <c r="N332"/>
      <c r="O332"/>
      <c r="P332"/>
      <c r="Q332" t="s">
        <v>50</v>
      </c>
      <c r="R332" t="s">
        <v>231</v>
      </c>
      <c r="S332" t="s">
        <v>2800</v>
      </c>
      <c r="U332" t="s">
        <v>40</v>
      </c>
      <c r="V332" t="s">
        <v>98</v>
      </c>
      <c r="W332" t="s">
        <v>10039</v>
      </c>
      <c r="Z332" t="s">
        <v>46</v>
      </c>
      <c r="AP332">
        <v>2012</v>
      </c>
      <c r="AQ332" s="4">
        <v>13.16342253</v>
      </c>
      <c r="AR332" s="4">
        <v>12.2575803313</v>
      </c>
      <c r="AS332" t="s">
        <v>11009</v>
      </c>
      <c r="AT332" t="s">
        <v>10119</v>
      </c>
      <c r="AV332" t="s">
        <v>2801</v>
      </c>
    </row>
    <row r="333" spans="1:48" x14ac:dyDescent="0.3">
      <c r="A333" t="s">
        <v>9455</v>
      </c>
      <c r="B333" t="s">
        <v>9456</v>
      </c>
      <c r="C333" t="s">
        <v>8856</v>
      </c>
      <c r="E333" t="s">
        <v>8856</v>
      </c>
      <c r="F333" t="s">
        <v>10092</v>
      </c>
      <c r="G333" t="s">
        <v>135</v>
      </c>
      <c r="H333" t="s">
        <v>969</v>
      </c>
      <c r="I333" t="s">
        <v>10096</v>
      </c>
      <c r="J333" t="s">
        <v>10052</v>
      </c>
      <c r="K333" t="s">
        <v>9434</v>
      </c>
      <c r="L333">
        <v>96908119</v>
      </c>
      <c r="M333" s="5">
        <v>13.654617564200001</v>
      </c>
      <c r="N333" s="5">
        <v>12.914455247899999</v>
      </c>
      <c r="O333" s="5">
        <v>309.70422400780001</v>
      </c>
      <c r="P333" s="6">
        <v>4</v>
      </c>
      <c r="Q333" t="s">
        <v>50</v>
      </c>
      <c r="R333" t="s">
        <v>10045</v>
      </c>
      <c r="S333" t="s">
        <v>9457</v>
      </c>
      <c r="T333">
        <v>88144009</v>
      </c>
      <c r="U333" t="s">
        <v>40</v>
      </c>
      <c r="V333" t="s">
        <v>51</v>
      </c>
      <c r="W333" t="s">
        <v>10039</v>
      </c>
      <c r="X333" t="s">
        <v>10034</v>
      </c>
      <c r="Z333" t="s">
        <v>42</v>
      </c>
      <c r="AA333">
        <v>50</v>
      </c>
      <c r="AP333">
        <v>2017</v>
      </c>
      <c r="AQ333" s="4">
        <v>13.654580922499999</v>
      </c>
      <c r="AR333" s="4">
        <v>12.9144479554</v>
      </c>
      <c r="AS333" s="6">
        <v>310.69909148609997</v>
      </c>
      <c r="AT333" s="6">
        <v>4</v>
      </c>
      <c r="AU333" t="s">
        <v>9458</v>
      </c>
      <c r="AV333" t="s">
        <v>9459</v>
      </c>
    </row>
    <row r="334" spans="1:48" x14ac:dyDescent="0.3">
      <c r="A334" t="s">
        <v>8286</v>
      </c>
      <c r="B334" t="s">
        <v>8287</v>
      </c>
      <c r="C334" t="s">
        <v>7069</v>
      </c>
      <c r="E334" t="s">
        <v>7069</v>
      </c>
      <c r="F334" t="s">
        <v>10092</v>
      </c>
      <c r="G334" t="s">
        <v>135</v>
      </c>
      <c r="H334" t="s">
        <v>969</v>
      </c>
      <c r="I334" t="s">
        <v>8282</v>
      </c>
      <c r="J334" t="s">
        <v>10052</v>
      </c>
      <c r="K334" t="s">
        <v>8283</v>
      </c>
      <c r="L334">
        <v>0</v>
      </c>
      <c r="M334" s="5">
        <v>13.7451417004</v>
      </c>
      <c r="N334" s="5">
        <v>12.927605805100001</v>
      </c>
      <c r="O334" s="5">
        <v>310.9357048151</v>
      </c>
      <c r="P334" s="6">
        <v>4</v>
      </c>
      <c r="Q334" t="s">
        <v>10030</v>
      </c>
      <c r="R334" t="s">
        <v>10031</v>
      </c>
      <c r="S334" t="s">
        <v>8288</v>
      </c>
      <c r="T334">
        <v>0</v>
      </c>
      <c r="U334" t="s">
        <v>40</v>
      </c>
      <c r="AB334" t="s">
        <v>41</v>
      </c>
      <c r="AC334" t="s">
        <v>46</v>
      </c>
      <c r="AP334">
        <v>2017</v>
      </c>
      <c r="AQ334" s="4">
        <v>13.745144145099999</v>
      </c>
      <c r="AR334" s="4">
        <v>12.927620038500001</v>
      </c>
      <c r="AS334" s="6">
        <v>311.79229883689999</v>
      </c>
      <c r="AT334" s="6">
        <v>4</v>
      </c>
      <c r="AV334" t="s">
        <v>8289</v>
      </c>
    </row>
    <row r="335" spans="1:48" x14ac:dyDescent="0.3">
      <c r="A335" t="s">
        <v>14861</v>
      </c>
      <c r="B335" t="s">
        <v>14862</v>
      </c>
      <c r="C335" t="s">
        <v>14732</v>
      </c>
      <c r="E335" t="s">
        <v>14732</v>
      </c>
      <c r="F335" t="s">
        <v>10051</v>
      </c>
      <c r="G335" t="s">
        <v>135</v>
      </c>
      <c r="H335" t="s">
        <v>135</v>
      </c>
      <c r="I335" t="s">
        <v>10111</v>
      </c>
      <c r="J335" t="s">
        <v>640</v>
      </c>
      <c r="M335" s="4"/>
      <c r="N335" s="4"/>
      <c r="O335"/>
      <c r="P335"/>
      <c r="Q335" t="s">
        <v>50</v>
      </c>
      <c r="R335" t="s">
        <v>10053</v>
      </c>
      <c r="U335" t="s">
        <v>40</v>
      </c>
      <c r="V335" t="s">
        <v>51</v>
      </c>
      <c r="W335" t="s">
        <v>52</v>
      </c>
      <c r="X335" t="s">
        <v>10034</v>
      </c>
      <c r="Z335" t="s">
        <v>46</v>
      </c>
      <c r="AQ335" s="4">
        <v>13.3078453813</v>
      </c>
      <c r="AR335" s="4">
        <v>12.598110764499999</v>
      </c>
      <c r="AS335" t="s">
        <v>14863</v>
      </c>
      <c r="AT335" t="s">
        <v>10119</v>
      </c>
      <c r="AV335" t="s">
        <v>14864</v>
      </c>
    </row>
    <row r="336" spans="1:48" x14ac:dyDescent="0.3">
      <c r="A336" t="s">
        <v>4693</v>
      </c>
      <c r="B336" t="s">
        <v>4694</v>
      </c>
      <c r="C336" t="s">
        <v>4538</v>
      </c>
      <c r="E336" t="s">
        <v>4538</v>
      </c>
      <c r="F336" t="s">
        <v>10051</v>
      </c>
      <c r="G336" t="s">
        <v>135</v>
      </c>
      <c r="H336" t="s">
        <v>969</v>
      </c>
      <c r="I336" t="s">
        <v>10098</v>
      </c>
      <c r="J336" t="s">
        <v>10052</v>
      </c>
      <c r="K336" t="s">
        <v>4681</v>
      </c>
      <c r="L336">
        <v>89809057</v>
      </c>
      <c r="Q336" t="s">
        <v>10030</v>
      </c>
      <c r="R336" t="s">
        <v>10031</v>
      </c>
      <c r="S336" t="s">
        <v>4695</v>
      </c>
      <c r="U336" t="s">
        <v>40</v>
      </c>
      <c r="AB336" t="s">
        <v>41</v>
      </c>
      <c r="AC336" t="s">
        <v>46</v>
      </c>
      <c r="AP336">
        <v>2009</v>
      </c>
      <c r="AQ336" s="4">
        <v>13.4266519273</v>
      </c>
      <c r="AR336" s="4">
        <v>12.783253908100001</v>
      </c>
      <c r="AS336" s="6">
        <v>325.70542186799997</v>
      </c>
      <c r="AT336" s="6">
        <v>4</v>
      </c>
      <c r="AV336" t="s">
        <v>4696</v>
      </c>
    </row>
    <row r="337" spans="1:48" x14ac:dyDescent="0.3">
      <c r="A337" t="s">
        <v>4317</v>
      </c>
      <c r="B337" t="s">
        <v>4318</v>
      </c>
      <c r="C337" t="s">
        <v>2689</v>
      </c>
      <c r="E337" t="s">
        <v>2689</v>
      </c>
      <c r="F337" t="s">
        <v>10094</v>
      </c>
      <c r="G337" t="s">
        <v>1195</v>
      </c>
      <c r="H337" t="s">
        <v>1196</v>
      </c>
      <c r="I337" t="s">
        <v>10095</v>
      </c>
      <c r="J337" t="s">
        <v>15118</v>
      </c>
      <c r="Q337" t="s">
        <v>10030</v>
      </c>
      <c r="R337" t="s">
        <v>10031</v>
      </c>
      <c r="S337" t="s">
        <v>4319</v>
      </c>
      <c r="U337" t="s">
        <v>40</v>
      </c>
      <c r="AB337" t="s">
        <v>41</v>
      </c>
      <c r="AC337" t="s">
        <v>46</v>
      </c>
      <c r="AP337">
        <v>2017</v>
      </c>
      <c r="AQ337" s="4">
        <v>13.9883627014</v>
      </c>
      <c r="AR337" s="4">
        <v>13.0022030513</v>
      </c>
      <c r="AS337" s="6">
        <v>296.99730711299998</v>
      </c>
      <c r="AT337" s="6">
        <v>4</v>
      </c>
      <c r="AV337" t="s">
        <v>4320</v>
      </c>
    </row>
    <row r="338" spans="1:48" x14ac:dyDescent="0.3">
      <c r="A338" t="s">
        <v>7148</v>
      </c>
      <c r="B338" t="s">
        <v>7149</v>
      </c>
      <c r="C338" t="s">
        <v>7069</v>
      </c>
      <c r="E338" t="s">
        <v>7069</v>
      </c>
      <c r="F338" t="s">
        <v>10027</v>
      </c>
      <c r="G338" t="s">
        <v>135</v>
      </c>
      <c r="H338" t="s">
        <v>969</v>
      </c>
      <c r="I338" t="s">
        <v>7106</v>
      </c>
      <c r="J338" t="s">
        <v>10029</v>
      </c>
      <c r="K338" t="s">
        <v>7126</v>
      </c>
      <c r="L338">
        <v>0</v>
      </c>
      <c r="M338" s="5">
        <v>13.3833672135</v>
      </c>
      <c r="N338" s="5">
        <v>12.714988229899999</v>
      </c>
      <c r="O338" s="5">
        <v>324.70604131649998</v>
      </c>
      <c r="P338" s="6">
        <v>4</v>
      </c>
      <c r="Q338" t="s">
        <v>50</v>
      </c>
      <c r="R338" t="s">
        <v>10045</v>
      </c>
      <c r="S338" t="s">
        <v>7150</v>
      </c>
      <c r="T338">
        <v>97767866</v>
      </c>
      <c r="U338" t="s">
        <v>40</v>
      </c>
      <c r="V338" t="s">
        <v>51</v>
      </c>
      <c r="W338" t="s">
        <v>52</v>
      </c>
      <c r="X338" t="s">
        <v>10034</v>
      </c>
      <c r="Z338" t="s">
        <v>46</v>
      </c>
      <c r="AP338">
        <v>2016</v>
      </c>
      <c r="AQ338" s="4">
        <v>13.383364908400001</v>
      </c>
      <c r="AR338" s="4">
        <v>12.7150453274</v>
      </c>
      <c r="AS338" s="6">
        <v>313.96210654290002</v>
      </c>
      <c r="AT338" s="6">
        <v>4</v>
      </c>
      <c r="AU338" t="s">
        <v>285</v>
      </c>
      <c r="AV338" t="s">
        <v>7151</v>
      </c>
    </row>
    <row r="339" spans="1:48" x14ac:dyDescent="0.3">
      <c r="A339" t="s">
        <v>7152</v>
      </c>
      <c r="B339" t="s">
        <v>7153</v>
      </c>
      <c r="C339" t="s">
        <v>7069</v>
      </c>
      <c r="E339" t="s">
        <v>7069</v>
      </c>
      <c r="F339" t="s">
        <v>10027</v>
      </c>
      <c r="G339" t="s">
        <v>135</v>
      </c>
      <c r="H339" t="s">
        <v>969</v>
      </c>
      <c r="I339" t="s">
        <v>7106</v>
      </c>
      <c r="J339" t="s">
        <v>10029</v>
      </c>
      <c r="K339" t="s">
        <v>7126</v>
      </c>
      <c r="M339" s="5">
        <v>13.382201892099999</v>
      </c>
      <c r="N339" s="5">
        <v>12.715623411399999</v>
      </c>
      <c r="O339" s="5">
        <v>304.82525400700001</v>
      </c>
      <c r="P339" s="6">
        <v>12</v>
      </c>
      <c r="Q339" t="s">
        <v>10030</v>
      </c>
      <c r="R339" t="s">
        <v>10031</v>
      </c>
      <c r="S339" t="s">
        <v>7154</v>
      </c>
      <c r="T339">
        <v>0</v>
      </c>
      <c r="U339" t="s">
        <v>40</v>
      </c>
      <c r="AB339" t="s">
        <v>41</v>
      </c>
      <c r="AC339" t="s">
        <v>42</v>
      </c>
      <c r="AD339" t="s">
        <v>40</v>
      </c>
      <c r="AP339">
        <v>2016</v>
      </c>
      <c r="AQ339" s="4">
        <v>13.3820903708</v>
      </c>
      <c r="AR339" s="4">
        <v>12.7155070179</v>
      </c>
      <c r="AS339" s="6">
        <v>317.98824623159999</v>
      </c>
      <c r="AT339" s="6">
        <v>4</v>
      </c>
      <c r="AU339" t="s">
        <v>285</v>
      </c>
      <c r="AV339" t="s">
        <v>7155</v>
      </c>
    </row>
    <row r="340" spans="1:48" x14ac:dyDescent="0.3">
      <c r="A340" t="s">
        <v>5372</v>
      </c>
      <c r="B340" t="s">
        <v>5373</v>
      </c>
      <c r="C340" t="s">
        <v>4538</v>
      </c>
      <c r="E340" t="s">
        <v>4538</v>
      </c>
      <c r="F340" t="s">
        <v>10043</v>
      </c>
      <c r="G340" t="s">
        <v>37</v>
      </c>
      <c r="H340" t="s">
        <v>906</v>
      </c>
      <c r="I340" t="s">
        <v>906</v>
      </c>
      <c r="J340" t="s">
        <v>10029</v>
      </c>
      <c r="Q340" t="s">
        <v>10030</v>
      </c>
      <c r="R340" t="s">
        <v>10031</v>
      </c>
      <c r="S340" t="s">
        <v>5374</v>
      </c>
      <c r="U340" t="s">
        <v>40</v>
      </c>
      <c r="AB340" t="s">
        <v>572</v>
      </c>
      <c r="AC340" t="s">
        <v>46</v>
      </c>
      <c r="AP340">
        <v>2016</v>
      </c>
      <c r="AQ340" s="4">
        <v>13.6823259427</v>
      </c>
      <c r="AR340" s="4">
        <v>13.1247054932</v>
      </c>
      <c r="AS340" s="6">
        <v>316.6167395594</v>
      </c>
      <c r="AT340" s="6">
        <v>4</v>
      </c>
      <c r="AV340" t="s">
        <v>5375</v>
      </c>
    </row>
    <row r="341" spans="1:48" x14ac:dyDescent="0.3">
      <c r="A341" t="s">
        <v>8002</v>
      </c>
      <c r="B341" t="s">
        <v>8003</v>
      </c>
      <c r="C341" t="s">
        <v>7069</v>
      </c>
      <c r="E341" t="s">
        <v>7069</v>
      </c>
      <c r="F341" t="s">
        <v>10057</v>
      </c>
      <c r="G341" t="s">
        <v>135</v>
      </c>
      <c r="H341" t="s">
        <v>333</v>
      </c>
      <c r="I341" t="s">
        <v>10106</v>
      </c>
      <c r="J341" t="s">
        <v>10052</v>
      </c>
      <c r="K341" t="s">
        <v>7995</v>
      </c>
      <c r="Q341" t="s">
        <v>10030</v>
      </c>
      <c r="R341" t="s">
        <v>10031</v>
      </c>
      <c r="S341" t="s">
        <v>8004</v>
      </c>
      <c r="T341">
        <v>0</v>
      </c>
      <c r="U341" t="s">
        <v>40</v>
      </c>
      <c r="AB341" t="s">
        <v>41</v>
      </c>
      <c r="AC341" t="s">
        <v>46</v>
      </c>
      <c r="AP341">
        <v>2016</v>
      </c>
      <c r="AQ341" s="4">
        <v>13.227079702799999</v>
      </c>
      <c r="AR341" s="4">
        <v>12.434871664599999</v>
      </c>
      <c r="AS341" s="6">
        <v>351.31989959330002</v>
      </c>
      <c r="AT341" s="6">
        <v>4</v>
      </c>
      <c r="AV341" t="s">
        <v>8005</v>
      </c>
    </row>
    <row r="342" spans="1:48" x14ac:dyDescent="0.3">
      <c r="A342" t="s">
        <v>987</v>
      </c>
      <c r="B342" t="s">
        <v>988</v>
      </c>
      <c r="C342" t="s">
        <v>968</v>
      </c>
      <c r="E342" t="s">
        <v>968</v>
      </c>
      <c r="F342" t="s">
        <v>10051</v>
      </c>
      <c r="G342" t="s">
        <v>135</v>
      </c>
      <c r="H342" t="s">
        <v>969</v>
      </c>
      <c r="I342" t="s">
        <v>970</v>
      </c>
      <c r="J342" t="s">
        <v>10052</v>
      </c>
      <c r="K342" t="s">
        <v>982</v>
      </c>
      <c r="L342">
        <v>98333115</v>
      </c>
      <c r="M342"/>
      <c r="N342"/>
      <c r="O342"/>
      <c r="P342"/>
      <c r="Q342" t="s">
        <v>10030</v>
      </c>
      <c r="R342" t="s">
        <v>10031</v>
      </c>
      <c r="U342" t="s">
        <v>10036</v>
      </c>
      <c r="AB342" t="s">
        <v>41</v>
      </c>
      <c r="AC342" t="s">
        <v>46</v>
      </c>
      <c r="AP342">
        <v>2017</v>
      </c>
      <c r="AQ342" s="4">
        <v>13.5315149441</v>
      </c>
      <c r="AR342" s="4">
        <v>12.729263661199999</v>
      </c>
      <c r="AS342" t="s">
        <v>11124</v>
      </c>
      <c r="AT342" t="s">
        <v>10119</v>
      </c>
      <c r="AU342" t="s">
        <v>989</v>
      </c>
      <c r="AV342" t="s">
        <v>990</v>
      </c>
    </row>
    <row r="343" spans="1:48" x14ac:dyDescent="0.3">
      <c r="A343" t="s">
        <v>337</v>
      </c>
      <c r="B343" t="s">
        <v>338</v>
      </c>
      <c r="C343" t="s">
        <v>278</v>
      </c>
      <c r="E343" t="s">
        <v>278</v>
      </c>
      <c r="F343" t="s">
        <v>10051</v>
      </c>
      <c r="G343" t="s">
        <v>135</v>
      </c>
      <c r="H343" t="s">
        <v>333</v>
      </c>
      <c r="I343" t="s">
        <v>334</v>
      </c>
      <c r="J343" t="s">
        <v>10029</v>
      </c>
      <c r="K343" t="s">
        <v>335</v>
      </c>
      <c r="L343">
        <v>90668247</v>
      </c>
      <c r="M343"/>
      <c r="N343"/>
      <c r="O343"/>
      <c r="P343"/>
      <c r="Q343" t="s">
        <v>10030</v>
      </c>
      <c r="R343" t="s">
        <v>10031</v>
      </c>
      <c r="U343" t="s">
        <v>40</v>
      </c>
      <c r="AB343" t="s">
        <v>41</v>
      </c>
      <c r="AC343" t="s">
        <v>46</v>
      </c>
      <c r="AP343">
        <v>2000</v>
      </c>
      <c r="AQ343" s="4">
        <v>13.1576302929</v>
      </c>
      <c r="AR343" s="4">
        <v>12.4661022403</v>
      </c>
      <c r="AS343" t="s">
        <v>11840</v>
      </c>
      <c r="AT343" t="s">
        <v>10119</v>
      </c>
      <c r="AV343" t="s">
        <v>339</v>
      </c>
    </row>
    <row r="344" spans="1:48" x14ac:dyDescent="0.3">
      <c r="A344" t="s">
        <v>12687</v>
      </c>
      <c r="B344" t="s">
        <v>12688</v>
      </c>
      <c r="C344" t="s">
        <v>1747</v>
      </c>
      <c r="E344" t="s">
        <v>1747</v>
      </c>
      <c r="F344" t="s">
        <v>10092</v>
      </c>
      <c r="G344" t="s">
        <v>1195</v>
      </c>
      <c r="H344" t="s">
        <v>1195</v>
      </c>
      <c r="I344" t="s">
        <v>14719</v>
      </c>
      <c r="J344" t="s">
        <v>10052</v>
      </c>
      <c r="K344" t="s">
        <v>12583</v>
      </c>
      <c r="L344">
        <v>98218964</v>
      </c>
      <c r="M344">
        <v>14.4207453444</v>
      </c>
      <c r="N344">
        <v>13.446493524899999</v>
      </c>
      <c r="O344" t="s">
        <v>12689</v>
      </c>
      <c r="P344" t="s">
        <v>10119</v>
      </c>
      <c r="Q344" t="s">
        <v>10030</v>
      </c>
      <c r="R344" t="s">
        <v>10031</v>
      </c>
      <c r="S344" t="s">
        <v>12690</v>
      </c>
      <c r="U344" t="s">
        <v>40</v>
      </c>
      <c r="AB344" t="s">
        <v>572</v>
      </c>
      <c r="AC344" t="s">
        <v>46</v>
      </c>
      <c r="AP344">
        <v>2017</v>
      </c>
      <c r="AQ344" s="4">
        <v>14.4206945233</v>
      </c>
      <c r="AR344" s="4">
        <v>13.4464634933</v>
      </c>
      <c r="AS344" t="s">
        <v>12691</v>
      </c>
      <c r="AT344" t="s">
        <v>10119</v>
      </c>
      <c r="AV344" t="s">
        <v>12692</v>
      </c>
    </row>
    <row r="345" spans="1:48" x14ac:dyDescent="0.3">
      <c r="A345" t="s">
        <v>2096</v>
      </c>
      <c r="B345" t="s">
        <v>2097</v>
      </c>
      <c r="C345" t="s">
        <v>1747</v>
      </c>
      <c r="E345" t="s">
        <v>1747</v>
      </c>
      <c r="F345" t="s">
        <v>10027</v>
      </c>
      <c r="G345" t="s">
        <v>37</v>
      </c>
      <c r="H345" t="s">
        <v>906</v>
      </c>
      <c r="I345" t="s">
        <v>7063</v>
      </c>
      <c r="J345" t="s">
        <v>10029</v>
      </c>
      <c r="M345"/>
      <c r="N345"/>
      <c r="O345"/>
      <c r="P345"/>
      <c r="Q345" t="s">
        <v>10030</v>
      </c>
      <c r="R345" t="s">
        <v>10031</v>
      </c>
      <c r="U345" t="s">
        <v>10036</v>
      </c>
      <c r="AB345" t="s">
        <v>572</v>
      </c>
      <c r="AC345" t="s">
        <v>46</v>
      </c>
      <c r="AP345">
        <v>2016</v>
      </c>
      <c r="AQ345" s="4">
        <v>13.659312144499999</v>
      </c>
      <c r="AR345" s="4">
        <v>13.0176368862</v>
      </c>
      <c r="AS345" t="s">
        <v>10787</v>
      </c>
      <c r="AT345" t="s">
        <v>10132</v>
      </c>
      <c r="AV345" t="s">
        <v>2098</v>
      </c>
    </row>
    <row r="346" spans="1:48" x14ac:dyDescent="0.3">
      <c r="A346" s="1">
        <v>42795</v>
      </c>
      <c r="C346" s="1">
        <v>42795</v>
      </c>
      <c r="E346" s="1">
        <v>42795</v>
      </c>
      <c r="F346" t="s">
        <v>10058</v>
      </c>
      <c r="G346" t="s">
        <v>135</v>
      </c>
      <c r="H346" t="s">
        <v>333</v>
      </c>
      <c r="I346" t="s">
        <v>10106</v>
      </c>
      <c r="J346" t="s">
        <v>10052</v>
      </c>
      <c r="K346" t="s">
        <v>7886</v>
      </c>
      <c r="M346" s="5">
        <v>13.223322386191899</v>
      </c>
      <c r="N346" s="5">
        <v>12.433317274345599</v>
      </c>
      <c r="O346" s="5">
        <v>329.64964541181598</v>
      </c>
      <c r="P346" s="6">
        <v>4</v>
      </c>
      <c r="Q346" t="s">
        <v>50</v>
      </c>
      <c r="R346" t="s">
        <v>10045</v>
      </c>
      <c r="S346" t="s">
        <v>4369</v>
      </c>
      <c r="U346" t="s">
        <v>40</v>
      </c>
      <c r="V346" t="s">
        <v>51</v>
      </c>
      <c r="W346" t="s">
        <v>52</v>
      </c>
      <c r="X346" t="s">
        <v>10033</v>
      </c>
      <c r="Z346" t="s">
        <v>46</v>
      </c>
      <c r="AP346">
        <v>2026</v>
      </c>
      <c r="AQ346" s="4">
        <v>13.2233269804985</v>
      </c>
      <c r="AR346" s="4">
        <v>12.433312296789801</v>
      </c>
      <c r="AS346" s="6">
        <v>328.17016948815001</v>
      </c>
      <c r="AT346" s="6">
        <v>4</v>
      </c>
      <c r="AV346" t="s">
        <v>8717</v>
      </c>
    </row>
    <row r="347" spans="1:48" x14ac:dyDescent="0.3">
      <c r="A347" t="s">
        <v>14687</v>
      </c>
      <c r="B347" t="s">
        <v>14688</v>
      </c>
      <c r="C347" t="s">
        <v>11950</v>
      </c>
      <c r="E347" t="s">
        <v>11950</v>
      </c>
      <c r="F347" t="s">
        <v>10094</v>
      </c>
      <c r="G347" t="s">
        <v>135</v>
      </c>
      <c r="H347" t="s">
        <v>969</v>
      </c>
      <c r="I347" t="s">
        <v>8282</v>
      </c>
      <c r="J347" t="s">
        <v>10029</v>
      </c>
      <c r="M347"/>
      <c r="N347"/>
      <c r="O347"/>
      <c r="P347"/>
      <c r="Q347" t="s">
        <v>50</v>
      </c>
      <c r="R347" t="s">
        <v>10045</v>
      </c>
      <c r="S347" t="s">
        <v>14689</v>
      </c>
      <c r="T347">
        <v>88115568</v>
      </c>
      <c r="U347" t="s">
        <v>10036</v>
      </c>
      <c r="V347" t="s">
        <v>51</v>
      </c>
      <c r="W347" t="s">
        <v>10039</v>
      </c>
      <c r="X347" t="s">
        <v>10085</v>
      </c>
      <c r="Z347" t="s">
        <v>42</v>
      </c>
      <c r="AA347">
        <v>27</v>
      </c>
      <c r="AP347">
        <v>2017</v>
      </c>
      <c r="AQ347" s="4">
        <v>13.7413375562</v>
      </c>
      <c r="AR347" s="4">
        <v>12.9281151524</v>
      </c>
      <c r="AS347" t="s">
        <v>14690</v>
      </c>
      <c r="AT347" t="s">
        <v>10119</v>
      </c>
      <c r="AV347" t="s">
        <v>14691</v>
      </c>
    </row>
    <row r="348" spans="1:48" x14ac:dyDescent="0.3">
      <c r="A348" t="s">
        <v>5095</v>
      </c>
      <c r="B348" t="s">
        <v>5096</v>
      </c>
      <c r="C348" t="s">
        <v>4538</v>
      </c>
      <c r="E348" t="s">
        <v>4538</v>
      </c>
      <c r="F348" t="s">
        <v>10035</v>
      </c>
      <c r="G348" t="s">
        <v>37</v>
      </c>
      <c r="H348" t="s">
        <v>906</v>
      </c>
      <c r="I348" t="s">
        <v>906</v>
      </c>
      <c r="J348" t="s">
        <v>10029</v>
      </c>
      <c r="Q348" t="s">
        <v>10030</v>
      </c>
      <c r="R348" t="s">
        <v>10031</v>
      </c>
      <c r="S348" t="s">
        <v>5097</v>
      </c>
      <c r="U348" t="s">
        <v>40</v>
      </c>
      <c r="AB348" t="s">
        <v>41</v>
      </c>
      <c r="AC348" t="s">
        <v>46</v>
      </c>
      <c r="AP348">
        <v>2016</v>
      </c>
      <c r="AQ348" s="4">
        <v>13.6795930544</v>
      </c>
      <c r="AR348" s="4">
        <v>13.1246065384</v>
      </c>
      <c r="AS348" s="6">
        <v>313.0991974552</v>
      </c>
      <c r="AT348" s="6">
        <v>4</v>
      </c>
      <c r="AV348" t="s">
        <v>5098</v>
      </c>
    </row>
    <row r="349" spans="1:48" x14ac:dyDescent="0.3">
      <c r="A349" t="s">
        <v>8189</v>
      </c>
      <c r="B349" t="s">
        <v>8190</v>
      </c>
      <c r="C349" t="s">
        <v>7069</v>
      </c>
      <c r="E349" t="s">
        <v>7069</v>
      </c>
      <c r="F349" t="s">
        <v>10065</v>
      </c>
      <c r="G349" t="s">
        <v>135</v>
      </c>
      <c r="H349" t="s">
        <v>333</v>
      </c>
      <c r="I349" t="s">
        <v>7410</v>
      </c>
      <c r="J349" t="s">
        <v>10029</v>
      </c>
      <c r="Q349" t="s">
        <v>50</v>
      </c>
      <c r="R349" t="s">
        <v>59</v>
      </c>
      <c r="S349" t="s">
        <v>8183</v>
      </c>
      <c r="T349">
        <v>97103250</v>
      </c>
      <c r="U349" t="s">
        <v>40</v>
      </c>
      <c r="V349" t="s">
        <v>51</v>
      </c>
      <c r="W349" t="s">
        <v>52</v>
      </c>
      <c r="X349" t="s">
        <v>10097</v>
      </c>
      <c r="Z349" t="s">
        <v>46</v>
      </c>
      <c r="AP349">
        <v>2016</v>
      </c>
      <c r="AQ349" s="4">
        <v>13.267696021600001</v>
      </c>
      <c r="AR349" s="4">
        <v>12.489427151699999</v>
      </c>
      <c r="AS349" s="6">
        <v>326.66309327520003</v>
      </c>
      <c r="AT349" s="6">
        <v>4</v>
      </c>
      <c r="AV349" t="s">
        <v>8191</v>
      </c>
    </row>
    <row r="350" spans="1:48" x14ac:dyDescent="0.3">
      <c r="A350" t="s">
        <v>3334</v>
      </c>
      <c r="B350" t="s">
        <v>3335</v>
      </c>
      <c r="C350" t="s">
        <v>2689</v>
      </c>
      <c r="E350" t="s">
        <v>2689</v>
      </c>
      <c r="F350" t="s">
        <v>10055</v>
      </c>
      <c r="G350" t="s">
        <v>135</v>
      </c>
      <c r="H350" t="s">
        <v>333</v>
      </c>
      <c r="I350" t="s">
        <v>10086</v>
      </c>
      <c r="J350" t="s">
        <v>15118</v>
      </c>
      <c r="Q350" t="s">
        <v>10030</v>
      </c>
      <c r="R350" t="s">
        <v>10031</v>
      </c>
      <c r="U350" t="s">
        <v>40</v>
      </c>
      <c r="AB350" t="s">
        <v>41</v>
      </c>
      <c r="AC350" t="s">
        <v>46</v>
      </c>
      <c r="AP350">
        <v>2016</v>
      </c>
      <c r="AQ350" s="4">
        <v>13.631330226499999</v>
      </c>
      <c r="AR350" s="4">
        <v>12.511862883199999</v>
      </c>
      <c r="AS350" s="6">
        <v>331.56652399860002</v>
      </c>
      <c r="AT350" s="6">
        <v>4</v>
      </c>
      <c r="AV350" t="s">
        <v>3336</v>
      </c>
    </row>
    <row r="351" spans="1:48" x14ac:dyDescent="0.3">
      <c r="A351" t="s">
        <v>3372</v>
      </c>
      <c r="B351" t="s">
        <v>3373</v>
      </c>
      <c r="C351" t="s">
        <v>2689</v>
      </c>
      <c r="E351" t="s">
        <v>2689</v>
      </c>
      <c r="F351" t="s">
        <v>10055</v>
      </c>
      <c r="G351" t="s">
        <v>135</v>
      </c>
      <c r="H351" t="s">
        <v>333</v>
      </c>
      <c r="I351" t="s">
        <v>10086</v>
      </c>
      <c r="J351" t="s">
        <v>15118</v>
      </c>
      <c r="Q351" t="s">
        <v>10030</v>
      </c>
      <c r="R351" t="s">
        <v>10031</v>
      </c>
      <c r="U351" t="s">
        <v>40</v>
      </c>
      <c r="AB351" t="s">
        <v>41</v>
      </c>
      <c r="AC351" t="s">
        <v>46</v>
      </c>
      <c r="AP351">
        <v>2016</v>
      </c>
      <c r="AQ351" s="4">
        <v>13.6358708751</v>
      </c>
      <c r="AR351" s="4">
        <v>12.5131433098</v>
      </c>
      <c r="AS351" s="6">
        <v>308.2978714587</v>
      </c>
      <c r="AT351" s="6">
        <v>4</v>
      </c>
      <c r="AV351" t="s">
        <v>3374</v>
      </c>
    </row>
    <row r="352" spans="1:48" x14ac:dyDescent="0.3">
      <c r="A352" t="s">
        <v>5805</v>
      </c>
      <c r="B352" t="s">
        <v>5806</v>
      </c>
      <c r="C352" t="s">
        <v>4538</v>
      </c>
      <c r="E352" t="s">
        <v>4538</v>
      </c>
      <c r="F352" t="s">
        <v>10058</v>
      </c>
      <c r="G352" t="s">
        <v>135</v>
      </c>
      <c r="H352" t="s">
        <v>333</v>
      </c>
      <c r="I352" t="s">
        <v>333</v>
      </c>
      <c r="J352" t="s">
        <v>10029</v>
      </c>
      <c r="K352" t="s">
        <v>5807</v>
      </c>
      <c r="Q352" t="s">
        <v>124</v>
      </c>
      <c r="R352" t="s">
        <v>125</v>
      </c>
      <c r="S352" t="s">
        <v>5808</v>
      </c>
      <c r="T352">
        <v>92034874</v>
      </c>
      <c r="U352" t="s">
        <v>40</v>
      </c>
      <c r="AN352" t="s">
        <v>42</v>
      </c>
      <c r="AO352" t="s">
        <v>10032</v>
      </c>
      <c r="AP352">
        <v>2016</v>
      </c>
      <c r="AQ352" s="4">
        <v>13.1871575424</v>
      </c>
      <c r="AR352" s="4">
        <v>12.4243346923</v>
      </c>
      <c r="AS352" s="6">
        <v>315.63991544999999</v>
      </c>
      <c r="AT352" s="6">
        <v>16</v>
      </c>
      <c r="AV352" t="s">
        <v>5809</v>
      </c>
    </row>
    <row r="353" spans="1:48" x14ac:dyDescent="0.3">
      <c r="A353" t="s">
        <v>7999</v>
      </c>
      <c r="B353" t="s">
        <v>8503</v>
      </c>
      <c r="C353" t="s">
        <v>7069</v>
      </c>
      <c r="E353" t="s">
        <v>7069</v>
      </c>
      <c r="F353" t="s">
        <v>10067</v>
      </c>
      <c r="G353" t="s">
        <v>135</v>
      </c>
      <c r="H353" t="s">
        <v>969</v>
      </c>
      <c r="I353" t="s">
        <v>8282</v>
      </c>
      <c r="J353" t="s">
        <v>10029</v>
      </c>
      <c r="K353" t="s">
        <v>8431</v>
      </c>
      <c r="L353">
        <v>98746792</v>
      </c>
      <c r="Q353" t="s">
        <v>10030</v>
      </c>
      <c r="R353" t="s">
        <v>10031</v>
      </c>
      <c r="S353" t="s">
        <v>2473</v>
      </c>
      <c r="T353">
        <v>89344396</v>
      </c>
      <c r="U353" t="s">
        <v>40</v>
      </c>
      <c r="AB353" t="s">
        <v>41</v>
      </c>
      <c r="AC353" t="s">
        <v>46</v>
      </c>
      <c r="AP353">
        <v>2016</v>
      </c>
      <c r="AQ353" s="4">
        <v>13.7285930459</v>
      </c>
      <c r="AR353" s="4">
        <v>12.9302069925</v>
      </c>
      <c r="AS353" s="6">
        <v>319.26566582390001</v>
      </c>
      <c r="AT353" s="6">
        <v>4</v>
      </c>
      <c r="AV353" t="s">
        <v>8504</v>
      </c>
    </row>
    <row r="354" spans="1:48" x14ac:dyDescent="0.3">
      <c r="A354" t="s">
        <v>3780</v>
      </c>
      <c r="B354" t="s">
        <v>3781</v>
      </c>
      <c r="C354" t="s">
        <v>2689</v>
      </c>
      <c r="E354" t="s">
        <v>2689</v>
      </c>
      <c r="F354" t="s">
        <v>10043</v>
      </c>
      <c r="G354" t="s">
        <v>37</v>
      </c>
      <c r="H354" t="s">
        <v>906</v>
      </c>
      <c r="I354" t="s">
        <v>906</v>
      </c>
      <c r="J354" t="s">
        <v>10029</v>
      </c>
      <c r="Q354" t="s">
        <v>10030</v>
      </c>
      <c r="R354" t="s">
        <v>10031</v>
      </c>
      <c r="S354" t="s">
        <v>3782</v>
      </c>
      <c r="U354" t="s">
        <v>40</v>
      </c>
      <c r="AB354" t="s">
        <v>572</v>
      </c>
      <c r="AC354" t="s">
        <v>42</v>
      </c>
      <c r="AD354" t="s">
        <v>40</v>
      </c>
      <c r="AP354">
        <v>2016</v>
      </c>
      <c r="AQ354" s="4">
        <v>13.6667751839</v>
      </c>
      <c r="AR354" s="4">
        <v>13.1226894386</v>
      </c>
      <c r="AS354" s="6">
        <v>312.16040636859998</v>
      </c>
      <c r="AT354" s="6">
        <v>4</v>
      </c>
      <c r="AU354" t="s">
        <v>3783</v>
      </c>
      <c r="AV354" t="s">
        <v>3784</v>
      </c>
    </row>
    <row r="355" spans="1:48" x14ac:dyDescent="0.3">
      <c r="A355" t="s">
        <v>458</v>
      </c>
      <c r="B355" t="s">
        <v>459</v>
      </c>
      <c r="C355" t="s">
        <v>278</v>
      </c>
      <c r="E355" t="s">
        <v>278</v>
      </c>
      <c r="F355" t="s">
        <v>10035</v>
      </c>
      <c r="G355" t="s">
        <v>37</v>
      </c>
      <c r="H355" t="s">
        <v>37</v>
      </c>
      <c r="I355" t="s">
        <v>10028</v>
      </c>
      <c r="J355" t="s">
        <v>10029</v>
      </c>
      <c r="M355"/>
      <c r="N355"/>
      <c r="O355"/>
      <c r="P355"/>
      <c r="Q355" t="s">
        <v>10030</v>
      </c>
      <c r="R355" t="s">
        <v>10031</v>
      </c>
      <c r="U355" t="s">
        <v>40</v>
      </c>
      <c r="AB355" t="s">
        <v>41</v>
      </c>
      <c r="AC355" t="s">
        <v>46</v>
      </c>
      <c r="AP355">
        <v>2016</v>
      </c>
      <c r="AQ355" s="4">
        <v>13.7103399499</v>
      </c>
      <c r="AR355" s="4">
        <v>13.3060387239</v>
      </c>
      <c r="AS355" t="s">
        <v>11881</v>
      </c>
      <c r="AT355" t="s">
        <v>10119</v>
      </c>
      <c r="AV355" t="s">
        <v>460</v>
      </c>
    </row>
    <row r="356" spans="1:48" x14ac:dyDescent="0.3">
      <c r="A356" t="s">
        <v>12192</v>
      </c>
      <c r="B356" t="s">
        <v>12193</v>
      </c>
      <c r="C356" t="s">
        <v>11950</v>
      </c>
      <c r="E356" t="s">
        <v>11950</v>
      </c>
      <c r="F356" t="s">
        <v>10043</v>
      </c>
      <c r="G356" t="s">
        <v>135</v>
      </c>
      <c r="H356" t="s">
        <v>135</v>
      </c>
      <c r="I356" t="s">
        <v>10074</v>
      </c>
      <c r="J356" t="s">
        <v>640</v>
      </c>
      <c r="K356" t="s">
        <v>12194</v>
      </c>
      <c r="M356">
        <v>13.307155953600001</v>
      </c>
      <c r="N356">
        <v>12.605406222399999</v>
      </c>
      <c r="O356" t="s">
        <v>12195</v>
      </c>
      <c r="P356" t="s">
        <v>10119</v>
      </c>
      <c r="Q356" t="s">
        <v>50</v>
      </c>
      <c r="R356" t="s">
        <v>450</v>
      </c>
      <c r="S356" t="s">
        <v>8784</v>
      </c>
      <c r="U356" t="s">
        <v>40</v>
      </c>
      <c r="V356" t="s">
        <v>51</v>
      </c>
      <c r="W356" t="s">
        <v>52</v>
      </c>
      <c r="X356" t="s">
        <v>10046</v>
      </c>
      <c r="Z356" t="s">
        <v>42</v>
      </c>
      <c r="AA356">
        <v>10</v>
      </c>
      <c r="AP356">
        <v>2014</v>
      </c>
      <c r="AQ356" s="4">
        <v>13.305422503000001</v>
      </c>
      <c r="AR356" s="4">
        <v>12.606207378400001</v>
      </c>
      <c r="AS356" t="s">
        <v>12196</v>
      </c>
      <c r="AT356" t="s">
        <v>10119</v>
      </c>
      <c r="AV356" t="s">
        <v>12197</v>
      </c>
    </row>
    <row r="357" spans="1:48" x14ac:dyDescent="0.3">
      <c r="A357" t="s">
        <v>5099</v>
      </c>
      <c r="B357" t="s">
        <v>5100</v>
      </c>
      <c r="C357" t="s">
        <v>4538</v>
      </c>
      <c r="E357" t="s">
        <v>5060</v>
      </c>
      <c r="F357" t="s">
        <v>10035</v>
      </c>
      <c r="G357" t="s">
        <v>37</v>
      </c>
      <c r="H357" t="s">
        <v>906</v>
      </c>
      <c r="I357" t="s">
        <v>906</v>
      </c>
      <c r="J357" t="s">
        <v>10029</v>
      </c>
      <c r="Q357" t="s">
        <v>10030</v>
      </c>
      <c r="R357" t="s">
        <v>10031</v>
      </c>
      <c r="S357" t="s">
        <v>3714</v>
      </c>
      <c r="U357" t="s">
        <v>10036</v>
      </c>
      <c r="AB357" t="s">
        <v>41</v>
      </c>
      <c r="AC357" t="s">
        <v>46</v>
      </c>
      <c r="AP357">
        <v>2016</v>
      </c>
      <c r="AQ357" s="4">
        <v>13.6792431736</v>
      </c>
      <c r="AR357" s="4">
        <v>13.1241999771</v>
      </c>
      <c r="AS357" s="6">
        <v>310.92170569989997</v>
      </c>
      <c r="AT357" s="6">
        <v>4</v>
      </c>
      <c r="AV357" t="s">
        <v>5101</v>
      </c>
    </row>
    <row r="358" spans="1:48" x14ac:dyDescent="0.3">
      <c r="A358" t="s">
        <v>3438</v>
      </c>
      <c r="B358" t="s">
        <v>3439</v>
      </c>
      <c r="C358" t="s">
        <v>2689</v>
      </c>
      <c r="E358" t="s">
        <v>2689</v>
      </c>
      <c r="F358" t="s">
        <v>10058</v>
      </c>
      <c r="G358" t="s">
        <v>135</v>
      </c>
      <c r="H358" t="s">
        <v>969</v>
      </c>
      <c r="I358" t="s">
        <v>10086</v>
      </c>
      <c r="J358" t="s">
        <v>15118</v>
      </c>
      <c r="Q358" t="s">
        <v>10030</v>
      </c>
      <c r="R358" t="s">
        <v>10031</v>
      </c>
      <c r="S358" t="s">
        <v>3440</v>
      </c>
      <c r="U358" t="s">
        <v>40</v>
      </c>
      <c r="AB358" t="s">
        <v>41</v>
      </c>
      <c r="AC358" t="s">
        <v>46</v>
      </c>
      <c r="AP358">
        <v>2016</v>
      </c>
      <c r="AQ358" s="4">
        <v>13.6360255536</v>
      </c>
      <c r="AR358" s="4">
        <v>12.508536252400001</v>
      </c>
      <c r="AS358" s="6">
        <v>311.12307750730002</v>
      </c>
      <c r="AT358" s="6">
        <v>4</v>
      </c>
      <c r="AV358" t="s">
        <v>3441</v>
      </c>
    </row>
    <row r="359" spans="1:48" x14ac:dyDescent="0.3">
      <c r="A359" t="s">
        <v>9665</v>
      </c>
      <c r="B359" t="s">
        <v>9666</v>
      </c>
      <c r="C359" t="s">
        <v>8856</v>
      </c>
      <c r="E359" t="s">
        <v>8856</v>
      </c>
      <c r="F359" t="s">
        <v>10094</v>
      </c>
      <c r="G359" t="s">
        <v>135</v>
      </c>
      <c r="H359" t="s">
        <v>969</v>
      </c>
      <c r="I359" t="s">
        <v>10096</v>
      </c>
      <c r="J359" t="s">
        <v>10029</v>
      </c>
      <c r="K359" t="s">
        <v>9520</v>
      </c>
      <c r="L359">
        <v>96707652</v>
      </c>
      <c r="Q359" t="s">
        <v>10030</v>
      </c>
      <c r="R359" t="s">
        <v>10031</v>
      </c>
      <c r="S359" t="s">
        <v>9667</v>
      </c>
      <c r="U359" t="s">
        <v>40</v>
      </c>
      <c r="AB359" t="s">
        <v>41</v>
      </c>
      <c r="AC359" t="s">
        <v>42</v>
      </c>
      <c r="AD359" t="s">
        <v>40</v>
      </c>
      <c r="AP359">
        <v>2017</v>
      </c>
      <c r="AQ359" s="4">
        <v>13.6456840552</v>
      </c>
      <c r="AR359" s="4">
        <v>12.903386576500001</v>
      </c>
      <c r="AS359" s="6">
        <v>320.01035446029999</v>
      </c>
      <c r="AT359" s="6">
        <v>6</v>
      </c>
      <c r="AV359" t="s">
        <v>9668</v>
      </c>
    </row>
    <row r="360" spans="1:48" x14ac:dyDescent="0.3">
      <c r="A360" t="s">
        <v>1070</v>
      </c>
      <c r="B360" t="s">
        <v>1071</v>
      </c>
      <c r="C360" t="s">
        <v>968</v>
      </c>
      <c r="E360" t="s">
        <v>968</v>
      </c>
      <c r="F360" t="s">
        <v>10055</v>
      </c>
      <c r="G360" t="s">
        <v>135</v>
      </c>
      <c r="H360" t="s">
        <v>333</v>
      </c>
      <c r="I360" t="s">
        <v>1023</v>
      </c>
      <c r="J360" t="s">
        <v>10029</v>
      </c>
      <c r="M360">
        <v>13.4188892114</v>
      </c>
      <c r="N360">
        <v>12.369968579</v>
      </c>
      <c r="O360" t="s">
        <v>11150</v>
      </c>
      <c r="P360" t="s">
        <v>10119</v>
      </c>
      <c r="Q360" t="s">
        <v>50</v>
      </c>
      <c r="R360" t="s">
        <v>450</v>
      </c>
      <c r="U360" t="s">
        <v>40</v>
      </c>
      <c r="V360" t="s">
        <v>51</v>
      </c>
      <c r="W360" t="s">
        <v>10039</v>
      </c>
      <c r="X360" t="s">
        <v>10034</v>
      </c>
      <c r="Z360" t="s">
        <v>46</v>
      </c>
      <c r="AP360">
        <v>2014</v>
      </c>
      <c r="AQ360" s="4">
        <v>13.418882591799999</v>
      </c>
      <c r="AR360" s="4">
        <v>12.3699540256</v>
      </c>
      <c r="AS360" t="s">
        <v>11151</v>
      </c>
      <c r="AT360" t="s">
        <v>10119</v>
      </c>
      <c r="AV360" t="s">
        <v>1072</v>
      </c>
    </row>
    <row r="361" spans="1:48" x14ac:dyDescent="0.3">
      <c r="A361" t="s">
        <v>5048</v>
      </c>
      <c r="B361" t="s">
        <v>5049</v>
      </c>
      <c r="C361" t="s">
        <v>4538</v>
      </c>
      <c r="E361" t="s">
        <v>4538</v>
      </c>
      <c r="F361" t="s">
        <v>10035</v>
      </c>
      <c r="G361" t="s">
        <v>37</v>
      </c>
      <c r="H361" t="s">
        <v>906</v>
      </c>
      <c r="I361" t="s">
        <v>906</v>
      </c>
      <c r="J361" t="s">
        <v>10029</v>
      </c>
      <c r="Q361" t="s">
        <v>10030</v>
      </c>
      <c r="R361" t="s">
        <v>10031</v>
      </c>
      <c r="U361" t="s">
        <v>10036</v>
      </c>
      <c r="AB361" t="s">
        <v>41</v>
      </c>
      <c r="AC361" t="s">
        <v>46</v>
      </c>
      <c r="AP361">
        <v>2016</v>
      </c>
      <c r="AQ361" s="4">
        <v>13.6749962606</v>
      </c>
      <c r="AR361" s="4">
        <v>13.1247415942</v>
      </c>
      <c r="AS361" s="6">
        <v>307.15225882850001</v>
      </c>
      <c r="AT361" s="6">
        <v>4</v>
      </c>
      <c r="AV361" t="s">
        <v>5050</v>
      </c>
    </row>
    <row r="362" spans="1:48" x14ac:dyDescent="0.3">
      <c r="A362" t="s">
        <v>2637</v>
      </c>
      <c r="B362" t="s">
        <v>2638</v>
      </c>
      <c r="C362" t="s">
        <v>704</v>
      </c>
      <c r="E362" t="s">
        <v>704</v>
      </c>
      <c r="F362" t="s">
        <v>10057</v>
      </c>
      <c r="G362" t="s">
        <v>10056</v>
      </c>
      <c r="H362" t="s">
        <v>10056</v>
      </c>
      <c r="I362" t="s">
        <v>2630</v>
      </c>
      <c r="J362" t="s">
        <v>10029</v>
      </c>
      <c r="M362"/>
      <c r="N362"/>
      <c r="O362"/>
      <c r="P362"/>
      <c r="Q362" t="s">
        <v>50</v>
      </c>
      <c r="R362" t="s">
        <v>10038</v>
      </c>
      <c r="S362" t="s">
        <v>2639</v>
      </c>
      <c r="U362" t="s">
        <v>10036</v>
      </c>
      <c r="V362" t="s">
        <v>98</v>
      </c>
      <c r="W362" t="s">
        <v>10039</v>
      </c>
      <c r="Z362" t="s">
        <v>46</v>
      </c>
      <c r="AP362">
        <v>2012</v>
      </c>
      <c r="AQ362" s="4">
        <v>13.1645545047</v>
      </c>
      <c r="AR362" s="4">
        <v>12.252172975600001</v>
      </c>
      <c r="AS362" t="s">
        <v>10958</v>
      </c>
      <c r="AT362" t="s">
        <v>10119</v>
      </c>
      <c r="AV362" t="s">
        <v>2640</v>
      </c>
    </row>
    <row r="363" spans="1:48" x14ac:dyDescent="0.3">
      <c r="A363" t="s">
        <v>7213</v>
      </c>
      <c r="B363" t="s">
        <v>7214</v>
      </c>
      <c r="C363" t="s">
        <v>7069</v>
      </c>
      <c r="E363" t="s">
        <v>7069</v>
      </c>
      <c r="F363" t="s">
        <v>10043</v>
      </c>
      <c r="G363" t="s">
        <v>135</v>
      </c>
      <c r="H363" t="s">
        <v>969</v>
      </c>
      <c r="I363" t="s">
        <v>10103</v>
      </c>
      <c r="J363" t="s">
        <v>10029</v>
      </c>
      <c r="Q363" t="s">
        <v>10030</v>
      </c>
      <c r="R363" t="s">
        <v>10078</v>
      </c>
      <c r="S363" t="s">
        <v>7215</v>
      </c>
      <c r="U363" t="s">
        <v>10036</v>
      </c>
      <c r="AB363" t="s">
        <v>41</v>
      </c>
      <c r="AC363" t="s">
        <v>42</v>
      </c>
      <c r="AD363" t="s">
        <v>10036</v>
      </c>
      <c r="AP363">
        <v>2015</v>
      </c>
      <c r="AQ363" s="4">
        <v>13.411426216700001</v>
      </c>
      <c r="AR363" s="4">
        <v>12.7699250574</v>
      </c>
      <c r="AS363" s="6">
        <v>321.57267390890001</v>
      </c>
      <c r="AT363" s="6">
        <v>4</v>
      </c>
      <c r="AV363" t="s">
        <v>7216</v>
      </c>
    </row>
    <row r="364" spans="1:48" x14ac:dyDescent="0.3">
      <c r="A364" t="s">
        <v>13380</v>
      </c>
      <c r="B364" t="s">
        <v>13381</v>
      </c>
      <c r="C364" t="s">
        <v>10115</v>
      </c>
      <c r="E364" t="s">
        <v>10115</v>
      </c>
      <c r="F364" t="s">
        <v>10092</v>
      </c>
      <c r="G364" t="s">
        <v>1195</v>
      </c>
      <c r="H364" t="s">
        <v>1195</v>
      </c>
      <c r="I364" t="s">
        <v>14725</v>
      </c>
      <c r="J364" t="s">
        <v>640</v>
      </c>
      <c r="M364">
        <v>14.248051711800001</v>
      </c>
      <c r="N364">
        <v>13.102020276499999</v>
      </c>
      <c r="O364" t="s">
        <v>13382</v>
      </c>
      <c r="P364" t="s">
        <v>10119</v>
      </c>
      <c r="Q364" t="s">
        <v>50</v>
      </c>
      <c r="R364" t="s">
        <v>10032</v>
      </c>
      <c r="S364" t="s">
        <v>13383</v>
      </c>
      <c r="U364" t="s">
        <v>40</v>
      </c>
      <c r="V364" t="s">
        <v>51</v>
      </c>
      <c r="W364" t="s">
        <v>10039</v>
      </c>
      <c r="X364" t="s">
        <v>436</v>
      </c>
      <c r="Z364" t="s">
        <v>46</v>
      </c>
      <c r="AP364">
        <v>2010</v>
      </c>
      <c r="AQ364" s="4">
        <v>14.2480093296</v>
      </c>
      <c r="AR364" s="4">
        <v>13.101993200500001</v>
      </c>
      <c r="AS364" t="s">
        <v>13384</v>
      </c>
      <c r="AT364" t="s">
        <v>10119</v>
      </c>
      <c r="AV364" t="s">
        <v>13385</v>
      </c>
    </row>
    <row r="365" spans="1:48" x14ac:dyDescent="0.3">
      <c r="A365" t="s">
        <v>5898</v>
      </c>
      <c r="B365" t="s">
        <v>5899</v>
      </c>
      <c r="C365" t="s">
        <v>4538</v>
      </c>
      <c r="E365" t="s">
        <v>4538</v>
      </c>
      <c r="F365" t="s">
        <v>10065</v>
      </c>
      <c r="G365" t="s">
        <v>135</v>
      </c>
      <c r="H365" t="s">
        <v>333</v>
      </c>
      <c r="I365" t="s">
        <v>333</v>
      </c>
      <c r="J365" t="s">
        <v>10029</v>
      </c>
      <c r="Q365" t="s">
        <v>50</v>
      </c>
      <c r="R365" t="s">
        <v>10045</v>
      </c>
      <c r="S365" t="s">
        <v>5900</v>
      </c>
      <c r="T365">
        <v>96554874</v>
      </c>
      <c r="U365" t="s">
        <v>40</v>
      </c>
      <c r="V365" t="s">
        <v>51</v>
      </c>
      <c r="W365" t="s">
        <v>52</v>
      </c>
      <c r="X365" t="s">
        <v>436</v>
      </c>
      <c r="Z365" t="s">
        <v>46</v>
      </c>
      <c r="AP365">
        <v>2015</v>
      </c>
      <c r="AQ365" s="4">
        <v>13.1922360985</v>
      </c>
      <c r="AR365" s="4">
        <v>12.419379892</v>
      </c>
      <c r="AS365" s="6">
        <v>328.86355309300001</v>
      </c>
      <c r="AT365" s="6">
        <v>4</v>
      </c>
      <c r="AV365" t="s">
        <v>5901</v>
      </c>
    </row>
    <row r="366" spans="1:48" x14ac:dyDescent="0.3">
      <c r="A366" t="s">
        <v>1037</v>
      </c>
      <c r="B366" t="s">
        <v>1038</v>
      </c>
      <c r="C366" t="s">
        <v>968</v>
      </c>
      <c r="E366" t="s">
        <v>968</v>
      </c>
      <c r="F366" t="s">
        <v>10055</v>
      </c>
      <c r="G366" t="s">
        <v>135</v>
      </c>
      <c r="H366" t="s">
        <v>333</v>
      </c>
      <c r="I366" t="s">
        <v>1023</v>
      </c>
      <c r="J366" t="s">
        <v>10029</v>
      </c>
      <c r="M366"/>
      <c r="N366"/>
      <c r="O366"/>
      <c r="P366"/>
      <c r="Q366" t="s">
        <v>50</v>
      </c>
      <c r="R366" t="s">
        <v>10053</v>
      </c>
      <c r="U366" t="s">
        <v>10036</v>
      </c>
      <c r="V366" t="s">
        <v>98</v>
      </c>
      <c r="W366" t="s">
        <v>10039</v>
      </c>
      <c r="Z366" t="s">
        <v>46</v>
      </c>
      <c r="AP366">
        <v>2014</v>
      </c>
      <c r="AQ366" s="4">
        <v>13.419667686</v>
      </c>
      <c r="AR366" s="4">
        <v>12.3642719421</v>
      </c>
      <c r="AS366" t="s">
        <v>11140</v>
      </c>
      <c r="AT366" t="s">
        <v>10119</v>
      </c>
      <c r="AV366" t="s">
        <v>1039</v>
      </c>
    </row>
    <row r="367" spans="1:48" x14ac:dyDescent="0.3">
      <c r="A367" t="s">
        <v>7358</v>
      </c>
      <c r="B367" t="s">
        <v>7359</v>
      </c>
      <c r="C367" t="s">
        <v>7069</v>
      </c>
      <c r="E367" t="s">
        <v>7069</v>
      </c>
      <c r="F367" t="s">
        <v>10035</v>
      </c>
      <c r="G367" t="s">
        <v>135</v>
      </c>
      <c r="H367" t="s">
        <v>969</v>
      </c>
      <c r="I367" t="s">
        <v>10103</v>
      </c>
      <c r="J367" t="s">
        <v>10029</v>
      </c>
      <c r="Q367" t="s">
        <v>50</v>
      </c>
      <c r="R367" t="s">
        <v>10032</v>
      </c>
      <c r="S367" t="s">
        <v>7360</v>
      </c>
      <c r="T367">
        <v>98487243</v>
      </c>
      <c r="U367" t="s">
        <v>40</v>
      </c>
      <c r="V367" t="s">
        <v>51</v>
      </c>
      <c r="W367" t="s">
        <v>52</v>
      </c>
      <c r="X367" t="s">
        <v>10033</v>
      </c>
      <c r="Z367" t="s">
        <v>42</v>
      </c>
      <c r="AA367">
        <v>25</v>
      </c>
      <c r="AP367">
        <v>2015</v>
      </c>
      <c r="AQ367" s="4">
        <v>13.4111193539</v>
      </c>
      <c r="AR367" s="4">
        <v>12.7716064301</v>
      </c>
      <c r="AS367" s="6">
        <v>315.3136362491</v>
      </c>
      <c r="AT367" s="6">
        <v>4</v>
      </c>
      <c r="AV367" t="s">
        <v>7361</v>
      </c>
    </row>
    <row r="368" spans="1:48" x14ac:dyDescent="0.3">
      <c r="A368" t="s">
        <v>3100</v>
      </c>
      <c r="B368" t="s">
        <v>3101</v>
      </c>
      <c r="C368" t="s">
        <v>2380</v>
      </c>
      <c r="E368" t="s">
        <v>2380</v>
      </c>
      <c r="F368" t="s">
        <v>10035</v>
      </c>
      <c r="G368" t="s">
        <v>135</v>
      </c>
      <c r="H368" t="s">
        <v>969</v>
      </c>
      <c r="I368" t="s">
        <v>10083</v>
      </c>
      <c r="J368" t="s">
        <v>10029</v>
      </c>
      <c r="M368"/>
      <c r="N368"/>
      <c r="O368"/>
      <c r="P368"/>
      <c r="Q368" t="s">
        <v>50</v>
      </c>
      <c r="R368" t="s">
        <v>10045</v>
      </c>
      <c r="S368" t="s">
        <v>3102</v>
      </c>
      <c r="T368">
        <v>97254443</v>
      </c>
      <c r="U368" t="s">
        <v>10036</v>
      </c>
      <c r="V368" t="s">
        <v>51</v>
      </c>
      <c r="W368" t="s">
        <v>10039</v>
      </c>
      <c r="X368" t="s">
        <v>10033</v>
      </c>
      <c r="Z368" t="s">
        <v>46</v>
      </c>
      <c r="AP368">
        <v>2016</v>
      </c>
      <c r="AQ368" s="4">
        <v>13.5397991471</v>
      </c>
      <c r="AR368" s="4">
        <v>12.844180954700001</v>
      </c>
      <c r="AS368" t="s">
        <v>11114</v>
      </c>
      <c r="AT368" t="s">
        <v>10119</v>
      </c>
      <c r="AV368" t="s">
        <v>3103</v>
      </c>
    </row>
    <row r="369" spans="1:48" x14ac:dyDescent="0.3">
      <c r="A369" t="s">
        <v>10373</v>
      </c>
      <c r="B369" t="s">
        <v>10374</v>
      </c>
      <c r="C369" t="s">
        <v>10115</v>
      </c>
      <c r="E369" t="s">
        <v>10115</v>
      </c>
      <c r="F369" t="s">
        <v>10043</v>
      </c>
      <c r="G369" t="s">
        <v>135</v>
      </c>
      <c r="H369" t="s">
        <v>135</v>
      </c>
      <c r="I369" t="s">
        <v>10063</v>
      </c>
      <c r="J369" t="s">
        <v>640</v>
      </c>
      <c r="O369"/>
      <c r="P369"/>
      <c r="Q369" t="s">
        <v>50</v>
      </c>
      <c r="R369" t="s">
        <v>231</v>
      </c>
      <c r="U369" t="s">
        <v>40</v>
      </c>
      <c r="V369" t="s">
        <v>51</v>
      </c>
      <c r="W369" t="s">
        <v>52</v>
      </c>
      <c r="X369" t="s">
        <v>6749</v>
      </c>
      <c r="Z369" t="s">
        <v>46</v>
      </c>
      <c r="AQ369" s="4">
        <v>13.3297584132</v>
      </c>
      <c r="AR369" s="4">
        <v>12.604473304500001</v>
      </c>
      <c r="AS369" t="s">
        <v>10375</v>
      </c>
      <c r="AT369" t="s">
        <v>10119</v>
      </c>
      <c r="AV369" t="s">
        <v>10376</v>
      </c>
    </row>
    <row r="370" spans="1:48" x14ac:dyDescent="0.3">
      <c r="A370" t="s">
        <v>2296</v>
      </c>
      <c r="B370" t="s">
        <v>2297</v>
      </c>
      <c r="C370" t="s">
        <v>1747</v>
      </c>
      <c r="E370" t="s">
        <v>1747</v>
      </c>
      <c r="F370" t="s">
        <v>10043</v>
      </c>
      <c r="G370" t="s">
        <v>37</v>
      </c>
      <c r="H370" t="s">
        <v>906</v>
      </c>
      <c r="I370" t="s">
        <v>7063</v>
      </c>
      <c r="J370" t="s">
        <v>10029</v>
      </c>
      <c r="M370"/>
      <c r="N370"/>
      <c r="O370"/>
      <c r="P370"/>
      <c r="Q370" t="s">
        <v>10030</v>
      </c>
      <c r="R370" t="s">
        <v>10031</v>
      </c>
      <c r="U370" t="s">
        <v>40</v>
      </c>
      <c r="AB370" t="s">
        <v>572</v>
      </c>
      <c r="AC370" t="s">
        <v>46</v>
      </c>
      <c r="AP370">
        <v>2016</v>
      </c>
      <c r="AQ370" s="4">
        <v>13.659934382599999</v>
      </c>
      <c r="AR370" s="4">
        <v>13.022177604399999</v>
      </c>
      <c r="AS370" t="s">
        <v>10854</v>
      </c>
      <c r="AT370" t="s">
        <v>10119</v>
      </c>
      <c r="AU370" t="s">
        <v>2243</v>
      </c>
      <c r="AV370" t="s">
        <v>2298</v>
      </c>
    </row>
    <row r="371" spans="1:48" x14ac:dyDescent="0.3">
      <c r="A371" t="s">
        <v>9053</v>
      </c>
      <c r="B371" t="s">
        <v>9054</v>
      </c>
      <c r="C371" t="s">
        <v>8856</v>
      </c>
      <c r="E371" t="s">
        <v>8856</v>
      </c>
      <c r="F371" t="s">
        <v>10058</v>
      </c>
      <c r="G371" t="s">
        <v>135</v>
      </c>
      <c r="H371" t="s">
        <v>333</v>
      </c>
      <c r="I371" t="s">
        <v>8857</v>
      </c>
      <c r="J371" t="s">
        <v>10052</v>
      </c>
      <c r="K371" t="s">
        <v>9014</v>
      </c>
      <c r="Q371" t="s">
        <v>10030</v>
      </c>
      <c r="R371" t="s">
        <v>10031</v>
      </c>
      <c r="U371" t="s">
        <v>10036</v>
      </c>
      <c r="AB371" t="s">
        <v>41</v>
      </c>
      <c r="AC371" t="s">
        <v>46</v>
      </c>
      <c r="AP371">
        <v>2015</v>
      </c>
      <c r="AQ371" s="4">
        <v>13.1759661445</v>
      </c>
      <c r="AR371" s="4">
        <v>12.360934973399999</v>
      </c>
      <c r="AS371" s="6">
        <v>328.84339422530002</v>
      </c>
      <c r="AT371" s="6">
        <v>4</v>
      </c>
      <c r="AV371" t="s">
        <v>9055</v>
      </c>
    </row>
    <row r="372" spans="1:48" x14ac:dyDescent="0.3">
      <c r="A372" t="s">
        <v>2802</v>
      </c>
      <c r="B372" t="s">
        <v>2803</v>
      </c>
      <c r="C372" t="s">
        <v>704</v>
      </c>
      <c r="E372" t="s">
        <v>704</v>
      </c>
      <c r="F372" t="s">
        <v>10058</v>
      </c>
      <c r="G372" t="s">
        <v>10056</v>
      </c>
      <c r="H372" t="s">
        <v>10056</v>
      </c>
      <c r="I372" t="s">
        <v>2630</v>
      </c>
      <c r="J372" t="s">
        <v>10029</v>
      </c>
      <c r="M372"/>
      <c r="N372"/>
      <c r="O372"/>
      <c r="P372"/>
      <c r="Q372" t="s">
        <v>50</v>
      </c>
      <c r="R372" t="s">
        <v>10049</v>
      </c>
      <c r="U372" t="s">
        <v>40</v>
      </c>
      <c r="V372" t="s">
        <v>51</v>
      </c>
      <c r="W372" t="s">
        <v>52</v>
      </c>
      <c r="X372" t="s">
        <v>10033</v>
      </c>
      <c r="Z372" t="s">
        <v>46</v>
      </c>
      <c r="AP372">
        <v>2012</v>
      </c>
      <c r="AQ372" s="4">
        <v>13.167250323999999</v>
      </c>
      <c r="AR372" s="4">
        <v>12.2570138072</v>
      </c>
      <c r="AS372" t="s">
        <v>11010</v>
      </c>
      <c r="AT372" t="s">
        <v>10119</v>
      </c>
      <c r="AV372" t="s">
        <v>2804</v>
      </c>
    </row>
    <row r="373" spans="1:48" x14ac:dyDescent="0.3">
      <c r="A373" t="s">
        <v>7258</v>
      </c>
      <c r="B373" t="s">
        <v>7259</v>
      </c>
      <c r="C373" t="s">
        <v>7069</v>
      </c>
      <c r="E373" t="s">
        <v>7069</v>
      </c>
      <c r="F373" t="s">
        <v>10043</v>
      </c>
      <c r="G373" t="s">
        <v>135</v>
      </c>
      <c r="H373" t="s">
        <v>969</v>
      </c>
      <c r="I373" t="s">
        <v>7106</v>
      </c>
      <c r="J373" t="s">
        <v>10052</v>
      </c>
      <c r="Q373" t="s">
        <v>10030</v>
      </c>
      <c r="R373" t="s">
        <v>10031</v>
      </c>
      <c r="S373" t="s">
        <v>5362</v>
      </c>
      <c r="T373">
        <v>99472554</v>
      </c>
      <c r="U373" t="s">
        <v>40</v>
      </c>
      <c r="AB373" t="s">
        <v>41</v>
      </c>
      <c r="AC373" t="s">
        <v>46</v>
      </c>
      <c r="AP373">
        <v>2016</v>
      </c>
      <c r="AQ373" s="4">
        <v>13.386413732199999</v>
      </c>
      <c r="AR373" s="4">
        <v>12.7118140853</v>
      </c>
      <c r="AS373" s="6">
        <v>330.01592996009998</v>
      </c>
      <c r="AT373" s="6">
        <v>4</v>
      </c>
      <c r="AV373" t="s">
        <v>7260</v>
      </c>
    </row>
    <row r="374" spans="1:48" x14ac:dyDescent="0.3">
      <c r="A374" t="s">
        <v>13777</v>
      </c>
      <c r="B374" t="s">
        <v>772</v>
      </c>
      <c r="C374" t="s">
        <v>638</v>
      </c>
      <c r="E374" t="s">
        <v>638</v>
      </c>
      <c r="F374" t="s">
        <v>10067</v>
      </c>
      <c r="G374" t="s">
        <v>1195</v>
      </c>
      <c r="H374" t="s">
        <v>1195</v>
      </c>
      <c r="I374" t="s">
        <v>13045</v>
      </c>
      <c r="J374" t="s">
        <v>640</v>
      </c>
      <c r="M374"/>
      <c r="N374"/>
      <c r="O374"/>
      <c r="P374"/>
      <c r="Q374" t="s">
        <v>10030</v>
      </c>
      <c r="R374" t="s">
        <v>10031</v>
      </c>
      <c r="U374" t="s">
        <v>40</v>
      </c>
      <c r="AB374" t="s">
        <v>41</v>
      </c>
      <c r="AC374" t="s">
        <v>46</v>
      </c>
      <c r="AP374">
        <v>2017</v>
      </c>
      <c r="AQ374" s="4">
        <v>14.2575668966</v>
      </c>
      <c r="AR374" s="4">
        <v>13.124626150499999</v>
      </c>
      <c r="AS374" t="s">
        <v>13778</v>
      </c>
      <c r="AT374" t="s">
        <v>10119</v>
      </c>
      <c r="AV374" t="s">
        <v>13779</v>
      </c>
    </row>
    <row r="375" spans="1:48" x14ac:dyDescent="0.3">
      <c r="A375" t="s">
        <v>10175</v>
      </c>
      <c r="B375" t="s">
        <v>10176</v>
      </c>
      <c r="C375" t="s">
        <v>10115</v>
      </c>
      <c r="E375" t="s">
        <v>10115</v>
      </c>
      <c r="F375" t="s">
        <v>10035</v>
      </c>
      <c r="G375" t="s">
        <v>135</v>
      </c>
      <c r="H375" t="s">
        <v>969</v>
      </c>
      <c r="I375" t="s">
        <v>10117</v>
      </c>
      <c r="J375" t="s">
        <v>10029</v>
      </c>
      <c r="O375"/>
      <c r="P375"/>
      <c r="Q375" t="s">
        <v>102</v>
      </c>
      <c r="R375" t="s">
        <v>10059</v>
      </c>
      <c r="U375" t="s">
        <v>10036</v>
      </c>
      <c r="AJ375">
        <v>5</v>
      </c>
      <c r="AK375" t="s">
        <v>42</v>
      </c>
      <c r="AL375" t="s">
        <v>10031</v>
      </c>
      <c r="AM375" t="s">
        <v>46</v>
      </c>
      <c r="AP375">
        <v>2010</v>
      </c>
      <c r="AQ375" s="4">
        <v>13.3645004128</v>
      </c>
      <c r="AR375" s="4">
        <v>12.7368864271</v>
      </c>
      <c r="AS375" t="s">
        <v>10177</v>
      </c>
      <c r="AT375" t="s">
        <v>10119</v>
      </c>
      <c r="AV375" t="s">
        <v>10178</v>
      </c>
    </row>
    <row r="376" spans="1:48" x14ac:dyDescent="0.3">
      <c r="A376" t="s">
        <v>13880</v>
      </c>
      <c r="B376" t="s">
        <v>13881</v>
      </c>
      <c r="C376" t="s">
        <v>10115</v>
      </c>
      <c r="E376" t="s">
        <v>10115</v>
      </c>
      <c r="F376" t="s">
        <v>10067</v>
      </c>
      <c r="G376" t="s">
        <v>1195</v>
      </c>
      <c r="H376" t="s">
        <v>1195</v>
      </c>
      <c r="I376" t="s">
        <v>14725</v>
      </c>
      <c r="J376" t="s">
        <v>640</v>
      </c>
      <c r="M376"/>
      <c r="N376"/>
      <c r="O376"/>
      <c r="P376"/>
      <c r="Q376" t="s">
        <v>102</v>
      </c>
      <c r="R376" t="s">
        <v>10059</v>
      </c>
      <c r="S376" t="s">
        <v>13882</v>
      </c>
      <c r="T376">
        <v>96869105</v>
      </c>
      <c r="U376" t="s">
        <v>40</v>
      </c>
      <c r="AE376">
        <v>88</v>
      </c>
      <c r="AF376">
        <v>92</v>
      </c>
      <c r="AG376">
        <v>180</v>
      </c>
      <c r="AI376">
        <v>6</v>
      </c>
      <c r="AJ376">
        <v>2</v>
      </c>
      <c r="AK376" t="s">
        <v>46</v>
      </c>
      <c r="AM376" t="s">
        <v>46</v>
      </c>
      <c r="AP376">
        <v>2015</v>
      </c>
      <c r="AQ376" s="4">
        <v>14.255040601899999</v>
      </c>
      <c r="AR376" s="4">
        <v>13.100917427800001</v>
      </c>
      <c r="AS376" t="s">
        <v>13883</v>
      </c>
      <c r="AT376" t="s">
        <v>10119</v>
      </c>
      <c r="AU376" t="s">
        <v>13884</v>
      </c>
      <c r="AV376" t="s">
        <v>13885</v>
      </c>
    </row>
    <row r="377" spans="1:48" x14ac:dyDescent="0.3">
      <c r="A377" t="s">
        <v>382</v>
      </c>
      <c r="B377" t="s">
        <v>383</v>
      </c>
      <c r="C377" t="s">
        <v>278</v>
      </c>
      <c r="E377" t="s">
        <v>278</v>
      </c>
      <c r="F377" t="s">
        <v>10051</v>
      </c>
      <c r="G377" t="s">
        <v>135</v>
      </c>
      <c r="H377" t="s">
        <v>333</v>
      </c>
      <c r="I377" t="s">
        <v>371</v>
      </c>
      <c r="J377" t="s">
        <v>10052</v>
      </c>
      <c r="K377" t="s">
        <v>372</v>
      </c>
      <c r="L377">
        <v>92281375</v>
      </c>
      <c r="M377"/>
      <c r="N377"/>
      <c r="O377"/>
      <c r="P377"/>
      <c r="Q377" t="s">
        <v>10030</v>
      </c>
      <c r="R377" t="s">
        <v>10031</v>
      </c>
      <c r="U377" t="s">
        <v>40</v>
      </c>
      <c r="AB377" t="s">
        <v>41</v>
      </c>
      <c r="AC377" t="s">
        <v>42</v>
      </c>
      <c r="AD377" t="s">
        <v>40</v>
      </c>
      <c r="AP377">
        <v>2016</v>
      </c>
      <c r="AQ377" s="4">
        <v>13.276866053799999</v>
      </c>
      <c r="AR377" s="4">
        <v>12.492528954799999</v>
      </c>
      <c r="AS377" t="s">
        <v>11855</v>
      </c>
      <c r="AT377" t="s">
        <v>10119</v>
      </c>
      <c r="AV377" t="s">
        <v>384</v>
      </c>
    </row>
    <row r="378" spans="1:48" x14ac:dyDescent="0.3">
      <c r="A378" t="s">
        <v>4551</v>
      </c>
      <c r="B378" t="s">
        <v>4552</v>
      </c>
      <c r="C378" t="s">
        <v>4538</v>
      </c>
      <c r="E378" t="s">
        <v>4538</v>
      </c>
      <c r="F378" t="s">
        <v>10094</v>
      </c>
      <c r="G378" t="s">
        <v>135</v>
      </c>
      <c r="H378" t="s">
        <v>969</v>
      </c>
      <c r="I378" t="s">
        <v>10096</v>
      </c>
      <c r="J378" t="s">
        <v>10052</v>
      </c>
      <c r="Q378" t="s">
        <v>10030</v>
      </c>
      <c r="R378" t="s">
        <v>10031</v>
      </c>
      <c r="S378" t="s">
        <v>4553</v>
      </c>
      <c r="U378" t="s">
        <v>40</v>
      </c>
      <c r="AB378" t="s">
        <v>41</v>
      </c>
      <c r="AC378" t="s">
        <v>46</v>
      </c>
      <c r="AP378">
        <v>2017</v>
      </c>
      <c r="AQ378" s="4">
        <v>13.6283546038</v>
      </c>
      <c r="AR378" s="4">
        <v>12.8997361171</v>
      </c>
      <c r="AS378" s="6">
        <v>301.86360854029999</v>
      </c>
      <c r="AT378" s="6">
        <v>4</v>
      </c>
      <c r="AV378" t="s">
        <v>4554</v>
      </c>
    </row>
    <row r="379" spans="1:48" x14ac:dyDescent="0.3">
      <c r="A379" t="s">
        <v>14065</v>
      </c>
      <c r="B379" t="s">
        <v>14066</v>
      </c>
      <c r="C379" t="s">
        <v>11950</v>
      </c>
      <c r="E379" t="s">
        <v>11950</v>
      </c>
      <c r="F379" t="s">
        <v>10057</v>
      </c>
      <c r="G379" t="s">
        <v>10056</v>
      </c>
      <c r="H379" t="s">
        <v>10056</v>
      </c>
      <c r="I379" t="s">
        <v>12367</v>
      </c>
      <c r="J379" t="s">
        <v>917</v>
      </c>
      <c r="K379" t="s">
        <v>14067</v>
      </c>
      <c r="M379">
        <v>13.338840920799999</v>
      </c>
      <c r="N379">
        <v>12.204818121500001</v>
      </c>
      <c r="O379" t="s">
        <v>14068</v>
      </c>
      <c r="P379" t="s">
        <v>10119</v>
      </c>
      <c r="Q379" t="s">
        <v>102</v>
      </c>
      <c r="R379" t="s">
        <v>10041</v>
      </c>
      <c r="U379" t="s">
        <v>10036</v>
      </c>
      <c r="AJ379">
        <v>1</v>
      </c>
      <c r="AK379" t="s">
        <v>46</v>
      </c>
      <c r="AM379" t="s">
        <v>46</v>
      </c>
      <c r="AP379">
        <v>2015</v>
      </c>
      <c r="AQ379" s="4">
        <v>13.3385768864</v>
      </c>
      <c r="AR379" s="4">
        <v>12.2045921514</v>
      </c>
      <c r="AS379" t="s">
        <v>14069</v>
      </c>
      <c r="AT379" t="s">
        <v>10119</v>
      </c>
      <c r="AU379" t="s">
        <v>14070</v>
      </c>
      <c r="AV379" t="s">
        <v>14071</v>
      </c>
    </row>
    <row r="380" spans="1:48" x14ac:dyDescent="0.3">
      <c r="A380" t="s">
        <v>225</v>
      </c>
      <c r="B380" t="s">
        <v>226</v>
      </c>
      <c r="C380" t="s">
        <v>36</v>
      </c>
      <c r="E380" t="s">
        <v>36</v>
      </c>
      <c r="F380" t="s">
        <v>10051</v>
      </c>
      <c r="G380" t="s">
        <v>135</v>
      </c>
      <c r="H380" t="s">
        <v>135</v>
      </c>
      <c r="I380" t="s">
        <v>155</v>
      </c>
      <c r="J380" t="s">
        <v>10029</v>
      </c>
      <c r="K380" t="s">
        <v>205</v>
      </c>
      <c r="M380"/>
      <c r="N380"/>
      <c r="O380"/>
      <c r="P380"/>
      <c r="Q380" t="s">
        <v>124</v>
      </c>
      <c r="R380" t="s">
        <v>10048</v>
      </c>
      <c r="S380" t="s">
        <v>227</v>
      </c>
      <c r="U380" t="s">
        <v>40</v>
      </c>
      <c r="AN380" t="s">
        <v>42</v>
      </c>
      <c r="AO380" t="s">
        <v>10054</v>
      </c>
      <c r="AP380">
        <v>2015</v>
      </c>
      <c r="AQ380" s="4">
        <v>13.3361179739</v>
      </c>
      <c r="AR380" s="4">
        <v>12.6356287468</v>
      </c>
      <c r="AS380" t="s">
        <v>11800</v>
      </c>
      <c r="AT380" t="s">
        <v>10119</v>
      </c>
      <c r="AV380" t="s">
        <v>228</v>
      </c>
    </row>
    <row r="381" spans="1:48" x14ac:dyDescent="0.3">
      <c r="A381" s="1">
        <v>42795</v>
      </c>
      <c r="B381" s="1">
        <v>42795</v>
      </c>
      <c r="C381" s="1">
        <v>42795</v>
      </c>
      <c r="E381" s="1">
        <v>42795</v>
      </c>
      <c r="F381" t="s">
        <v>10065</v>
      </c>
      <c r="G381" t="s">
        <v>135</v>
      </c>
      <c r="H381" t="s">
        <v>333</v>
      </c>
      <c r="I381" t="s">
        <v>10106</v>
      </c>
      <c r="J381" t="s">
        <v>10052</v>
      </c>
      <c r="K381" t="s">
        <v>8749</v>
      </c>
      <c r="Q381" t="s">
        <v>102</v>
      </c>
      <c r="R381" t="s">
        <v>10041</v>
      </c>
      <c r="S381" t="s">
        <v>8198</v>
      </c>
      <c r="T381">
        <v>96245079</v>
      </c>
      <c r="U381" t="s">
        <v>40</v>
      </c>
      <c r="AE381">
        <v>70</v>
      </c>
      <c r="AF381">
        <v>60</v>
      </c>
      <c r="AG381">
        <v>130</v>
      </c>
      <c r="AI381">
        <v>4</v>
      </c>
      <c r="AJ381">
        <v>4</v>
      </c>
      <c r="AK381" t="s">
        <v>42</v>
      </c>
      <c r="AL381" t="s">
        <v>10031</v>
      </c>
      <c r="AM381" t="s">
        <v>42</v>
      </c>
      <c r="AP381">
        <v>2016</v>
      </c>
      <c r="AQ381" s="4">
        <v>13.2305353999738</v>
      </c>
      <c r="AR381" s="4">
        <v>12.4374317658681</v>
      </c>
      <c r="AS381" s="6">
        <v>339.75588147638899</v>
      </c>
      <c r="AT381" s="6">
        <v>4</v>
      </c>
      <c r="AV381" t="s">
        <v>8750</v>
      </c>
    </row>
    <row r="382" spans="1:48" x14ac:dyDescent="0.3">
      <c r="A382" t="s">
        <v>12594</v>
      </c>
      <c r="B382" t="s">
        <v>12595</v>
      </c>
      <c r="C382" t="s">
        <v>1747</v>
      </c>
      <c r="E382" t="s">
        <v>1747</v>
      </c>
      <c r="F382" t="s">
        <v>10092</v>
      </c>
      <c r="G382" t="s">
        <v>1195</v>
      </c>
      <c r="H382" t="s">
        <v>1195</v>
      </c>
      <c r="I382" t="s">
        <v>14719</v>
      </c>
      <c r="J382" t="s">
        <v>10052</v>
      </c>
      <c r="K382" t="s">
        <v>12583</v>
      </c>
      <c r="L382">
        <v>98218964</v>
      </c>
      <c r="M382">
        <v>14.4175926348</v>
      </c>
      <c r="N382">
        <v>13.444322617299999</v>
      </c>
      <c r="O382" t="s">
        <v>12596</v>
      </c>
      <c r="P382" t="s">
        <v>10119</v>
      </c>
      <c r="Q382" t="s">
        <v>10030</v>
      </c>
      <c r="R382" t="s">
        <v>10031</v>
      </c>
      <c r="S382" t="s">
        <v>12597</v>
      </c>
      <c r="U382" t="s">
        <v>40</v>
      </c>
      <c r="AB382" t="s">
        <v>572</v>
      </c>
      <c r="AC382" t="s">
        <v>46</v>
      </c>
      <c r="AP382">
        <v>2017</v>
      </c>
      <c r="AQ382" s="4">
        <v>14.4175926348</v>
      </c>
      <c r="AR382" s="4">
        <v>13.444322617299999</v>
      </c>
      <c r="AS382" t="s">
        <v>12598</v>
      </c>
      <c r="AT382" t="s">
        <v>10119</v>
      </c>
      <c r="AV382" t="s">
        <v>12599</v>
      </c>
    </row>
    <row r="383" spans="1:48" x14ac:dyDescent="0.3">
      <c r="A383" s="1">
        <v>42795</v>
      </c>
      <c r="B383" s="1">
        <v>42795</v>
      </c>
      <c r="C383" s="1">
        <v>42795</v>
      </c>
      <c r="E383" s="1">
        <v>42795</v>
      </c>
      <c r="F383" t="s">
        <v>10065</v>
      </c>
      <c r="G383" t="s">
        <v>135</v>
      </c>
      <c r="H383" t="s">
        <v>333</v>
      </c>
      <c r="I383" t="s">
        <v>10106</v>
      </c>
      <c r="J383" t="s">
        <v>10052</v>
      </c>
      <c r="Q383" t="s">
        <v>102</v>
      </c>
      <c r="R383" t="s">
        <v>599</v>
      </c>
      <c r="S383" t="s">
        <v>8770</v>
      </c>
      <c r="U383" t="s">
        <v>40</v>
      </c>
      <c r="AE383">
        <v>33</v>
      </c>
      <c r="AF383">
        <v>29</v>
      </c>
      <c r="AG383">
        <v>62</v>
      </c>
      <c r="AI383">
        <v>1</v>
      </c>
      <c r="AJ383">
        <v>1</v>
      </c>
      <c r="AK383" t="s">
        <v>42</v>
      </c>
      <c r="AL383" t="s">
        <v>10031</v>
      </c>
      <c r="AM383" t="s">
        <v>46</v>
      </c>
      <c r="AP383">
        <v>2016</v>
      </c>
      <c r="AQ383" s="4">
        <v>13.2304272803764</v>
      </c>
      <c r="AR383" s="4">
        <v>12.437466699324499</v>
      </c>
      <c r="AS383" s="6">
        <v>320.75967106990799</v>
      </c>
      <c r="AT383" s="6">
        <v>4</v>
      </c>
      <c r="AV383" t="s">
        <v>8771</v>
      </c>
    </row>
    <row r="384" spans="1:48" x14ac:dyDescent="0.3">
      <c r="A384" t="s">
        <v>2683</v>
      </c>
      <c r="B384" t="s">
        <v>2684</v>
      </c>
      <c r="C384" t="s">
        <v>704</v>
      </c>
      <c r="E384" t="s">
        <v>704</v>
      </c>
      <c r="F384" t="s">
        <v>10057</v>
      </c>
      <c r="G384" t="s">
        <v>10056</v>
      </c>
      <c r="H384" t="s">
        <v>10056</v>
      </c>
      <c r="I384" t="s">
        <v>2685</v>
      </c>
      <c r="J384" t="s">
        <v>10029</v>
      </c>
      <c r="M384"/>
      <c r="N384"/>
      <c r="O384"/>
      <c r="P384"/>
      <c r="Q384" t="s">
        <v>102</v>
      </c>
      <c r="R384" t="s">
        <v>748</v>
      </c>
      <c r="S384" t="s">
        <v>10006</v>
      </c>
      <c r="T384">
        <v>98897274</v>
      </c>
      <c r="U384" t="s">
        <v>40</v>
      </c>
      <c r="AE384">
        <v>125</v>
      </c>
      <c r="AF384">
        <v>250</v>
      </c>
      <c r="AG384">
        <v>375</v>
      </c>
      <c r="AI384">
        <v>4</v>
      </c>
      <c r="AJ384">
        <v>1</v>
      </c>
      <c r="AK384" t="s">
        <v>46</v>
      </c>
      <c r="AM384" t="s">
        <v>42</v>
      </c>
      <c r="AP384">
        <v>2016</v>
      </c>
      <c r="AQ384" s="4">
        <v>13.146331613099999</v>
      </c>
      <c r="AR384" s="4">
        <v>12.052920519200001</v>
      </c>
      <c r="AS384" t="s">
        <v>10973</v>
      </c>
      <c r="AT384" t="s">
        <v>10119</v>
      </c>
      <c r="AV384" t="s">
        <v>2686</v>
      </c>
    </row>
    <row r="385" spans="1:48" x14ac:dyDescent="0.3">
      <c r="A385" t="s">
        <v>8854</v>
      </c>
      <c r="B385" t="s">
        <v>8855</v>
      </c>
      <c r="C385" t="s">
        <v>8856</v>
      </c>
      <c r="E385" t="s">
        <v>8856</v>
      </c>
      <c r="F385" t="s">
        <v>10055</v>
      </c>
      <c r="G385" t="s">
        <v>135</v>
      </c>
      <c r="H385" t="s">
        <v>333</v>
      </c>
      <c r="I385" t="s">
        <v>8857</v>
      </c>
      <c r="J385" t="s">
        <v>10052</v>
      </c>
      <c r="K385" t="s">
        <v>8858</v>
      </c>
      <c r="L385">
        <v>92776285</v>
      </c>
      <c r="M385" s="5">
        <v>13.1741690483</v>
      </c>
      <c r="N385" s="5">
        <v>12.3605125641</v>
      </c>
      <c r="O385" s="5">
        <v>341.6101294453</v>
      </c>
      <c r="P385" s="6">
        <v>4</v>
      </c>
      <c r="Q385" t="s">
        <v>50</v>
      </c>
      <c r="R385" t="s">
        <v>10045</v>
      </c>
      <c r="S385" t="s">
        <v>8859</v>
      </c>
      <c r="U385" t="s">
        <v>40</v>
      </c>
      <c r="V385" t="s">
        <v>51</v>
      </c>
      <c r="W385" t="s">
        <v>52</v>
      </c>
      <c r="X385" t="s">
        <v>10033</v>
      </c>
      <c r="Z385" t="s">
        <v>46</v>
      </c>
      <c r="AP385">
        <v>2016</v>
      </c>
      <c r="AQ385" s="4">
        <v>13.174031314900001</v>
      </c>
      <c r="AR385" s="4">
        <v>12.3606861969</v>
      </c>
      <c r="AS385" s="6">
        <v>331.3818096883</v>
      </c>
      <c r="AT385" s="6">
        <v>4</v>
      </c>
      <c r="AV385" t="s">
        <v>8860</v>
      </c>
    </row>
    <row r="386" spans="1:48" x14ac:dyDescent="0.3">
      <c r="A386" t="s">
        <v>4347</v>
      </c>
      <c r="B386" t="s">
        <v>4348</v>
      </c>
      <c r="C386" t="s">
        <v>2689</v>
      </c>
      <c r="E386" t="s">
        <v>2689</v>
      </c>
      <c r="F386" t="s">
        <v>10094</v>
      </c>
      <c r="G386" t="s">
        <v>1195</v>
      </c>
      <c r="H386" t="s">
        <v>1196</v>
      </c>
      <c r="I386" t="s">
        <v>10095</v>
      </c>
      <c r="J386" t="s">
        <v>15118</v>
      </c>
      <c r="Q386" t="s">
        <v>10030</v>
      </c>
      <c r="R386" t="s">
        <v>10031</v>
      </c>
      <c r="S386" t="s">
        <v>4349</v>
      </c>
      <c r="T386">
        <v>92357975</v>
      </c>
      <c r="U386" t="s">
        <v>40</v>
      </c>
      <c r="AB386" t="s">
        <v>41</v>
      </c>
      <c r="AC386" t="s">
        <v>46</v>
      </c>
      <c r="AP386">
        <v>2017</v>
      </c>
      <c r="AQ386" s="4">
        <v>13.987365969800001</v>
      </c>
      <c r="AR386" s="4">
        <v>13.0020247018</v>
      </c>
      <c r="AS386" s="6">
        <v>310.1390549427</v>
      </c>
      <c r="AT386" s="6">
        <v>4</v>
      </c>
      <c r="AV386" t="s">
        <v>4350</v>
      </c>
    </row>
    <row r="387" spans="1:48" x14ac:dyDescent="0.3">
      <c r="A387" t="s">
        <v>7752</v>
      </c>
      <c r="B387" t="s">
        <v>7753</v>
      </c>
      <c r="C387" t="s">
        <v>7069</v>
      </c>
      <c r="E387" t="s">
        <v>7069</v>
      </c>
      <c r="F387" t="s">
        <v>10057</v>
      </c>
      <c r="G387" t="s">
        <v>135</v>
      </c>
      <c r="H387" t="s">
        <v>333</v>
      </c>
      <c r="I387" t="s">
        <v>7410</v>
      </c>
      <c r="J387" t="s">
        <v>10029</v>
      </c>
      <c r="K387" t="s">
        <v>7424</v>
      </c>
      <c r="Q387" t="s">
        <v>10030</v>
      </c>
      <c r="R387" t="s">
        <v>10031</v>
      </c>
      <c r="S387" t="s">
        <v>7754</v>
      </c>
      <c r="T387">
        <v>92547244</v>
      </c>
      <c r="U387" t="s">
        <v>10036</v>
      </c>
      <c r="AB387" t="s">
        <v>41</v>
      </c>
      <c r="AC387" t="s">
        <v>46</v>
      </c>
      <c r="AP387">
        <v>2016</v>
      </c>
      <c r="AQ387" s="4">
        <v>13.264072324800001</v>
      </c>
      <c r="AR387" s="4">
        <v>12.4794197706</v>
      </c>
      <c r="AS387" s="6">
        <v>319.24590319919997</v>
      </c>
      <c r="AT387" s="6">
        <v>4</v>
      </c>
      <c r="AU387" t="s">
        <v>7755</v>
      </c>
      <c r="AV387" t="s">
        <v>7756</v>
      </c>
    </row>
    <row r="388" spans="1:48" x14ac:dyDescent="0.3">
      <c r="A388" t="s">
        <v>3026</v>
      </c>
      <c r="B388" t="s">
        <v>3027</v>
      </c>
      <c r="C388" t="s">
        <v>704</v>
      </c>
      <c r="E388" t="s">
        <v>704</v>
      </c>
      <c r="F388" t="s">
        <v>10055</v>
      </c>
      <c r="G388" t="s">
        <v>10056</v>
      </c>
      <c r="H388" t="s">
        <v>10056</v>
      </c>
      <c r="I388" t="s">
        <v>2685</v>
      </c>
      <c r="J388" t="s">
        <v>10029</v>
      </c>
      <c r="K388" t="s">
        <v>2705</v>
      </c>
      <c r="M388">
        <v>13.1458523216</v>
      </c>
      <c r="N388">
        <v>12.0517182437</v>
      </c>
      <c r="O388" t="s">
        <v>11087</v>
      </c>
      <c r="P388" t="s">
        <v>10119</v>
      </c>
      <c r="Q388" t="s">
        <v>50</v>
      </c>
      <c r="R388" t="s">
        <v>10045</v>
      </c>
      <c r="S388" t="s">
        <v>3028</v>
      </c>
      <c r="U388" t="s">
        <v>40</v>
      </c>
      <c r="V388" t="s">
        <v>51</v>
      </c>
      <c r="W388" t="s">
        <v>52</v>
      </c>
      <c r="X388" t="s">
        <v>436</v>
      </c>
      <c r="Z388" t="s">
        <v>46</v>
      </c>
      <c r="AP388">
        <v>2016</v>
      </c>
      <c r="AQ388" s="4">
        <v>13.147804557300001</v>
      </c>
      <c r="AR388" s="4">
        <v>12.0548941837</v>
      </c>
      <c r="AS388" t="s">
        <v>11088</v>
      </c>
      <c r="AT388" t="s">
        <v>10119</v>
      </c>
      <c r="AU388" t="s">
        <v>3029</v>
      </c>
      <c r="AV388" t="s">
        <v>3030</v>
      </c>
    </row>
    <row r="389" spans="1:48" x14ac:dyDescent="0.3">
      <c r="A389" t="s">
        <v>7156</v>
      </c>
      <c r="B389" t="s">
        <v>7157</v>
      </c>
      <c r="C389" t="s">
        <v>7069</v>
      </c>
      <c r="E389" t="s">
        <v>7069</v>
      </c>
      <c r="F389" t="s">
        <v>10027</v>
      </c>
      <c r="G389" t="s">
        <v>135</v>
      </c>
      <c r="H389" t="s">
        <v>969</v>
      </c>
      <c r="I389" t="s">
        <v>7106</v>
      </c>
      <c r="J389" t="s">
        <v>10029</v>
      </c>
      <c r="K389" t="s">
        <v>7126</v>
      </c>
      <c r="L389">
        <v>0</v>
      </c>
      <c r="M389" s="5">
        <v>13.3821787808</v>
      </c>
      <c r="N389" s="5">
        <v>12.713969776900001</v>
      </c>
      <c r="O389" s="5">
        <v>322.86934495960003</v>
      </c>
      <c r="P389" s="6">
        <v>4</v>
      </c>
      <c r="Q389" t="s">
        <v>10030</v>
      </c>
      <c r="R389" t="s">
        <v>10031</v>
      </c>
      <c r="S389" t="s">
        <v>7158</v>
      </c>
      <c r="T389">
        <v>98599878</v>
      </c>
      <c r="U389" t="s">
        <v>10036</v>
      </c>
      <c r="AB389" t="s">
        <v>41</v>
      </c>
      <c r="AC389" t="s">
        <v>46</v>
      </c>
      <c r="AP389">
        <v>2016</v>
      </c>
      <c r="AQ389" s="4">
        <v>13.3821225913</v>
      </c>
      <c r="AR389" s="4">
        <v>12.713944444499999</v>
      </c>
      <c r="AS389" s="6">
        <v>318.04236499450002</v>
      </c>
      <c r="AT389" s="6">
        <v>4</v>
      </c>
      <c r="AU389" t="s">
        <v>285</v>
      </c>
      <c r="AV389" t="s">
        <v>7159</v>
      </c>
    </row>
    <row r="390" spans="1:48" x14ac:dyDescent="0.3">
      <c r="A390" t="s">
        <v>14360</v>
      </c>
      <c r="B390" t="s">
        <v>14361</v>
      </c>
      <c r="C390" t="s">
        <v>638</v>
      </c>
      <c r="E390" t="s">
        <v>638</v>
      </c>
      <c r="F390" t="s">
        <v>10094</v>
      </c>
      <c r="G390" t="s">
        <v>1195</v>
      </c>
      <c r="H390" t="s">
        <v>1195</v>
      </c>
      <c r="I390" t="s">
        <v>13045</v>
      </c>
      <c r="J390" t="s">
        <v>640</v>
      </c>
      <c r="M390"/>
      <c r="N390"/>
      <c r="O390"/>
      <c r="P390"/>
      <c r="Q390" t="s">
        <v>10030</v>
      </c>
      <c r="R390" t="s">
        <v>10031</v>
      </c>
      <c r="S390" t="s">
        <v>14362</v>
      </c>
      <c r="U390" t="s">
        <v>40</v>
      </c>
      <c r="AB390" t="s">
        <v>41</v>
      </c>
      <c r="AC390" t="s">
        <v>46</v>
      </c>
      <c r="AP390">
        <v>2017</v>
      </c>
      <c r="AQ390" s="4">
        <v>14.255831434199999</v>
      </c>
      <c r="AR390" s="4">
        <v>13.124811231900001</v>
      </c>
      <c r="AS390" t="s">
        <v>14363</v>
      </c>
      <c r="AT390" t="s">
        <v>10119</v>
      </c>
      <c r="AV390" t="s">
        <v>14364</v>
      </c>
    </row>
    <row r="391" spans="1:48" x14ac:dyDescent="0.3">
      <c r="A391" t="s">
        <v>7381</v>
      </c>
      <c r="B391" t="s">
        <v>7287</v>
      </c>
      <c r="C391" t="s">
        <v>7069</v>
      </c>
      <c r="E391" t="s">
        <v>7069</v>
      </c>
      <c r="F391" t="s">
        <v>10035</v>
      </c>
      <c r="G391" t="s">
        <v>135</v>
      </c>
      <c r="H391" t="s">
        <v>969</v>
      </c>
      <c r="I391" t="s">
        <v>7106</v>
      </c>
      <c r="J391" t="s">
        <v>10052</v>
      </c>
      <c r="Q391" t="s">
        <v>50</v>
      </c>
      <c r="R391" t="s">
        <v>10045</v>
      </c>
      <c r="S391" t="s">
        <v>7382</v>
      </c>
      <c r="T391">
        <v>89503478</v>
      </c>
      <c r="U391" t="s">
        <v>10036</v>
      </c>
      <c r="V391" t="s">
        <v>98</v>
      </c>
      <c r="W391" t="s">
        <v>10039</v>
      </c>
      <c r="X391" t="s">
        <v>10033</v>
      </c>
      <c r="Z391" t="s">
        <v>46</v>
      </c>
      <c r="AP391">
        <v>2015</v>
      </c>
      <c r="AQ391" s="4">
        <v>13.383015454800001</v>
      </c>
      <c r="AR391" s="4">
        <v>12.713633833799999</v>
      </c>
      <c r="AS391" s="6">
        <v>327.6956795076</v>
      </c>
      <c r="AT391" s="6">
        <v>4</v>
      </c>
      <c r="AV391" t="s">
        <v>7383</v>
      </c>
    </row>
    <row r="392" spans="1:48" x14ac:dyDescent="0.3">
      <c r="A392" t="s">
        <v>13611</v>
      </c>
      <c r="B392" t="s">
        <v>13612</v>
      </c>
      <c r="C392" t="s">
        <v>704</v>
      </c>
      <c r="E392" t="s">
        <v>704</v>
      </c>
      <c r="F392" t="s">
        <v>10067</v>
      </c>
      <c r="G392" t="s">
        <v>1195</v>
      </c>
      <c r="H392" t="s">
        <v>1196</v>
      </c>
      <c r="I392" t="s">
        <v>10095</v>
      </c>
      <c r="J392" t="s">
        <v>15118</v>
      </c>
      <c r="K392" t="s">
        <v>13613</v>
      </c>
      <c r="M392"/>
      <c r="N392"/>
      <c r="O392"/>
      <c r="P392"/>
      <c r="Q392" t="s">
        <v>10030</v>
      </c>
      <c r="R392" t="s">
        <v>10031</v>
      </c>
      <c r="U392" t="s">
        <v>40</v>
      </c>
      <c r="AB392" t="s">
        <v>41</v>
      </c>
      <c r="AC392" t="s">
        <v>46</v>
      </c>
      <c r="AP392">
        <v>2015</v>
      </c>
      <c r="AQ392" s="4">
        <v>13.9827049631</v>
      </c>
      <c r="AR392" s="4">
        <v>13.000917537699999</v>
      </c>
      <c r="AS392" t="s">
        <v>13614</v>
      </c>
      <c r="AT392" t="s">
        <v>10119</v>
      </c>
      <c r="AV392" t="s">
        <v>13615</v>
      </c>
    </row>
    <row r="393" spans="1:48" x14ac:dyDescent="0.3">
      <c r="A393" t="s">
        <v>2860</v>
      </c>
      <c r="B393" t="s">
        <v>2861</v>
      </c>
      <c r="C393" t="s">
        <v>704</v>
      </c>
      <c r="E393" t="s">
        <v>704</v>
      </c>
      <c r="F393" t="s">
        <v>10058</v>
      </c>
      <c r="G393" t="s">
        <v>10056</v>
      </c>
      <c r="H393" t="s">
        <v>10056</v>
      </c>
      <c r="I393" t="s">
        <v>10084</v>
      </c>
      <c r="J393" t="s">
        <v>10052</v>
      </c>
      <c r="M393"/>
      <c r="N393"/>
      <c r="O393"/>
      <c r="P393"/>
      <c r="Q393" t="s">
        <v>10030</v>
      </c>
      <c r="R393" t="s">
        <v>10031</v>
      </c>
      <c r="U393" t="s">
        <v>10036</v>
      </c>
      <c r="AB393" t="s">
        <v>41</v>
      </c>
      <c r="AC393" t="s">
        <v>46</v>
      </c>
      <c r="AP393">
        <v>2016</v>
      </c>
      <c r="AQ393" s="4">
        <v>13.194370063099999</v>
      </c>
      <c r="AR393" s="4">
        <v>12.1231325952</v>
      </c>
      <c r="AS393" t="s">
        <v>11030</v>
      </c>
      <c r="AT393" t="s">
        <v>10119</v>
      </c>
      <c r="AV393" t="s">
        <v>2862</v>
      </c>
    </row>
    <row r="394" spans="1:48" x14ac:dyDescent="0.3">
      <c r="A394" t="s">
        <v>6646</v>
      </c>
      <c r="B394" t="s">
        <v>6647</v>
      </c>
      <c r="C394" t="s">
        <v>5914</v>
      </c>
      <c r="E394" t="s">
        <v>5914</v>
      </c>
      <c r="F394" t="s">
        <v>10067</v>
      </c>
      <c r="G394" t="s">
        <v>135</v>
      </c>
      <c r="H394" t="s">
        <v>969</v>
      </c>
      <c r="I394" t="s">
        <v>10096</v>
      </c>
      <c r="J394" t="s">
        <v>10052</v>
      </c>
      <c r="Q394" t="s">
        <v>10030</v>
      </c>
      <c r="R394" t="s">
        <v>10031</v>
      </c>
      <c r="S394" t="s">
        <v>6648</v>
      </c>
      <c r="T394">
        <v>99369475</v>
      </c>
      <c r="U394" t="s">
        <v>40</v>
      </c>
      <c r="AB394" t="s">
        <v>41</v>
      </c>
      <c r="AC394" t="s">
        <v>42</v>
      </c>
      <c r="AD394" t="s">
        <v>10036</v>
      </c>
      <c r="AP394">
        <v>2016</v>
      </c>
      <c r="AQ394" s="4">
        <v>13.6300446843</v>
      </c>
      <c r="AR394" s="4">
        <v>12.8955494661</v>
      </c>
      <c r="AS394" s="6">
        <v>316.62825831599997</v>
      </c>
      <c r="AT394" s="6">
        <v>4</v>
      </c>
      <c r="AU394" t="s">
        <v>6590</v>
      </c>
      <c r="AV394" t="s">
        <v>6649</v>
      </c>
    </row>
    <row r="395" spans="1:48" x14ac:dyDescent="0.3">
      <c r="A395" t="s">
        <v>5760</v>
      </c>
      <c r="B395" t="s">
        <v>5761</v>
      </c>
      <c r="C395" t="s">
        <v>4538</v>
      </c>
      <c r="E395" t="s">
        <v>4538</v>
      </c>
      <c r="F395" t="s">
        <v>10058</v>
      </c>
      <c r="G395" t="s">
        <v>135</v>
      </c>
      <c r="H395" t="s">
        <v>333</v>
      </c>
      <c r="I395" t="s">
        <v>1160</v>
      </c>
      <c r="J395" t="s">
        <v>10029</v>
      </c>
      <c r="Q395" t="s">
        <v>10030</v>
      </c>
      <c r="R395" t="s">
        <v>10031</v>
      </c>
      <c r="U395" t="s">
        <v>10036</v>
      </c>
      <c r="AB395" t="s">
        <v>41</v>
      </c>
      <c r="AC395" t="s">
        <v>46</v>
      </c>
      <c r="AP395">
        <v>2016</v>
      </c>
      <c r="AQ395" s="4">
        <v>13.201970064899999</v>
      </c>
      <c r="AR395" s="4">
        <v>12.423367024199999</v>
      </c>
      <c r="AS395" s="6">
        <v>326.32546808080002</v>
      </c>
      <c r="AT395" s="6">
        <v>4</v>
      </c>
      <c r="AV395" t="s">
        <v>5762</v>
      </c>
    </row>
    <row r="396" spans="1:48" x14ac:dyDescent="0.3">
      <c r="A396" t="s">
        <v>1366</v>
      </c>
      <c r="B396" t="s">
        <v>1367</v>
      </c>
      <c r="C396" t="s">
        <v>704</v>
      </c>
      <c r="E396" t="s">
        <v>704</v>
      </c>
      <c r="F396" t="s">
        <v>10051</v>
      </c>
      <c r="G396" t="s">
        <v>135</v>
      </c>
      <c r="H396" t="s">
        <v>135</v>
      </c>
      <c r="I396" t="s">
        <v>10074</v>
      </c>
      <c r="J396" t="s">
        <v>640</v>
      </c>
      <c r="K396" t="s">
        <v>1321</v>
      </c>
      <c r="L396">
        <v>96715748</v>
      </c>
      <c r="M396"/>
      <c r="N396"/>
      <c r="O396"/>
      <c r="P396"/>
      <c r="Q396" t="s">
        <v>50</v>
      </c>
      <c r="R396" t="s">
        <v>10053</v>
      </c>
      <c r="S396" t="s">
        <v>1368</v>
      </c>
      <c r="U396" t="s">
        <v>10036</v>
      </c>
      <c r="V396" t="s">
        <v>51</v>
      </c>
      <c r="W396" t="s">
        <v>52</v>
      </c>
      <c r="X396" t="s">
        <v>10033</v>
      </c>
      <c r="Z396" t="s">
        <v>46</v>
      </c>
      <c r="AP396">
        <v>2015</v>
      </c>
      <c r="AQ396" s="4">
        <v>13.299832498700001</v>
      </c>
      <c r="AR396" s="4">
        <v>12.5954830293</v>
      </c>
      <c r="AS396" t="s">
        <v>10585</v>
      </c>
      <c r="AT396" t="s">
        <v>10119</v>
      </c>
      <c r="AV396" t="s">
        <v>1369</v>
      </c>
    </row>
    <row r="397" spans="1:48" x14ac:dyDescent="0.3">
      <c r="A397" t="s">
        <v>9140</v>
      </c>
      <c r="B397" t="s">
        <v>9141</v>
      </c>
      <c r="C397" t="s">
        <v>8856</v>
      </c>
      <c r="E397" t="s">
        <v>8856</v>
      </c>
      <c r="F397" t="s">
        <v>10027</v>
      </c>
      <c r="G397" t="s">
        <v>135</v>
      </c>
      <c r="H397" t="s">
        <v>969</v>
      </c>
      <c r="I397" t="s">
        <v>9115</v>
      </c>
      <c r="J397" t="s">
        <v>10029</v>
      </c>
      <c r="Q397" t="s">
        <v>102</v>
      </c>
      <c r="R397" t="s">
        <v>10041</v>
      </c>
      <c r="S397" t="s">
        <v>4539</v>
      </c>
      <c r="T397">
        <v>96211004</v>
      </c>
      <c r="U397" t="s">
        <v>40</v>
      </c>
      <c r="AE397">
        <v>145</v>
      </c>
      <c r="AF397">
        <v>133</v>
      </c>
      <c r="AG397">
        <v>278</v>
      </c>
      <c r="AI397">
        <v>8</v>
      </c>
      <c r="AJ397">
        <v>8</v>
      </c>
      <c r="AK397" t="s">
        <v>42</v>
      </c>
      <c r="AL397" t="s">
        <v>10031</v>
      </c>
      <c r="AM397" t="s">
        <v>42</v>
      </c>
      <c r="AP397">
        <v>2015</v>
      </c>
      <c r="AQ397" s="4">
        <v>13.551899439</v>
      </c>
      <c r="AR397" s="4">
        <v>12.863862087799999</v>
      </c>
      <c r="AS397" s="6">
        <v>332.91416568350002</v>
      </c>
      <c r="AT397" s="6">
        <v>4</v>
      </c>
      <c r="AU397" t="s">
        <v>9142</v>
      </c>
      <c r="AV397" t="s">
        <v>9143</v>
      </c>
    </row>
    <row r="398" spans="1:48" x14ac:dyDescent="0.3">
      <c r="A398" t="s">
        <v>5778</v>
      </c>
      <c r="B398" t="s">
        <v>5779</v>
      </c>
      <c r="C398" t="s">
        <v>4538</v>
      </c>
      <c r="E398" t="s">
        <v>4538</v>
      </c>
      <c r="F398" t="s">
        <v>10058</v>
      </c>
      <c r="G398" t="s">
        <v>135</v>
      </c>
      <c r="H398" t="s">
        <v>333</v>
      </c>
      <c r="I398" t="s">
        <v>1160</v>
      </c>
      <c r="J398" t="s">
        <v>10029</v>
      </c>
      <c r="Q398" t="s">
        <v>102</v>
      </c>
      <c r="R398" t="s">
        <v>748</v>
      </c>
      <c r="S398" t="s">
        <v>5780</v>
      </c>
      <c r="U398" t="s">
        <v>40</v>
      </c>
      <c r="AE398">
        <v>40</v>
      </c>
      <c r="AF398">
        <v>20</v>
      </c>
      <c r="AG398">
        <v>60</v>
      </c>
      <c r="AI398">
        <v>2</v>
      </c>
      <c r="AJ398">
        <v>1</v>
      </c>
      <c r="AK398" t="s">
        <v>46</v>
      </c>
      <c r="AP398">
        <v>2016</v>
      </c>
      <c r="AQ398" s="4">
        <v>13.207887575499999</v>
      </c>
      <c r="AR398" s="4">
        <v>12.423589483900001</v>
      </c>
      <c r="AS398" s="6">
        <v>310.87327887980001</v>
      </c>
      <c r="AT398" s="6">
        <v>4</v>
      </c>
      <c r="AV398" t="s">
        <v>5781</v>
      </c>
    </row>
    <row r="399" spans="1:48" x14ac:dyDescent="0.3">
      <c r="A399" t="s">
        <v>4555</v>
      </c>
      <c r="B399" t="s">
        <v>4556</v>
      </c>
      <c r="C399" t="s">
        <v>4538</v>
      </c>
      <c r="E399" t="s">
        <v>4538</v>
      </c>
      <c r="F399" t="s">
        <v>10092</v>
      </c>
      <c r="G399" t="s">
        <v>135</v>
      </c>
      <c r="H399" t="s">
        <v>969</v>
      </c>
      <c r="I399" t="s">
        <v>4557</v>
      </c>
      <c r="J399" t="s">
        <v>10029</v>
      </c>
      <c r="K399" t="s">
        <v>4558</v>
      </c>
      <c r="L399">
        <v>98882989</v>
      </c>
      <c r="M399" s="5">
        <v>13.810879381299999</v>
      </c>
      <c r="N399" s="5">
        <v>12.9487875268</v>
      </c>
      <c r="O399" s="5">
        <v>307.10232783520001</v>
      </c>
      <c r="P399" s="6">
        <v>4</v>
      </c>
      <c r="Q399" t="s">
        <v>10030</v>
      </c>
      <c r="R399" t="s">
        <v>10031</v>
      </c>
      <c r="S399" t="s">
        <v>4559</v>
      </c>
      <c r="T399">
        <v>0</v>
      </c>
      <c r="U399" t="s">
        <v>40</v>
      </c>
      <c r="AB399" t="s">
        <v>41</v>
      </c>
      <c r="AC399" t="s">
        <v>46</v>
      </c>
      <c r="AP399">
        <v>2016</v>
      </c>
      <c r="AQ399" s="4">
        <v>13.810854943600001</v>
      </c>
      <c r="AR399" s="4">
        <v>12.948847901600001</v>
      </c>
      <c r="AS399" s="6">
        <v>309.13422008290001</v>
      </c>
      <c r="AT399" s="6">
        <v>4</v>
      </c>
      <c r="AV399" t="s">
        <v>4560</v>
      </c>
    </row>
    <row r="400" spans="1:48" x14ac:dyDescent="0.3">
      <c r="A400" t="s">
        <v>2139</v>
      </c>
      <c r="B400" t="s">
        <v>2140</v>
      </c>
      <c r="C400" t="s">
        <v>1747</v>
      </c>
      <c r="E400" t="s">
        <v>1747</v>
      </c>
      <c r="F400" t="s">
        <v>10037</v>
      </c>
      <c r="G400" t="s">
        <v>37</v>
      </c>
      <c r="H400" t="s">
        <v>906</v>
      </c>
      <c r="I400" t="s">
        <v>7063</v>
      </c>
      <c r="J400" t="s">
        <v>10029</v>
      </c>
      <c r="M400"/>
      <c r="N400"/>
      <c r="O400"/>
      <c r="P400"/>
      <c r="Q400" t="s">
        <v>10030</v>
      </c>
      <c r="R400" t="s">
        <v>10031</v>
      </c>
      <c r="S400" t="s">
        <v>2137</v>
      </c>
      <c r="T400">
        <v>89502503</v>
      </c>
      <c r="U400" t="s">
        <v>40</v>
      </c>
      <c r="AB400" t="s">
        <v>572</v>
      </c>
      <c r="AC400" t="s">
        <v>46</v>
      </c>
      <c r="AP400">
        <v>2015</v>
      </c>
      <c r="AQ400" s="4">
        <v>13.661279644</v>
      </c>
      <c r="AR400" s="4">
        <v>13.0200270777</v>
      </c>
      <c r="AS400" t="s">
        <v>10800</v>
      </c>
      <c r="AT400" t="s">
        <v>10119</v>
      </c>
      <c r="AU400" t="s">
        <v>2133</v>
      </c>
      <c r="AV400" t="s">
        <v>2141</v>
      </c>
    </row>
    <row r="401" spans="1:48" x14ac:dyDescent="0.3">
      <c r="A401" t="s">
        <v>6786</v>
      </c>
      <c r="B401" t="s">
        <v>6787</v>
      </c>
      <c r="C401" t="s">
        <v>5914</v>
      </c>
      <c r="E401" t="s">
        <v>5914</v>
      </c>
      <c r="F401" t="s">
        <v>10051</v>
      </c>
      <c r="G401" t="s">
        <v>135</v>
      </c>
      <c r="H401" t="s">
        <v>135</v>
      </c>
      <c r="I401" t="s">
        <v>3924</v>
      </c>
      <c r="J401" t="s">
        <v>10052</v>
      </c>
      <c r="K401" t="s">
        <v>6761</v>
      </c>
      <c r="L401">
        <v>90023863</v>
      </c>
      <c r="Q401" t="s">
        <v>50</v>
      </c>
      <c r="R401" t="s">
        <v>231</v>
      </c>
      <c r="S401" t="s">
        <v>6788</v>
      </c>
      <c r="T401">
        <v>96564884</v>
      </c>
      <c r="U401" t="s">
        <v>40</v>
      </c>
      <c r="V401" t="s">
        <v>51</v>
      </c>
      <c r="W401" t="s">
        <v>52</v>
      </c>
      <c r="X401" t="s">
        <v>10033</v>
      </c>
      <c r="Z401" t="s">
        <v>46</v>
      </c>
      <c r="AP401">
        <v>1990</v>
      </c>
      <c r="AQ401" s="4">
        <v>13.2895782246</v>
      </c>
      <c r="AR401" s="4">
        <v>12.593561773099999</v>
      </c>
      <c r="AS401" s="6">
        <v>329.4491355147</v>
      </c>
      <c r="AT401" s="6">
        <v>4</v>
      </c>
      <c r="AV401" t="s">
        <v>6789</v>
      </c>
    </row>
    <row r="402" spans="1:48" x14ac:dyDescent="0.3">
      <c r="A402" t="s">
        <v>561</v>
      </c>
      <c r="B402" t="s">
        <v>562</v>
      </c>
      <c r="C402" t="s">
        <v>278</v>
      </c>
      <c r="E402" t="s">
        <v>278</v>
      </c>
      <c r="F402" t="s">
        <v>10043</v>
      </c>
      <c r="G402" t="s">
        <v>135</v>
      </c>
      <c r="H402" t="s">
        <v>333</v>
      </c>
      <c r="I402" t="s">
        <v>371</v>
      </c>
      <c r="J402" t="s">
        <v>10052</v>
      </c>
      <c r="M402"/>
      <c r="N402"/>
      <c r="O402"/>
      <c r="P402"/>
      <c r="Q402" t="s">
        <v>10030</v>
      </c>
      <c r="R402" t="s">
        <v>10031</v>
      </c>
      <c r="U402" t="s">
        <v>40</v>
      </c>
      <c r="AB402" t="s">
        <v>41</v>
      </c>
      <c r="AC402" t="s">
        <v>46</v>
      </c>
      <c r="AP402">
        <v>2016</v>
      </c>
      <c r="AQ402" s="4">
        <v>13.2766748168</v>
      </c>
      <c r="AR402" s="4">
        <v>12.493035833</v>
      </c>
      <c r="AS402" t="s">
        <v>11916</v>
      </c>
      <c r="AT402" t="s">
        <v>10119</v>
      </c>
      <c r="AV402" t="s">
        <v>563</v>
      </c>
    </row>
    <row r="403" spans="1:48" x14ac:dyDescent="0.3">
      <c r="A403" t="s">
        <v>775</v>
      </c>
      <c r="B403" t="s">
        <v>769</v>
      </c>
      <c r="C403" t="s">
        <v>638</v>
      </c>
      <c r="E403" t="s">
        <v>638</v>
      </c>
      <c r="F403" t="s">
        <v>10057</v>
      </c>
      <c r="G403" t="s">
        <v>10056</v>
      </c>
      <c r="H403" t="s">
        <v>10056</v>
      </c>
      <c r="I403" t="s">
        <v>10064</v>
      </c>
      <c r="J403" t="s">
        <v>10029</v>
      </c>
      <c r="M403"/>
      <c r="N403"/>
      <c r="O403"/>
      <c r="P403"/>
      <c r="Q403" t="s">
        <v>50</v>
      </c>
      <c r="R403" t="s">
        <v>10038</v>
      </c>
      <c r="U403" t="s">
        <v>40</v>
      </c>
      <c r="V403" t="s">
        <v>51</v>
      </c>
      <c r="W403" t="s">
        <v>52</v>
      </c>
      <c r="X403" t="s">
        <v>10034</v>
      </c>
      <c r="Z403" t="s">
        <v>46</v>
      </c>
      <c r="AP403">
        <v>2006</v>
      </c>
      <c r="AQ403" s="4">
        <v>13.214636183</v>
      </c>
      <c r="AR403" s="4">
        <v>12.0252014439</v>
      </c>
      <c r="AS403" t="s">
        <v>11279</v>
      </c>
      <c r="AT403" t="s">
        <v>10119</v>
      </c>
      <c r="AV403" t="s">
        <v>776</v>
      </c>
    </row>
    <row r="404" spans="1:48" x14ac:dyDescent="0.3">
      <c r="A404" t="s">
        <v>9669</v>
      </c>
      <c r="B404" t="s">
        <v>9670</v>
      </c>
      <c r="C404" t="s">
        <v>8856</v>
      </c>
      <c r="E404" t="s">
        <v>8856</v>
      </c>
      <c r="F404" t="s">
        <v>10094</v>
      </c>
      <c r="G404" t="s">
        <v>135</v>
      </c>
      <c r="H404" t="s">
        <v>969</v>
      </c>
      <c r="I404" t="s">
        <v>10096</v>
      </c>
      <c r="J404" t="s">
        <v>10052</v>
      </c>
      <c r="Q404" t="s">
        <v>10030</v>
      </c>
      <c r="R404" t="s">
        <v>10031</v>
      </c>
      <c r="S404" t="s">
        <v>9671</v>
      </c>
      <c r="T404">
        <v>96461508</v>
      </c>
      <c r="U404" t="s">
        <v>10036</v>
      </c>
      <c r="AB404" t="s">
        <v>41</v>
      </c>
      <c r="AC404" t="s">
        <v>46</v>
      </c>
      <c r="AP404">
        <v>2016</v>
      </c>
      <c r="AQ404" s="4">
        <v>13.6560888157</v>
      </c>
      <c r="AR404" s="4">
        <v>12.910903060300001</v>
      </c>
      <c r="AS404" s="6">
        <v>311.0486164477</v>
      </c>
      <c r="AT404" s="6">
        <v>4</v>
      </c>
      <c r="AU404" t="s">
        <v>9672</v>
      </c>
      <c r="AV404" t="s">
        <v>9673</v>
      </c>
    </row>
    <row r="405" spans="1:48" x14ac:dyDescent="0.3">
      <c r="A405" t="s">
        <v>14141</v>
      </c>
      <c r="B405" t="s">
        <v>14142</v>
      </c>
      <c r="C405" t="s">
        <v>704</v>
      </c>
      <c r="E405" t="s">
        <v>704</v>
      </c>
      <c r="F405" t="s">
        <v>10094</v>
      </c>
      <c r="G405" t="s">
        <v>1195</v>
      </c>
      <c r="H405" t="s">
        <v>1196</v>
      </c>
      <c r="I405" t="s">
        <v>10095</v>
      </c>
      <c r="J405" t="s">
        <v>15118</v>
      </c>
      <c r="M405"/>
      <c r="N405"/>
      <c r="O405"/>
      <c r="P405"/>
      <c r="Q405" t="s">
        <v>10030</v>
      </c>
      <c r="R405" t="s">
        <v>10031</v>
      </c>
      <c r="U405" t="s">
        <v>10036</v>
      </c>
      <c r="AB405" t="s">
        <v>41</v>
      </c>
      <c r="AC405" t="s">
        <v>46</v>
      </c>
      <c r="AP405">
        <v>2017</v>
      </c>
      <c r="AQ405" s="4">
        <v>13.9832112924</v>
      </c>
      <c r="AR405" s="4">
        <v>13.0067987267</v>
      </c>
      <c r="AS405" t="s">
        <v>14143</v>
      </c>
      <c r="AT405" t="s">
        <v>10119</v>
      </c>
      <c r="AV405" t="s">
        <v>14144</v>
      </c>
    </row>
    <row r="406" spans="1:48" x14ac:dyDescent="0.3">
      <c r="A406" t="s">
        <v>12693</v>
      </c>
      <c r="B406" t="s">
        <v>12694</v>
      </c>
      <c r="C406" t="s">
        <v>1747</v>
      </c>
      <c r="E406" t="s">
        <v>1747</v>
      </c>
      <c r="F406" t="s">
        <v>10092</v>
      </c>
      <c r="G406" t="s">
        <v>1195</v>
      </c>
      <c r="H406" t="s">
        <v>1195</v>
      </c>
      <c r="I406" t="s">
        <v>14719</v>
      </c>
      <c r="J406" t="s">
        <v>10052</v>
      </c>
      <c r="K406" t="s">
        <v>12583</v>
      </c>
      <c r="L406">
        <v>98218964</v>
      </c>
      <c r="M406">
        <v>14.419096898299999</v>
      </c>
      <c r="N406">
        <v>13.444355570300001</v>
      </c>
      <c r="O406" t="s">
        <v>12695</v>
      </c>
      <c r="P406" t="s">
        <v>10119</v>
      </c>
      <c r="Q406" t="s">
        <v>10030</v>
      </c>
      <c r="R406" t="s">
        <v>10031</v>
      </c>
      <c r="S406" t="s">
        <v>12696</v>
      </c>
      <c r="U406" t="s">
        <v>40</v>
      </c>
      <c r="AB406" t="s">
        <v>572</v>
      </c>
      <c r="AC406" t="s">
        <v>46</v>
      </c>
      <c r="AP406">
        <v>2017</v>
      </c>
      <c r="AQ406" s="4">
        <v>14.4190101019</v>
      </c>
      <c r="AR406" s="4">
        <v>13.444406607099999</v>
      </c>
      <c r="AS406" t="s">
        <v>12697</v>
      </c>
      <c r="AT406" t="s">
        <v>10119</v>
      </c>
      <c r="AV406" t="s">
        <v>12698</v>
      </c>
    </row>
    <row r="407" spans="1:48" x14ac:dyDescent="0.3">
      <c r="A407" t="s">
        <v>1227</v>
      </c>
      <c r="B407" t="s">
        <v>1228</v>
      </c>
      <c r="C407" t="s">
        <v>968</v>
      </c>
      <c r="E407" t="s">
        <v>968</v>
      </c>
      <c r="F407" t="s">
        <v>10027</v>
      </c>
      <c r="G407" t="s">
        <v>1195</v>
      </c>
      <c r="H407" t="s">
        <v>1196</v>
      </c>
      <c r="I407" t="s">
        <v>10072</v>
      </c>
      <c r="J407" t="s">
        <v>10029</v>
      </c>
      <c r="M407"/>
      <c r="N407"/>
      <c r="O407"/>
      <c r="P407"/>
      <c r="Q407" t="s">
        <v>10030</v>
      </c>
      <c r="R407" t="s">
        <v>10031</v>
      </c>
      <c r="U407" t="s">
        <v>10036</v>
      </c>
      <c r="AB407" t="s">
        <v>41</v>
      </c>
      <c r="AC407" t="s">
        <v>46</v>
      </c>
      <c r="AP407">
        <v>2016</v>
      </c>
      <c r="AQ407" s="4">
        <v>13.8918654649</v>
      </c>
      <c r="AR407" s="4">
        <v>13.063837446300001</v>
      </c>
      <c r="AS407" t="s">
        <v>11204</v>
      </c>
      <c r="AT407" t="s">
        <v>10119</v>
      </c>
      <c r="AV407" t="s">
        <v>1229</v>
      </c>
    </row>
    <row r="408" spans="1:48" x14ac:dyDescent="0.3">
      <c r="A408" t="s">
        <v>14818</v>
      </c>
      <c r="B408" t="s">
        <v>14819</v>
      </c>
      <c r="C408" t="s">
        <v>14732</v>
      </c>
      <c r="E408" t="s">
        <v>14732</v>
      </c>
      <c r="F408" t="s">
        <v>10051</v>
      </c>
      <c r="G408" t="s">
        <v>135</v>
      </c>
      <c r="H408" t="s">
        <v>135</v>
      </c>
      <c r="I408" t="s">
        <v>10111</v>
      </c>
      <c r="J408" t="s">
        <v>640</v>
      </c>
      <c r="M408" s="4"/>
      <c r="N408" s="4"/>
      <c r="O408"/>
      <c r="P408"/>
      <c r="Q408" t="s">
        <v>10030</v>
      </c>
      <c r="R408" t="s">
        <v>10031</v>
      </c>
      <c r="S408" t="s">
        <v>14820</v>
      </c>
      <c r="U408" t="s">
        <v>40</v>
      </c>
      <c r="AB408" t="s">
        <v>41</v>
      </c>
      <c r="AC408" t="s">
        <v>42</v>
      </c>
      <c r="AD408" t="s">
        <v>40</v>
      </c>
      <c r="AQ408" s="4">
        <v>13.311969338899999</v>
      </c>
      <c r="AR408" s="4">
        <v>12.595405573500001</v>
      </c>
      <c r="AS408" t="s">
        <v>14821</v>
      </c>
      <c r="AT408" t="s">
        <v>10119</v>
      </c>
      <c r="AV408" t="s">
        <v>14822</v>
      </c>
    </row>
    <row r="409" spans="1:48" x14ac:dyDescent="0.3">
      <c r="A409" t="s">
        <v>911</v>
      </c>
      <c r="B409" t="s">
        <v>912</v>
      </c>
      <c r="C409" t="s">
        <v>638</v>
      </c>
      <c r="E409" t="s">
        <v>638</v>
      </c>
      <c r="F409" t="s">
        <v>10027</v>
      </c>
      <c r="G409" t="s">
        <v>37</v>
      </c>
      <c r="H409" t="s">
        <v>906</v>
      </c>
      <c r="I409" t="s">
        <v>907</v>
      </c>
      <c r="J409" t="s">
        <v>10029</v>
      </c>
      <c r="M409"/>
      <c r="N409"/>
      <c r="O409"/>
      <c r="P409"/>
      <c r="Q409" t="s">
        <v>50</v>
      </c>
      <c r="R409" t="s">
        <v>450</v>
      </c>
      <c r="U409" t="s">
        <v>40</v>
      </c>
      <c r="V409" t="s">
        <v>51</v>
      </c>
      <c r="W409" t="s">
        <v>10039</v>
      </c>
      <c r="X409" t="s">
        <v>10033</v>
      </c>
      <c r="Z409" t="s">
        <v>42</v>
      </c>
      <c r="AA409">
        <v>10</v>
      </c>
      <c r="AP409">
        <v>2014</v>
      </c>
      <c r="AQ409" s="4">
        <v>13.7627569077</v>
      </c>
      <c r="AR409" s="4">
        <v>12.6065244301</v>
      </c>
      <c r="AS409" t="s">
        <v>11324</v>
      </c>
      <c r="AT409" t="s">
        <v>10119</v>
      </c>
      <c r="AV409" t="s">
        <v>913</v>
      </c>
    </row>
    <row r="410" spans="1:48" x14ac:dyDescent="0.3">
      <c r="A410" t="s">
        <v>7757</v>
      </c>
      <c r="B410" t="s">
        <v>7527</v>
      </c>
      <c r="C410" t="s">
        <v>7069</v>
      </c>
      <c r="E410" t="s">
        <v>7069</v>
      </c>
      <c r="F410" t="s">
        <v>10058</v>
      </c>
      <c r="G410" t="s">
        <v>135</v>
      </c>
      <c r="H410" t="s">
        <v>333</v>
      </c>
      <c r="I410" t="s">
        <v>7410</v>
      </c>
      <c r="J410" t="s">
        <v>10052</v>
      </c>
      <c r="K410" t="s">
        <v>7671</v>
      </c>
      <c r="Q410" t="s">
        <v>10030</v>
      </c>
      <c r="R410" t="s">
        <v>10031</v>
      </c>
      <c r="S410" t="s">
        <v>7758</v>
      </c>
      <c r="U410" t="s">
        <v>40</v>
      </c>
      <c r="AB410" t="s">
        <v>41</v>
      </c>
      <c r="AC410" t="s">
        <v>46</v>
      </c>
      <c r="AP410">
        <v>2016</v>
      </c>
      <c r="AQ410" s="4">
        <v>13.266119609</v>
      </c>
      <c r="AR410" s="4">
        <v>12.4858000023</v>
      </c>
      <c r="AS410" s="6">
        <v>326.98328948670002</v>
      </c>
      <c r="AT410" s="6">
        <v>4</v>
      </c>
      <c r="AV410" t="s">
        <v>7759</v>
      </c>
    </row>
    <row r="411" spans="1:48" x14ac:dyDescent="0.3">
      <c r="A411" t="s">
        <v>2308</v>
      </c>
      <c r="B411" t="s">
        <v>2309</v>
      </c>
      <c r="C411" t="s">
        <v>1747</v>
      </c>
      <c r="E411" t="s">
        <v>1747</v>
      </c>
      <c r="F411" t="s">
        <v>10043</v>
      </c>
      <c r="G411" t="s">
        <v>37</v>
      </c>
      <c r="H411" t="s">
        <v>906</v>
      </c>
      <c r="I411" t="s">
        <v>7063</v>
      </c>
      <c r="J411" t="s">
        <v>10029</v>
      </c>
      <c r="M411"/>
      <c r="N411"/>
      <c r="O411"/>
      <c r="P411"/>
      <c r="Q411" t="s">
        <v>10030</v>
      </c>
      <c r="R411" t="s">
        <v>10031</v>
      </c>
      <c r="U411" t="s">
        <v>40</v>
      </c>
      <c r="AB411" t="s">
        <v>572</v>
      </c>
      <c r="AC411" t="s">
        <v>46</v>
      </c>
      <c r="AP411">
        <v>2016</v>
      </c>
      <c r="AQ411" s="4">
        <v>13.6593305105</v>
      </c>
      <c r="AR411" s="4">
        <v>13.0215293562</v>
      </c>
      <c r="AS411" t="s">
        <v>10859</v>
      </c>
      <c r="AT411" t="s">
        <v>10119</v>
      </c>
      <c r="AV411" t="s">
        <v>2310</v>
      </c>
    </row>
    <row r="412" spans="1:48" x14ac:dyDescent="0.3">
      <c r="A412" t="s">
        <v>5263</v>
      </c>
      <c r="B412" t="s">
        <v>5264</v>
      </c>
      <c r="C412" t="s">
        <v>4538</v>
      </c>
      <c r="E412" t="s">
        <v>4538</v>
      </c>
      <c r="F412" t="s">
        <v>10043</v>
      </c>
      <c r="G412" t="s">
        <v>37</v>
      </c>
      <c r="H412" t="s">
        <v>906</v>
      </c>
      <c r="I412" t="s">
        <v>906</v>
      </c>
      <c r="J412" t="s">
        <v>10029</v>
      </c>
      <c r="Q412" t="s">
        <v>10030</v>
      </c>
      <c r="R412" t="s">
        <v>10031</v>
      </c>
      <c r="U412" t="s">
        <v>10036</v>
      </c>
      <c r="AB412" t="s">
        <v>572</v>
      </c>
      <c r="AC412" t="s">
        <v>46</v>
      </c>
      <c r="AQ412" s="4">
        <v>13.6773688015</v>
      </c>
      <c r="AR412" s="4">
        <v>13.124061492699999</v>
      </c>
      <c r="AS412" s="6">
        <v>319.39218347539997</v>
      </c>
      <c r="AT412" s="6">
        <v>4</v>
      </c>
      <c r="AV412" t="s">
        <v>5265</v>
      </c>
    </row>
    <row r="413" spans="1:48" x14ac:dyDescent="0.3">
      <c r="A413" t="s">
        <v>12234</v>
      </c>
      <c r="B413" t="s">
        <v>12235</v>
      </c>
      <c r="C413" t="s">
        <v>11950</v>
      </c>
      <c r="E413" t="s">
        <v>11950</v>
      </c>
      <c r="F413" t="s">
        <v>10043</v>
      </c>
      <c r="G413" t="s">
        <v>135</v>
      </c>
      <c r="H413" t="s">
        <v>135</v>
      </c>
      <c r="I413" t="s">
        <v>10074</v>
      </c>
      <c r="J413" t="s">
        <v>640</v>
      </c>
      <c r="K413" t="s">
        <v>12236</v>
      </c>
      <c r="M413"/>
      <c r="N413"/>
      <c r="O413"/>
      <c r="P413"/>
      <c r="Q413" t="s">
        <v>10030</v>
      </c>
      <c r="R413" t="s">
        <v>10031</v>
      </c>
      <c r="S413" t="s">
        <v>12237</v>
      </c>
      <c r="T413">
        <v>96336073</v>
      </c>
      <c r="U413" t="s">
        <v>40</v>
      </c>
      <c r="AB413" t="s">
        <v>41</v>
      </c>
      <c r="AC413" t="s">
        <v>46</v>
      </c>
      <c r="AQ413" s="4">
        <v>13.3071541391</v>
      </c>
      <c r="AR413" s="4">
        <v>12.604730523600001</v>
      </c>
      <c r="AS413" t="s">
        <v>12238</v>
      </c>
      <c r="AT413" t="s">
        <v>10119</v>
      </c>
      <c r="AV413" t="s">
        <v>12239</v>
      </c>
    </row>
    <row r="414" spans="1:48" x14ac:dyDescent="0.3">
      <c r="A414" t="s">
        <v>8582</v>
      </c>
      <c r="B414" t="s">
        <v>8583</v>
      </c>
      <c r="C414" t="s">
        <v>7069</v>
      </c>
      <c r="E414" t="s">
        <v>7069</v>
      </c>
      <c r="F414" t="s">
        <v>10094</v>
      </c>
      <c r="G414" t="s">
        <v>135</v>
      </c>
      <c r="H414" t="s">
        <v>969</v>
      </c>
      <c r="I414" t="s">
        <v>8282</v>
      </c>
      <c r="J414" t="s">
        <v>10029</v>
      </c>
      <c r="K414" t="s">
        <v>8283</v>
      </c>
      <c r="L414">
        <v>98746792</v>
      </c>
      <c r="Q414" t="s">
        <v>50</v>
      </c>
      <c r="R414" t="s">
        <v>231</v>
      </c>
      <c r="S414" t="s">
        <v>8584</v>
      </c>
      <c r="U414" t="s">
        <v>10036</v>
      </c>
      <c r="V414" t="s">
        <v>98</v>
      </c>
      <c r="W414" t="s">
        <v>10039</v>
      </c>
      <c r="X414" t="s">
        <v>10033</v>
      </c>
      <c r="Z414" t="s">
        <v>46</v>
      </c>
      <c r="AP414">
        <v>2017</v>
      </c>
      <c r="AQ414" s="4">
        <v>13.7423729054</v>
      </c>
      <c r="AR414" s="4">
        <v>12.9303693168</v>
      </c>
      <c r="AS414" s="6">
        <v>315.4423302651</v>
      </c>
      <c r="AT414" s="6">
        <v>4</v>
      </c>
      <c r="AU414" t="s">
        <v>10013</v>
      </c>
      <c r="AV414" t="s">
        <v>8585</v>
      </c>
    </row>
    <row r="415" spans="1:48" x14ac:dyDescent="0.3">
      <c r="A415" t="s">
        <v>9359</v>
      </c>
      <c r="B415" t="s">
        <v>9360</v>
      </c>
      <c r="C415" t="s">
        <v>8856</v>
      </c>
      <c r="E415" t="s">
        <v>8856</v>
      </c>
      <c r="F415" t="s">
        <v>10035</v>
      </c>
      <c r="G415" t="s">
        <v>135</v>
      </c>
      <c r="H415" t="s">
        <v>969</v>
      </c>
      <c r="I415" t="s">
        <v>9115</v>
      </c>
      <c r="J415" t="s">
        <v>10029</v>
      </c>
      <c r="Q415" t="s">
        <v>50</v>
      </c>
      <c r="R415" t="s">
        <v>450</v>
      </c>
      <c r="S415" t="s">
        <v>9361</v>
      </c>
      <c r="T415">
        <v>97275002</v>
      </c>
      <c r="U415" t="s">
        <v>10036</v>
      </c>
      <c r="V415" t="s">
        <v>51</v>
      </c>
      <c r="W415" t="s">
        <v>52</v>
      </c>
      <c r="X415" t="s">
        <v>10033</v>
      </c>
      <c r="Z415" t="s">
        <v>42</v>
      </c>
      <c r="AA415">
        <v>25</v>
      </c>
      <c r="AP415">
        <v>2015</v>
      </c>
      <c r="AQ415" s="4">
        <v>13.5672705716</v>
      </c>
      <c r="AR415" s="4">
        <v>12.867778982500001</v>
      </c>
      <c r="AS415" s="6">
        <v>307.98785400809999</v>
      </c>
      <c r="AT415" s="6">
        <v>4</v>
      </c>
      <c r="AU415" t="s">
        <v>9362</v>
      </c>
      <c r="AV415" t="s">
        <v>9363</v>
      </c>
    </row>
    <row r="416" spans="1:48" x14ac:dyDescent="0.3">
      <c r="A416" t="s">
        <v>11477</v>
      </c>
      <c r="B416" t="s">
        <v>11478</v>
      </c>
      <c r="C416" t="s">
        <v>11343</v>
      </c>
      <c r="E416" t="s">
        <v>11343</v>
      </c>
      <c r="F416" t="s">
        <v>10051</v>
      </c>
      <c r="G416" t="s">
        <v>135</v>
      </c>
      <c r="H416" t="s">
        <v>135</v>
      </c>
      <c r="I416" t="s">
        <v>14711</v>
      </c>
      <c r="J416" t="s">
        <v>10052</v>
      </c>
      <c r="K416" t="s">
        <v>11473</v>
      </c>
      <c r="L416">
        <v>98646413</v>
      </c>
      <c r="M416"/>
      <c r="N416"/>
      <c r="O416"/>
      <c r="P416"/>
      <c r="Q416" t="s">
        <v>10030</v>
      </c>
      <c r="R416" t="s">
        <v>10031</v>
      </c>
      <c r="U416" t="s">
        <v>40</v>
      </c>
      <c r="AB416" t="s">
        <v>41</v>
      </c>
      <c r="AC416" t="s">
        <v>46</v>
      </c>
      <c r="AP416">
        <v>2002</v>
      </c>
      <c r="AQ416" s="4">
        <v>13.2964620256</v>
      </c>
      <c r="AR416" s="4">
        <v>12.634346046799999</v>
      </c>
      <c r="AS416" t="s">
        <v>11479</v>
      </c>
      <c r="AT416" t="s">
        <v>10119</v>
      </c>
      <c r="AV416" t="s">
        <v>11480</v>
      </c>
    </row>
    <row r="417" spans="1:48" x14ac:dyDescent="0.3">
      <c r="A417" t="s">
        <v>2193</v>
      </c>
      <c r="B417" t="s">
        <v>2247</v>
      </c>
      <c r="C417" t="s">
        <v>1747</v>
      </c>
      <c r="E417" t="s">
        <v>1747</v>
      </c>
      <c r="F417" t="s">
        <v>10043</v>
      </c>
      <c r="G417" t="s">
        <v>37</v>
      </c>
      <c r="H417" t="s">
        <v>906</v>
      </c>
      <c r="I417" t="s">
        <v>7063</v>
      </c>
      <c r="J417" t="s">
        <v>10029</v>
      </c>
      <c r="M417"/>
      <c r="N417"/>
      <c r="O417"/>
      <c r="P417"/>
      <c r="Q417" t="s">
        <v>10030</v>
      </c>
      <c r="R417" t="s">
        <v>10031</v>
      </c>
      <c r="U417" t="s">
        <v>40</v>
      </c>
      <c r="AB417" t="s">
        <v>572</v>
      </c>
      <c r="AC417" t="s">
        <v>46</v>
      </c>
      <c r="AP417">
        <v>2016</v>
      </c>
      <c r="AQ417" s="4">
        <v>13.655943286199999</v>
      </c>
      <c r="AR417" s="4">
        <v>13.022581300800001</v>
      </c>
      <c r="AS417" t="s">
        <v>10837</v>
      </c>
      <c r="AT417" t="s">
        <v>10119</v>
      </c>
      <c r="AU417" t="s">
        <v>2243</v>
      </c>
      <c r="AV417" t="s">
        <v>2248</v>
      </c>
    </row>
    <row r="418" spans="1:48" x14ac:dyDescent="0.3">
      <c r="A418" t="s">
        <v>11948</v>
      </c>
      <c r="B418" t="s">
        <v>11949</v>
      </c>
      <c r="C418" t="s">
        <v>11950</v>
      </c>
      <c r="E418" t="s">
        <v>11950</v>
      </c>
      <c r="F418" t="s">
        <v>10027</v>
      </c>
      <c r="G418" t="s">
        <v>135</v>
      </c>
      <c r="H418" t="s">
        <v>135</v>
      </c>
      <c r="I418" t="s">
        <v>14710</v>
      </c>
      <c r="J418" t="s">
        <v>640</v>
      </c>
      <c r="M418"/>
      <c r="N418"/>
      <c r="O418"/>
      <c r="P418"/>
      <c r="Q418" t="s">
        <v>10030</v>
      </c>
      <c r="R418" t="s">
        <v>10031</v>
      </c>
      <c r="U418" t="s">
        <v>40</v>
      </c>
      <c r="AB418" t="s">
        <v>41</v>
      </c>
      <c r="AC418" t="s">
        <v>46</v>
      </c>
      <c r="AQ418" s="4">
        <v>13.324499572800001</v>
      </c>
      <c r="AR418" s="4">
        <v>12.6136747101</v>
      </c>
      <c r="AS418" t="s">
        <v>11951</v>
      </c>
      <c r="AT418" t="s">
        <v>10119</v>
      </c>
      <c r="AU418" t="s">
        <v>4146</v>
      </c>
      <c r="AV418" t="s">
        <v>11952</v>
      </c>
    </row>
    <row r="419" spans="1:48" x14ac:dyDescent="0.3">
      <c r="A419" t="s">
        <v>10293</v>
      </c>
      <c r="B419" t="s">
        <v>10294</v>
      </c>
      <c r="C419" t="s">
        <v>10115</v>
      </c>
      <c r="E419" t="s">
        <v>10115</v>
      </c>
      <c r="F419" t="s">
        <v>10037</v>
      </c>
      <c r="G419" t="s">
        <v>135</v>
      </c>
      <c r="H419" t="s">
        <v>969</v>
      </c>
      <c r="I419" t="s">
        <v>9115</v>
      </c>
      <c r="J419" t="s">
        <v>10029</v>
      </c>
      <c r="M419">
        <v>13.558602701</v>
      </c>
      <c r="N419">
        <v>12.865353217599999</v>
      </c>
      <c r="O419" t="s">
        <v>10295</v>
      </c>
      <c r="P419" t="s">
        <v>10119</v>
      </c>
      <c r="Q419" t="s">
        <v>10030</v>
      </c>
      <c r="R419" t="s">
        <v>10031</v>
      </c>
      <c r="U419" t="s">
        <v>10036</v>
      </c>
      <c r="AB419" t="s">
        <v>41</v>
      </c>
      <c r="AC419" t="s">
        <v>46</v>
      </c>
      <c r="AP419">
        <v>2016</v>
      </c>
      <c r="AQ419" s="4">
        <v>13.558620170799999</v>
      </c>
      <c r="AR419" s="4">
        <v>12.865295640599999</v>
      </c>
      <c r="AS419" t="s">
        <v>10296</v>
      </c>
      <c r="AT419" t="s">
        <v>10119</v>
      </c>
      <c r="AV419" t="s">
        <v>10297</v>
      </c>
    </row>
    <row r="420" spans="1:48" x14ac:dyDescent="0.3">
      <c r="A420" t="s">
        <v>3516</v>
      </c>
      <c r="B420" t="s">
        <v>3517</v>
      </c>
      <c r="C420" t="s">
        <v>2689</v>
      </c>
      <c r="E420" t="s">
        <v>2689</v>
      </c>
      <c r="F420" t="s">
        <v>10058</v>
      </c>
      <c r="G420" t="s">
        <v>135</v>
      </c>
      <c r="H420" t="s">
        <v>969</v>
      </c>
      <c r="I420" t="s">
        <v>10086</v>
      </c>
      <c r="J420" t="s">
        <v>15118</v>
      </c>
      <c r="Q420" t="s">
        <v>10030</v>
      </c>
      <c r="R420" t="s">
        <v>10031</v>
      </c>
      <c r="U420" t="s">
        <v>40</v>
      </c>
      <c r="AB420" t="s">
        <v>41</v>
      </c>
      <c r="AC420" t="s">
        <v>46</v>
      </c>
      <c r="AP420">
        <v>2016</v>
      </c>
      <c r="AQ420" s="4">
        <v>13.6370342111</v>
      </c>
      <c r="AR420" s="4">
        <v>12.5109678308</v>
      </c>
      <c r="AS420" s="6">
        <v>311.60708679689998</v>
      </c>
      <c r="AT420" s="6">
        <v>4</v>
      </c>
      <c r="AV420" t="s">
        <v>3518</v>
      </c>
    </row>
    <row r="421" spans="1:48" x14ac:dyDescent="0.3">
      <c r="A421" t="s">
        <v>5313</v>
      </c>
      <c r="B421" t="s">
        <v>5314</v>
      </c>
      <c r="C421" t="s">
        <v>4538</v>
      </c>
      <c r="E421" t="s">
        <v>4538</v>
      </c>
      <c r="F421" t="s">
        <v>10043</v>
      </c>
      <c r="G421" t="s">
        <v>37</v>
      </c>
      <c r="H421" t="s">
        <v>906</v>
      </c>
      <c r="I421" t="s">
        <v>906</v>
      </c>
      <c r="J421" t="s">
        <v>10029</v>
      </c>
      <c r="Q421" t="s">
        <v>10030</v>
      </c>
      <c r="R421" t="s">
        <v>10031</v>
      </c>
      <c r="S421" t="s">
        <v>5315</v>
      </c>
      <c r="U421" t="s">
        <v>10036</v>
      </c>
      <c r="AB421" t="s">
        <v>572</v>
      </c>
      <c r="AC421" t="s">
        <v>46</v>
      </c>
      <c r="AP421">
        <v>2016</v>
      </c>
      <c r="AQ421" s="4">
        <v>13.680049989</v>
      </c>
      <c r="AR421" s="4">
        <v>13.1249501699</v>
      </c>
      <c r="AS421" s="6">
        <v>309.36643017040001</v>
      </c>
      <c r="AT421" s="6">
        <v>4</v>
      </c>
      <c r="AV421" t="s">
        <v>5316</v>
      </c>
    </row>
    <row r="422" spans="1:48" x14ac:dyDescent="0.3">
      <c r="A422" t="s">
        <v>2917</v>
      </c>
      <c r="B422" t="s">
        <v>2918</v>
      </c>
      <c r="C422" t="s">
        <v>1747</v>
      </c>
      <c r="E422" t="s">
        <v>1747</v>
      </c>
      <c r="F422" t="s">
        <v>10058</v>
      </c>
      <c r="G422" t="s">
        <v>2545</v>
      </c>
      <c r="H422" t="s">
        <v>2545</v>
      </c>
      <c r="I422" t="s">
        <v>2545</v>
      </c>
      <c r="J422" t="s">
        <v>10029</v>
      </c>
      <c r="M422"/>
      <c r="N422"/>
      <c r="O422"/>
      <c r="P422"/>
      <c r="Q422" t="s">
        <v>102</v>
      </c>
      <c r="R422" t="s">
        <v>10041</v>
      </c>
      <c r="S422" t="s">
        <v>2919</v>
      </c>
      <c r="T422">
        <v>96532010</v>
      </c>
      <c r="U422" t="s">
        <v>40</v>
      </c>
      <c r="AE422">
        <v>72</v>
      </c>
      <c r="AF422">
        <v>86</v>
      </c>
      <c r="AG422">
        <v>158</v>
      </c>
      <c r="AI422">
        <v>10</v>
      </c>
      <c r="AJ422">
        <v>9</v>
      </c>
      <c r="AK422" t="s">
        <v>46</v>
      </c>
      <c r="AL422" t="s">
        <v>10031</v>
      </c>
      <c r="AM422" t="s">
        <v>46</v>
      </c>
      <c r="AP422">
        <v>2008</v>
      </c>
      <c r="AQ422" s="4">
        <v>13.7074844192</v>
      </c>
      <c r="AR422" s="4">
        <v>11.1881316395</v>
      </c>
      <c r="AS422" t="s">
        <v>11051</v>
      </c>
      <c r="AT422" t="s">
        <v>10119</v>
      </c>
      <c r="AV422" t="s">
        <v>2920</v>
      </c>
    </row>
    <row r="423" spans="1:48" x14ac:dyDescent="0.3">
      <c r="A423" t="s">
        <v>7433</v>
      </c>
      <c r="B423" t="s">
        <v>7434</v>
      </c>
      <c r="C423" t="s">
        <v>7069</v>
      </c>
      <c r="E423" t="s">
        <v>7069</v>
      </c>
      <c r="F423" t="s">
        <v>10055</v>
      </c>
      <c r="G423" t="s">
        <v>135</v>
      </c>
      <c r="H423" t="s">
        <v>333</v>
      </c>
      <c r="I423" t="s">
        <v>7410</v>
      </c>
      <c r="J423" t="s">
        <v>10029</v>
      </c>
      <c r="Q423" t="s">
        <v>10030</v>
      </c>
      <c r="R423" t="s">
        <v>10031</v>
      </c>
      <c r="S423" t="s">
        <v>7435</v>
      </c>
      <c r="U423" t="s">
        <v>40</v>
      </c>
      <c r="AB423" t="s">
        <v>572</v>
      </c>
      <c r="AC423" t="s">
        <v>46</v>
      </c>
      <c r="AP423">
        <v>2016</v>
      </c>
      <c r="AQ423" s="4">
        <v>13.270681162700001</v>
      </c>
      <c r="AR423" s="4">
        <v>12.4913921783</v>
      </c>
      <c r="AS423" s="6">
        <v>330.33416016839999</v>
      </c>
      <c r="AT423" s="6">
        <v>4</v>
      </c>
      <c r="AU423" t="s">
        <v>7436</v>
      </c>
      <c r="AV423" t="s">
        <v>7437</v>
      </c>
    </row>
    <row r="424" spans="1:48" x14ac:dyDescent="0.3">
      <c r="A424" t="s">
        <v>3337</v>
      </c>
      <c r="B424" t="s">
        <v>3338</v>
      </c>
      <c r="C424" t="s">
        <v>2689</v>
      </c>
      <c r="E424" t="s">
        <v>2689</v>
      </c>
      <c r="F424" t="s">
        <v>10055</v>
      </c>
      <c r="G424" t="s">
        <v>135</v>
      </c>
      <c r="H424" t="s">
        <v>333</v>
      </c>
      <c r="I424" t="s">
        <v>10086</v>
      </c>
      <c r="J424" t="s">
        <v>15118</v>
      </c>
      <c r="Q424" t="s">
        <v>10030</v>
      </c>
      <c r="R424" t="s">
        <v>10031</v>
      </c>
      <c r="U424" t="s">
        <v>40</v>
      </c>
      <c r="AB424" t="s">
        <v>41</v>
      </c>
      <c r="AC424" t="s">
        <v>46</v>
      </c>
      <c r="AP424">
        <v>2016</v>
      </c>
      <c r="AQ424" s="4">
        <v>13.6314606581</v>
      </c>
      <c r="AR424" s="4">
        <v>12.511306486400001</v>
      </c>
      <c r="AS424" s="6">
        <v>319.18547581579998</v>
      </c>
      <c r="AT424" s="6">
        <v>4</v>
      </c>
      <c r="AV424" t="s">
        <v>3339</v>
      </c>
    </row>
    <row r="425" spans="1:48" x14ac:dyDescent="0.3">
      <c r="A425" t="s">
        <v>2249</v>
      </c>
      <c r="B425" t="s">
        <v>2250</v>
      </c>
      <c r="C425" t="s">
        <v>1747</v>
      </c>
      <c r="E425" t="s">
        <v>1747</v>
      </c>
      <c r="F425" t="s">
        <v>10043</v>
      </c>
      <c r="G425" t="s">
        <v>37</v>
      </c>
      <c r="H425" t="s">
        <v>906</v>
      </c>
      <c r="I425" t="s">
        <v>7063</v>
      </c>
      <c r="J425" t="s">
        <v>10029</v>
      </c>
      <c r="M425"/>
      <c r="N425"/>
      <c r="O425"/>
      <c r="P425"/>
      <c r="Q425" t="s">
        <v>10030</v>
      </c>
      <c r="R425" t="s">
        <v>10031</v>
      </c>
      <c r="U425" t="s">
        <v>40</v>
      </c>
      <c r="AB425" t="s">
        <v>572</v>
      </c>
      <c r="AC425" t="s">
        <v>46</v>
      </c>
      <c r="AP425">
        <v>2016</v>
      </c>
      <c r="AQ425" s="4">
        <v>13.656392159199999</v>
      </c>
      <c r="AR425" s="4">
        <v>13.0223429926</v>
      </c>
      <c r="AS425" t="s">
        <v>10838</v>
      </c>
      <c r="AT425" t="s">
        <v>10119</v>
      </c>
      <c r="AU425" t="s">
        <v>2251</v>
      </c>
      <c r="AV425" t="s">
        <v>2252</v>
      </c>
    </row>
    <row r="426" spans="1:48" x14ac:dyDescent="0.3">
      <c r="A426" t="s">
        <v>6000</v>
      </c>
      <c r="B426" t="s">
        <v>6001</v>
      </c>
      <c r="C426" t="s">
        <v>5914</v>
      </c>
      <c r="E426" t="s">
        <v>5914</v>
      </c>
      <c r="F426" t="s">
        <v>10043</v>
      </c>
      <c r="G426" t="s">
        <v>135</v>
      </c>
      <c r="H426" t="s">
        <v>969</v>
      </c>
      <c r="I426" t="s">
        <v>10101</v>
      </c>
      <c r="J426" t="s">
        <v>10052</v>
      </c>
      <c r="K426" t="s">
        <v>6002</v>
      </c>
      <c r="L426">
        <v>91838841</v>
      </c>
      <c r="M426" s="5">
        <v>13.373380661000001</v>
      </c>
      <c r="N426" s="5">
        <v>12.672055910799999</v>
      </c>
      <c r="O426" s="5">
        <v>325.33126804699998</v>
      </c>
      <c r="P426" s="6">
        <v>6</v>
      </c>
      <c r="Q426" t="s">
        <v>10030</v>
      </c>
      <c r="R426" t="s">
        <v>10031</v>
      </c>
      <c r="S426" t="s">
        <v>6003</v>
      </c>
      <c r="U426" t="s">
        <v>40</v>
      </c>
      <c r="AB426" t="s">
        <v>41</v>
      </c>
      <c r="AC426" t="s">
        <v>46</v>
      </c>
      <c r="AP426">
        <v>2015</v>
      </c>
      <c r="AQ426" s="4">
        <v>13.3728279533</v>
      </c>
      <c r="AR426" s="4">
        <v>12.6727125457</v>
      </c>
      <c r="AS426" s="6">
        <v>320.45882252310003</v>
      </c>
      <c r="AT426" s="6">
        <v>4</v>
      </c>
      <c r="AV426" t="s">
        <v>6004</v>
      </c>
    </row>
    <row r="427" spans="1:48" x14ac:dyDescent="0.3">
      <c r="A427" t="s">
        <v>7543</v>
      </c>
      <c r="B427" t="s">
        <v>7544</v>
      </c>
      <c r="C427" t="s">
        <v>7069</v>
      </c>
      <c r="E427" t="s">
        <v>7069</v>
      </c>
      <c r="F427" t="s">
        <v>10055</v>
      </c>
      <c r="G427" t="s">
        <v>135</v>
      </c>
      <c r="H427" t="s">
        <v>333</v>
      </c>
      <c r="I427" t="s">
        <v>10106</v>
      </c>
      <c r="J427" t="s">
        <v>10052</v>
      </c>
      <c r="Q427" t="s">
        <v>10030</v>
      </c>
      <c r="R427" t="s">
        <v>10031</v>
      </c>
      <c r="S427" t="s">
        <v>7538</v>
      </c>
      <c r="U427" t="s">
        <v>40</v>
      </c>
      <c r="AB427" t="s">
        <v>572</v>
      </c>
      <c r="AC427" t="s">
        <v>46</v>
      </c>
      <c r="AP427">
        <v>2016</v>
      </c>
      <c r="AQ427" s="4">
        <v>13.2293669118</v>
      </c>
      <c r="AR427" s="4">
        <v>12.436608916599999</v>
      </c>
      <c r="AS427" s="6">
        <v>332.55268022659999</v>
      </c>
      <c r="AT427" s="6">
        <v>4</v>
      </c>
      <c r="AV427" t="s">
        <v>7545</v>
      </c>
    </row>
    <row r="428" spans="1:48" x14ac:dyDescent="0.3">
      <c r="A428" t="s">
        <v>8388</v>
      </c>
      <c r="B428" t="s">
        <v>8389</v>
      </c>
      <c r="C428" t="s">
        <v>7069</v>
      </c>
      <c r="E428" t="s">
        <v>7069</v>
      </c>
      <c r="F428" t="s">
        <v>10092</v>
      </c>
      <c r="G428" t="s">
        <v>135</v>
      </c>
      <c r="H428" t="s">
        <v>969</v>
      </c>
      <c r="I428" t="s">
        <v>8282</v>
      </c>
      <c r="J428" t="s">
        <v>10052</v>
      </c>
      <c r="K428" t="s">
        <v>8283</v>
      </c>
      <c r="L428">
        <v>98746792</v>
      </c>
      <c r="M428" s="5">
        <v>13.7239769016</v>
      </c>
      <c r="N428" s="5">
        <v>12.928478266300001</v>
      </c>
      <c r="O428" s="5">
        <v>305.60113067190002</v>
      </c>
      <c r="P428" s="6">
        <v>4</v>
      </c>
      <c r="Q428" t="s">
        <v>10030</v>
      </c>
      <c r="R428" t="s">
        <v>10031</v>
      </c>
      <c r="S428" t="s">
        <v>8390</v>
      </c>
      <c r="T428">
        <v>97912054</v>
      </c>
      <c r="U428" t="s">
        <v>10036</v>
      </c>
      <c r="AB428" t="s">
        <v>41</v>
      </c>
      <c r="AC428" t="s">
        <v>46</v>
      </c>
      <c r="AP428">
        <v>2016</v>
      </c>
      <c r="AQ428" s="4">
        <v>13.723954733199999</v>
      </c>
      <c r="AR428" s="4">
        <v>12.928500466999999</v>
      </c>
      <c r="AS428" s="6">
        <v>316.3752953087</v>
      </c>
      <c r="AT428" s="6">
        <v>4</v>
      </c>
      <c r="AV428" t="s">
        <v>8391</v>
      </c>
    </row>
    <row r="429" spans="1:48" x14ac:dyDescent="0.3">
      <c r="A429" t="s">
        <v>4561</v>
      </c>
      <c r="B429" t="s">
        <v>4562</v>
      </c>
      <c r="C429" t="s">
        <v>4538</v>
      </c>
      <c r="E429" t="s">
        <v>4538</v>
      </c>
      <c r="F429" t="s">
        <v>10092</v>
      </c>
      <c r="G429" t="s">
        <v>135</v>
      </c>
      <c r="H429" t="s">
        <v>969</v>
      </c>
      <c r="I429" t="s">
        <v>4557</v>
      </c>
      <c r="J429" t="s">
        <v>10052</v>
      </c>
      <c r="K429" t="s">
        <v>4558</v>
      </c>
      <c r="L429">
        <v>98882987</v>
      </c>
      <c r="M429" s="5">
        <v>13.809763286200001</v>
      </c>
      <c r="N429" s="5">
        <v>12.9466382527</v>
      </c>
      <c r="O429" s="5">
        <v>308.43495717180002</v>
      </c>
      <c r="P429" s="6">
        <v>4</v>
      </c>
      <c r="Q429" t="s">
        <v>50</v>
      </c>
      <c r="R429" t="s">
        <v>59</v>
      </c>
      <c r="S429" t="s">
        <v>4563</v>
      </c>
      <c r="T429">
        <v>99308652</v>
      </c>
      <c r="U429" t="s">
        <v>40</v>
      </c>
      <c r="V429" t="s">
        <v>51</v>
      </c>
      <c r="W429" t="s">
        <v>52</v>
      </c>
      <c r="X429" t="s">
        <v>10033</v>
      </c>
      <c r="Z429" t="s">
        <v>46</v>
      </c>
      <c r="AP429">
        <v>2016</v>
      </c>
      <c r="AQ429" s="4">
        <v>13.809781724800001</v>
      </c>
      <c r="AR429" s="4">
        <v>12.946623037</v>
      </c>
      <c r="AS429" s="6">
        <v>306.95070997279998</v>
      </c>
      <c r="AT429" s="6">
        <v>4</v>
      </c>
      <c r="AV429" t="s">
        <v>4564</v>
      </c>
    </row>
    <row r="430" spans="1:48" x14ac:dyDescent="0.3">
      <c r="A430" t="s">
        <v>44</v>
      </c>
      <c r="B430" t="s">
        <v>45</v>
      </c>
      <c r="C430" t="s">
        <v>36</v>
      </c>
      <c r="E430" t="s">
        <v>36</v>
      </c>
      <c r="F430" t="s">
        <v>10027</v>
      </c>
      <c r="G430" t="s">
        <v>37</v>
      </c>
      <c r="H430" t="s">
        <v>37</v>
      </c>
      <c r="I430" t="s">
        <v>10028</v>
      </c>
      <c r="J430" t="s">
        <v>10029</v>
      </c>
      <c r="M430"/>
      <c r="N430"/>
      <c r="O430"/>
      <c r="P430"/>
      <c r="Q430" t="s">
        <v>10030</v>
      </c>
      <c r="R430" t="s">
        <v>10031</v>
      </c>
      <c r="U430" t="s">
        <v>40</v>
      </c>
      <c r="AB430" t="s">
        <v>41</v>
      </c>
      <c r="AC430" t="s">
        <v>46</v>
      </c>
      <c r="AP430">
        <v>1942</v>
      </c>
      <c r="AQ430" s="4">
        <v>13.697860452700001</v>
      </c>
      <c r="AR430" s="4">
        <v>13.310072996100001</v>
      </c>
      <c r="AS430" t="s">
        <v>11747</v>
      </c>
      <c r="AT430" t="s">
        <v>10119</v>
      </c>
      <c r="AV430" t="s">
        <v>47</v>
      </c>
    </row>
    <row r="431" spans="1:48" x14ac:dyDescent="0.3">
      <c r="A431" t="s">
        <v>1040</v>
      </c>
      <c r="B431" t="s">
        <v>1041</v>
      </c>
      <c r="C431" t="s">
        <v>968</v>
      </c>
      <c r="E431" t="s">
        <v>968</v>
      </c>
      <c r="F431" t="s">
        <v>10055</v>
      </c>
      <c r="G431" t="s">
        <v>135</v>
      </c>
      <c r="H431" t="s">
        <v>333</v>
      </c>
      <c r="I431" t="s">
        <v>1023</v>
      </c>
      <c r="J431" t="s">
        <v>10029</v>
      </c>
      <c r="M431"/>
      <c r="N431"/>
      <c r="O431"/>
      <c r="P431"/>
      <c r="Q431" t="s">
        <v>50</v>
      </c>
      <c r="R431" t="s">
        <v>10038</v>
      </c>
      <c r="U431" t="s">
        <v>10036</v>
      </c>
      <c r="V431" t="s">
        <v>98</v>
      </c>
      <c r="W431" t="s">
        <v>10039</v>
      </c>
      <c r="Z431" t="s">
        <v>46</v>
      </c>
      <c r="AP431">
        <v>2014</v>
      </c>
      <c r="AQ431" s="4">
        <v>13.4184697316</v>
      </c>
      <c r="AR431" s="4">
        <v>12.3676359454</v>
      </c>
      <c r="AS431" t="s">
        <v>11141</v>
      </c>
      <c r="AT431" t="s">
        <v>10119</v>
      </c>
      <c r="AV431" t="s">
        <v>1042</v>
      </c>
    </row>
    <row r="432" spans="1:48" x14ac:dyDescent="0.3">
      <c r="A432" t="s">
        <v>7674</v>
      </c>
      <c r="B432" t="s">
        <v>7675</v>
      </c>
      <c r="C432" t="s">
        <v>7069</v>
      </c>
      <c r="E432" t="s">
        <v>7069</v>
      </c>
      <c r="F432" t="s">
        <v>10057</v>
      </c>
      <c r="G432" t="s">
        <v>135</v>
      </c>
      <c r="H432" t="s">
        <v>333</v>
      </c>
      <c r="I432" t="s">
        <v>7410</v>
      </c>
      <c r="J432" t="s">
        <v>10029</v>
      </c>
      <c r="K432" t="s">
        <v>7424</v>
      </c>
      <c r="Q432" t="s">
        <v>10030</v>
      </c>
      <c r="R432" t="s">
        <v>10031</v>
      </c>
      <c r="S432" t="s">
        <v>7600</v>
      </c>
      <c r="U432" t="s">
        <v>40</v>
      </c>
      <c r="AB432" t="s">
        <v>41</v>
      </c>
      <c r="AC432" t="s">
        <v>42</v>
      </c>
      <c r="AD432" t="s">
        <v>10036</v>
      </c>
      <c r="AP432">
        <v>2016</v>
      </c>
      <c r="AQ432" s="4">
        <v>13.2750224137</v>
      </c>
      <c r="AR432" s="4">
        <v>12.4886429636</v>
      </c>
      <c r="AS432" s="6">
        <v>334.75774884930001</v>
      </c>
      <c r="AT432" s="6">
        <v>4</v>
      </c>
      <c r="AV432" t="s">
        <v>7676</v>
      </c>
    </row>
    <row r="433" spans="1:48" x14ac:dyDescent="0.3">
      <c r="A433" t="s">
        <v>4697</v>
      </c>
      <c r="B433" t="s">
        <v>4698</v>
      </c>
      <c r="C433" t="s">
        <v>4538</v>
      </c>
      <c r="E433" t="s">
        <v>4538</v>
      </c>
      <c r="F433" t="s">
        <v>10051</v>
      </c>
      <c r="G433" t="s">
        <v>135</v>
      </c>
      <c r="H433" t="s">
        <v>969</v>
      </c>
      <c r="I433" t="s">
        <v>10098</v>
      </c>
      <c r="J433" t="s">
        <v>10052</v>
      </c>
      <c r="K433" t="s">
        <v>4681</v>
      </c>
      <c r="L433">
        <v>89809057</v>
      </c>
      <c r="Q433" t="s">
        <v>50</v>
      </c>
      <c r="R433" t="s">
        <v>10045</v>
      </c>
      <c r="S433" t="s">
        <v>4699</v>
      </c>
      <c r="U433" t="s">
        <v>10036</v>
      </c>
      <c r="V433" t="s">
        <v>51</v>
      </c>
      <c r="W433" t="s">
        <v>52</v>
      </c>
      <c r="X433" t="s">
        <v>10033</v>
      </c>
      <c r="Z433" t="s">
        <v>46</v>
      </c>
      <c r="AQ433" s="4">
        <v>13.4281167147</v>
      </c>
      <c r="AR433" s="4">
        <v>12.784429256599999</v>
      </c>
      <c r="AS433" s="6">
        <v>328.13744230769998</v>
      </c>
      <c r="AT433" s="6">
        <v>4</v>
      </c>
      <c r="AV433" t="s">
        <v>4700</v>
      </c>
    </row>
    <row r="434" spans="1:48" x14ac:dyDescent="0.3">
      <c r="A434" t="s">
        <v>8875</v>
      </c>
      <c r="B434" t="s">
        <v>8876</v>
      </c>
      <c r="C434" t="s">
        <v>8856</v>
      </c>
      <c r="E434" t="s">
        <v>8856</v>
      </c>
      <c r="F434" t="s">
        <v>10055</v>
      </c>
      <c r="G434" t="s">
        <v>135</v>
      </c>
      <c r="H434" t="s">
        <v>333</v>
      </c>
      <c r="I434" t="s">
        <v>8857</v>
      </c>
      <c r="J434" t="s">
        <v>10052</v>
      </c>
      <c r="K434" t="s">
        <v>6129</v>
      </c>
      <c r="Q434" t="s">
        <v>10030</v>
      </c>
      <c r="R434" t="s">
        <v>10031</v>
      </c>
      <c r="U434" t="s">
        <v>40</v>
      </c>
      <c r="AB434" t="s">
        <v>41</v>
      </c>
      <c r="AC434" t="s">
        <v>46</v>
      </c>
      <c r="AP434">
        <v>2016</v>
      </c>
      <c r="AQ434" s="4">
        <v>13.1753234906</v>
      </c>
      <c r="AR434" s="4">
        <v>12.3635667074</v>
      </c>
      <c r="AS434" s="6">
        <v>335.1786636553</v>
      </c>
      <c r="AT434" s="6">
        <v>4</v>
      </c>
      <c r="AV434" t="s">
        <v>8877</v>
      </c>
    </row>
    <row r="435" spans="1:48" x14ac:dyDescent="0.3">
      <c r="A435" t="s">
        <v>11702</v>
      </c>
      <c r="B435" t="s">
        <v>11703</v>
      </c>
      <c r="C435" t="s">
        <v>11343</v>
      </c>
      <c r="E435" t="s">
        <v>11343</v>
      </c>
      <c r="F435" t="s">
        <v>10057</v>
      </c>
      <c r="G435" t="s">
        <v>10056</v>
      </c>
      <c r="H435" t="s">
        <v>10056</v>
      </c>
      <c r="I435" t="s">
        <v>14716</v>
      </c>
      <c r="J435" t="s">
        <v>10029</v>
      </c>
      <c r="K435" t="s">
        <v>11704</v>
      </c>
      <c r="M435">
        <v>13.246331808100001</v>
      </c>
      <c r="N435">
        <v>11.9668134055</v>
      </c>
      <c r="O435" t="s">
        <v>11705</v>
      </c>
      <c r="P435" t="s">
        <v>10119</v>
      </c>
      <c r="Q435" t="s">
        <v>50</v>
      </c>
      <c r="R435" t="s">
        <v>10038</v>
      </c>
      <c r="S435" t="s">
        <v>11602</v>
      </c>
      <c r="U435" t="s">
        <v>40</v>
      </c>
      <c r="V435" t="s">
        <v>51</v>
      </c>
      <c r="W435" t="s">
        <v>52</v>
      </c>
      <c r="X435" t="s">
        <v>436</v>
      </c>
      <c r="Z435" t="s">
        <v>46</v>
      </c>
      <c r="AP435">
        <v>2004</v>
      </c>
      <c r="AQ435" s="4">
        <v>13.2462802957</v>
      </c>
      <c r="AR435" s="4">
        <v>11.9668053362</v>
      </c>
      <c r="AS435" t="s">
        <v>11706</v>
      </c>
      <c r="AT435" t="s">
        <v>10119</v>
      </c>
      <c r="AV435" t="s">
        <v>11707</v>
      </c>
    </row>
    <row r="436" spans="1:48" x14ac:dyDescent="0.3">
      <c r="A436" t="s">
        <v>12110</v>
      </c>
      <c r="B436" t="s">
        <v>12111</v>
      </c>
      <c r="C436" t="s">
        <v>11950</v>
      </c>
      <c r="E436" t="s">
        <v>11950</v>
      </c>
      <c r="F436" t="s">
        <v>10051</v>
      </c>
      <c r="G436" t="s">
        <v>135</v>
      </c>
      <c r="H436" t="s">
        <v>135</v>
      </c>
      <c r="I436" t="s">
        <v>10074</v>
      </c>
      <c r="J436" t="s">
        <v>640</v>
      </c>
      <c r="K436" t="s">
        <v>12112</v>
      </c>
      <c r="M436"/>
      <c r="N436"/>
      <c r="O436"/>
      <c r="P436"/>
      <c r="Q436" t="s">
        <v>10030</v>
      </c>
      <c r="R436" t="s">
        <v>10031</v>
      </c>
      <c r="S436" t="s">
        <v>12113</v>
      </c>
      <c r="T436">
        <v>96336073</v>
      </c>
      <c r="U436" t="s">
        <v>40</v>
      </c>
      <c r="AB436" t="s">
        <v>41</v>
      </c>
      <c r="AC436" t="s">
        <v>46</v>
      </c>
      <c r="AP436">
        <v>2016</v>
      </c>
      <c r="AQ436" s="4">
        <v>13.3071685093</v>
      </c>
      <c r="AR436" s="4">
        <v>12.604240217199999</v>
      </c>
      <c r="AS436" t="s">
        <v>12114</v>
      </c>
      <c r="AT436" t="s">
        <v>10119</v>
      </c>
      <c r="AV436" t="s">
        <v>12115</v>
      </c>
    </row>
    <row r="437" spans="1:48" x14ac:dyDescent="0.3">
      <c r="A437" t="s">
        <v>8628</v>
      </c>
      <c r="B437" t="s">
        <v>8629</v>
      </c>
      <c r="C437" t="s">
        <v>7069</v>
      </c>
      <c r="E437" t="s">
        <v>7069</v>
      </c>
      <c r="F437" t="s">
        <v>10094</v>
      </c>
      <c r="G437" t="s">
        <v>135</v>
      </c>
      <c r="H437" t="s">
        <v>969</v>
      </c>
      <c r="I437" t="s">
        <v>8282</v>
      </c>
      <c r="J437" t="s">
        <v>10029</v>
      </c>
      <c r="Q437" t="s">
        <v>10030</v>
      </c>
      <c r="R437" t="s">
        <v>10078</v>
      </c>
      <c r="S437" t="s">
        <v>8630</v>
      </c>
      <c r="T437">
        <v>98635272</v>
      </c>
      <c r="U437" t="s">
        <v>40</v>
      </c>
      <c r="AB437" t="s">
        <v>41</v>
      </c>
      <c r="AC437" t="s">
        <v>42</v>
      </c>
      <c r="AD437" t="s">
        <v>40</v>
      </c>
      <c r="AP437">
        <v>2017</v>
      </c>
      <c r="AQ437" s="4">
        <v>13.7267264358</v>
      </c>
      <c r="AR437" s="4">
        <v>12.9262768614</v>
      </c>
      <c r="AS437" s="6">
        <v>308.59213978499997</v>
      </c>
      <c r="AT437" s="6">
        <v>4</v>
      </c>
      <c r="AV437" t="s">
        <v>8631</v>
      </c>
    </row>
    <row r="438" spans="1:48" x14ac:dyDescent="0.3">
      <c r="A438" t="s">
        <v>7760</v>
      </c>
      <c r="B438" t="s">
        <v>7761</v>
      </c>
      <c r="C438" t="s">
        <v>7069</v>
      </c>
      <c r="E438" t="s">
        <v>7069</v>
      </c>
      <c r="F438" t="s">
        <v>10058</v>
      </c>
      <c r="G438" t="s">
        <v>135</v>
      </c>
      <c r="H438" t="s">
        <v>333</v>
      </c>
      <c r="I438" t="s">
        <v>7410</v>
      </c>
      <c r="J438" t="s">
        <v>10052</v>
      </c>
      <c r="K438" t="s">
        <v>7671</v>
      </c>
      <c r="Q438" t="s">
        <v>10030</v>
      </c>
      <c r="R438" t="s">
        <v>10031</v>
      </c>
      <c r="S438" t="s">
        <v>7762</v>
      </c>
      <c r="U438" t="s">
        <v>40</v>
      </c>
      <c r="AB438" t="s">
        <v>41</v>
      </c>
      <c r="AC438" t="s">
        <v>46</v>
      </c>
      <c r="AP438">
        <v>2016</v>
      </c>
      <c r="AQ438" s="4">
        <v>13.2665731216</v>
      </c>
      <c r="AR438" s="4">
        <v>12.485780718199999</v>
      </c>
      <c r="AS438" s="6">
        <v>331.18474465949998</v>
      </c>
      <c r="AT438" s="6">
        <v>4</v>
      </c>
      <c r="AV438" t="s">
        <v>7763</v>
      </c>
    </row>
    <row r="439" spans="1:48" x14ac:dyDescent="0.3">
      <c r="A439" t="s">
        <v>8559</v>
      </c>
      <c r="B439" t="s">
        <v>8560</v>
      </c>
      <c r="C439" t="s">
        <v>7069</v>
      </c>
      <c r="E439" t="s">
        <v>7069</v>
      </c>
      <c r="F439" t="s">
        <v>10051</v>
      </c>
      <c r="G439" t="s">
        <v>135</v>
      </c>
      <c r="H439" t="s">
        <v>135</v>
      </c>
      <c r="I439" t="s">
        <v>8561</v>
      </c>
      <c r="J439" t="s">
        <v>10052</v>
      </c>
      <c r="K439" t="s">
        <v>8562</v>
      </c>
      <c r="L439">
        <v>91007165</v>
      </c>
      <c r="M439" s="5">
        <v>13.346241841399999</v>
      </c>
      <c r="N439" s="5">
        <v>12.589550833400001</v>
      </c>
      <c r="O439" s="5">
        <v>324.55120336239997</v>
      </c>
      <c r="P439" s="6">
        <v>4</v>
      </c>
      <c r="Q439" t="s">
        <v>50</v>
      </c>
      <c r="R439" t="s">
        <v>231</v>
      </c>
      <c r="S439" t="s">
        <v>8563</v>
      </c>
      <c r="T439">
        <v>0</v>
      </c>
      <c r="U439" t="s">
        <v>10036</v>
      </c>
      <c r="V439" t="s">
        <v>51</v>
      </c>
      <c r="W439" t="s">
        <v>52</v>
      </c>
      <c r="X439" t="s">
        <v>10034</v>
      </c>
      <c r="Z439" t="s">
        <v>46</v>
      </c>
      <c r="AP439">
        <v>2017</v>
      </c>
      <c r="AQ439" s="4">
        <v>13.3462832639</v>
      </c>
      <c r="AR439" s="4">
        <v>12.5895200427</v>
      </c>
      <c r="AS439" s="6">
        <v>329.06336578140002</v>
      </c>
      <c r="AT439" s="6">
        <v>4</v>
      </c>
      <c r="AU439" t="s">
        <v>8564</v>
      </c>
      <c r="AV439" t="s">
        <v>8565</v>
      </c>
    </row>
    <row r="440" spans="1:48" x14ac:dyDescent="0.3">
      <c r="A440" t="s">
        <v>9768</v>
      </c>
      <c r="B440" t="s">
        <v>9769</v>
      </c>
      <c r="C440" t="s">
        <v>8856</v>
      </c>
      <c r="E440" t="s">
        <v>8856</v>
      </c>
      <c r="F440" t="s">
        <v>10067</v>
      </c>
      <c r="G440" t="s">
        <v>135</v>
      </c>
      <c r="H440" t="s">
        <v>969</v>
      </c>
      <c r="I440" t="s">
        <v>10096</v>
      </c>
      <c r="J440" t="s">
        <v>10052</v>
      </c>
      <c r="Q440" t="s">
        <v>50</v>
      </c>
      <c r="R440" t="s">
        <v>10032</v>
      </c>
      <c r="S440" t="s">
        <v>9770</v>
      </c>
      <c r="T440">
        <v>88894793</v>
      </c>
      <c r="U440" t="s">
        <v>40</v>
      </c>
      <c r="V440" t="s">
        <v>51</v>
      </c>
      <c r="W440" t="s">
        <v>52</v>
      </c>
      <c r="X440" t="s">
        <v>10033</v>
      </c>
      <c r="Z440" t="s">
        <v>42</v>
      </c>
      <c r="AA440">
        <v>8</v>
      </c>
      <c r="AP440">
        <v>2016</v>
      </c>
      <c r="AQ440" s="4">
        <v>13.6644398023</v>
      </c>
      <c r="AR440" s="4">
        <v>12.913751141200001</v>
      </c>
      <c r="AS440" s="6">
        <v>310.28791855190002</v>
      </c>
      <c r="AT440" s="6">
        <v>4</v>
      </c>
      <c r="AU440" t="s">
        <v>9771</v>
      </c>
      <c r="AV440" t="s">
        <v>9772</v>
      </c>
    </row>
    <row r="441" spans="1:48" x14ac:dyDescent="0.3">
      <c r="A441" t="s">
        <v>8124</v>
      </c>
      <c r="B441" t="s">
        <v>8125</v>
      </c>
      <c r="C441" t="s">
        <v>7069</v>
      </c>
      <c r="E441" t="s">
        <v>7069</v>
      </c>
      <c r="F441" t="s">
        <v>10065</v>
      </c>
      <c r="G441" t="s">
        <v>135</v>
      </c>
      <c r="H441" t="s">
        <v>333</v>
      </c>
      <c r="I441" t="s">
        <v>7410</v>
      </c>
      <c r="J441" t="s">
        <v>10029</v>
      </c>
      <c r="Q441" t="s">
        <v>10030</v>
      </c>
      <c r="R441" t="s">
        <v>10031</v>
      </c>
      <c r="S441" t="s">
        <v>8126</v>
      </c>
      <c r="U441" t="s">
        <v>40</v>
      </c>
      <c r="AB441" t="s">
        <v>41</v>
      </c>
      <c r="AC441" t="s">
        <v>46</v>
      </c>
      <c r="AP441">
        <v>2017</v>
      </c>
      <c r="AQ441" s="4">
        <v>13.269934853600001</v>
      </c>
      <c r="AR441" s="4">
        <v>12.490841619199999</v>
      </c>
      <c r="AS441" s="6">
        <v>327.62795801739998</v>
      </c>
      <c r="AT441" s="6">
        <v>4</v>
      </c>
      <c r="AV441" t="s">
        <v>8127</v>
      </c>
    </row>
    <row r="442" spans="1:48" x14ac:dyDescent="0.3">
      <c r="A442" t="s">
        <v>12305</v>
      </c>
      <c r="B442" t="s">
        <v>12306</v>
      </c>
      <c r="C442" t="s">
        <v>11950</v>
      </c>
      <c r="E442" t="s">
        <v>11950</v>
      </c>
      <c r="F442" t="s">
        <v>10067</v>
      </c>
      <c r="G442" t="s">
        <v>135</v>
      </c>
      <c r="H442" t="s">
        <v>135</v>
      </c>
      <c r="I442" t="s">
        <v>10074</v>
      </c>
      <c r="J442" t="s">
        <v>640</v>
      </c>
      <c r="M442"/>
      <c r="N442"/>
      <c r="O442"/>
      <c r="P442"/>
      <c r="Q442" t="s">
        <v>102</v>
      </c>
      <c r="R442" t="s">
        <v>103</v>
      </c>
      <c r="S442" t="s">
        <v>12307</v>
      </c>
      <c r="T442">
        <v>96879487</v>
      </c>
      <c r="U442" t="s">
        <v>40</v>
      </c>
      <c r="AJ442">
        <v>21</v>
      </c>
      <c r="AK442" t="s">
        <v>42</v>
      </c>
      <c r="AL442" t="s">
        <v>10040</v>
      </c>
      <c r="AM442" t="s">
        <v>46</v>
      </c>
      <c r="AP442">
        <v>1981</v>
      </c>
      <c r="AQ442" s="4">
        <v>13.3111395947</v>
      </c>
      <c r="AR442" s="4">
        <v>12.6024687728</v>
      </c>
      <c r="AS442" t="s">
        <v>12308</v>
      </c>
      <c r="AT442" t="s">
        <v>10119</v>
      </c>
      <c r="AV442" t="s">
        <v>12309</v>
      </c>
    </row>
    <row r="443" spans="1:48" x14ac:dyDescent="0.3">
      <c r="A443" t="s">
        <v>8632</v>
      </c>
      <c r="B443" t="s">
        <v>8633</v>
      </c>
      <c r="C443" t="s">
        <v>7069</v>
      </c>
      <c r="E443" t="s">
        <v>7069</v>
      </c>
      <c r="F443" t="s">
        <v>10094</v>
      </c>
      <c r="G443" t="s">
        <v>135</v>
      </c>
      <c r="H443" t="s">
        <v>969</v>
      </c>
      <c r="I443" t="s">
        <v>8282</v>
      </c>
      <c r="J443" t="s">
        <v>10029</v>
      </c>
      <c r="K443" t="s">
        <v>8283</v>
      </c>
      <c r="Q443" t="s">
        <v>10030</v>
      </c>
      <c r="R443" t="s">
        <v>10031</v>
      </c>
      <c r="S443" t="s">
        <v>8634</v>
      </c>
      <c r="T443">
        <v>99154981</v>
      </c>
      <c r="U443" t="s">
        <v>40</v>
      </c>
      <c r="AB443" t="s">
        <v>41</v>
      </c>
      <c r="AC443" t="s">
        <v>46</v>
      </c>
      <c r="AP443">
        <v>2016</v>
      </c>
      <c r="AQ443" s="4">
        <v>13.730143251099999</v>
      </c>
      <c r="AR443" s="4">
        <v>12.9299813855</v>
      </c>
      <c r="AS443" s="6">
        <v>313.68832683260001</v>
      </c>
      <c r="AT443" s="6">
        <v>4</v>
      </c>
      <c r="AV443" t="s">
        <v>8635</v>
      </c>
    </row>
    <row r="444" spans="1:48" x14ac:dyDescent="0.3">
      <c r="A444" t="s">
        <v>7491</v>
      </c>
      <c r="B444" t="s">
        <v>7492</v>
      </c>
      <c r="C444" t="s">
        <v>7069</v>
      </c>
      <c r="E444" t="s">
        <v>7069</v>
      </c>
      <c r="F444" t="s">
        <v>10055</v>
      </c>
      <c r="G444" t="s">
        <v>135</v>
      </c>
      <c r="H444" t="s">
        <v>333</v>
      </c>
      <c r="I444" t="s">
        <v>7410</v>
      </c>
      <c r="J444" t="s">
        <v>10029</v>
      </c>
      <c r="Q444" t="s">
        <v>10030</v>
      </c>
      <c r="R444" t="s">
        <v>10031</v>
      </c>
      <c r="U444" t="s">
        <v>40</v>
      </c>
      <c r="AB444" t="s">
        <v>572</v>
      </c>
      <c r="AC444" t="s">
        <v>46</v>
      </c>
      <c r="AP444">
        <v>2016</v>
      </c>
      <c r="AQ444" s="4">
        <v>13.2745046564</v>
      </c>
      <c r="AR444" s="4">
        <v>12.492634324300001</v>
      </c>
      <c r="AS444" s="6">
        <v>322.31624081109999</v>
      </c>
      <c r="AT444" s="6">
        <v>4</v>
      </c>
      <c r="AV444" t="s">
        <v>7493</v>
      </c>
    </row>
    <row r="445" spans="1:48" x14ac:dyDescent="0.3">
      <c r="A445" t="s">
        <v>5376</v>
      </c>
      <c r="B445" t="s">
        <v>5377</v>
      </c>
      <c r="C445" t="s">
        <v>4538</v>
      </c>
      <c r="E445" t="s">
        <v>4538</v>
      </c>
      <c r="F445" t="s">
        <v>10043</v>
      </c>
      <c r="G445" t="s">
        <v>37</v>
      </c>
      <c r="H445" t="s">
        <v>906</v>
      </c>
      <c r="I445" t="s">
        <v>906</v>
      </c>
      <c r="J445" t="s">
        <v>10029</v>
      </c>
      <c r="Q445" t="s">
        <v>10030</v>
      </c>
      <c r="R445" t="s">
        <v>10031</v>
      </c>
      <c r="S445" t="s">
        <v>5378</v>
      </c>
      <c r="U445" t="s">
        <v>40</v>
      </c>
      <c r="AB445" t="s">
        <v>572</v>
      </c>
      <c r="AC445" t="s">
        <v>46</v>
      </c>
      <c r="AP445">
        <v>2016</v>
      </c>
      <c r="AQ445" s="4">
        <v>13.682297527799999</v>
      </c>
      <c r="AR445" s="4">
        <v>13.124522348799999</v>
      </c>
      <c r="AS445" s="6">
        <v>312.7096837734</v>
      </c>
      <c r="AT445" s="6">
        <v>4</v>
      </c>
      <c r="AV445" t="s">
        <v>5379</v>
      </c>
    </row>
    <row r="446" spans="1:48" x14ac:dyDescent="0.3">
      <c r="A446" t="s">
        <v>1316</v>
      </c>
      <c r="B446" t="s">
        <v>1317</v>
      </c>
      <c r="C446" t="s">
        <v>704</v>
      </c>
      <c r="E446" t="s">
        <v>704</v>
      </c>
      <c r="F446" t="s">
        <v>10051</v>
      </c>
      <c r="G446" t="s">
        <v>135</v>
      </c>
      <c r="H446" t="s">
        <v>135</v>
      </c>
      <c r="I446" t="s">
        <v>1313</v>
      </c>
      <c r="J446" t="s">
        <v>10052</v>
      </c>
      <c r="K446" t="s">
        <v>1314</v>
      </c>
      <c r="L446">
        <v>90997342</v>
      </c>
      <c r="M446"/>
      <c r="N446"/>
      <c r="O446"/>
      <c r="P446"/>
      <c r="Q446" t="s">
        <v>50</v>
      </c>
      <c r="R446" t="s">
        <v>450</v>
      </c>
      <c r="U446" t="s">
        <v>40</v>
      </c>
      <c r="V446" t="s">
        <v>51</v>
      </c>
      <c r="W446" t="s">
        <v>52</v>
      </c>
      <c r="X446" t="s">
        <v>10033</v>
      </c>
      <c r="Z446" t="s">
        <v>46</v>
      </c>
      <c r="AQ446" s="4">
        <v>13.321751109399999</v>
      </c>
      <c r="AR446" s="4">
        <v>12.5987802368</v>
      </c>
      <c r="AS446" t="s">
        <v>10571</v>
      </c>
      <c r="AT446" t="s">
        <v>10119</v>
      </c>
      <c r="AV446" t="s">
        <v>1318</v>
      </c>
    </row>
    <row r="447" spans="1:48" x14ac:dyDescent="0.3">
      <c r="A447" t="s">
        <v>9571</v>
      </c>
      <c r="B447" t="s">
        <v>9572</v>
      </c>
      <c r="C447" t="s">
        <v>8856</v>
      </c>
      <c r="E447" t="s">
        <v>8856</v>
      </c>
      <c r="F447" t="s">
        <v>10092</v>
      </c>
      <c r="G447" t="s">
        <v>135</v>
      </c>
      <c r="H447" t="s">
        <v>969</v>
      </c>
      <c r="I447" t="s">
        <v>10096</v>
      </c>
      <c r="J447" t="s">
        <v>10029</v>
      </c>
      <c r="K447" t="s">
        <v>9520</v>
      </c>
      <c r="L447">
        <v>96707652</v>
      </c>
      <c r="M447" s="5">
        <v>13.645418252300001</v>
      </c>
      <c r="N447" s="5">
        <v>12.905297729000001</v>
      </c>
      <c r="O447" s="5">
        <v>316.77849802460003</v>
      </c>
      <c r="P447" s="6">
        <v>4</v>
      </c>
      <c r="Q447" t="s">
        <v>10030</v>
      </c>
      <c r="R447" t="s">
        <v>10031</v>
      </c>
      <c r="S447" t="s">
        <v>9573</v>
      </c>
      <c r="T447">
        <v>0</v>
      </c>
      <c r="U447" t="s">
        <v>40</v>
      </c>
      <c r="AB447" t="s">
        <v>41</v>
      </c>
      <c r="AC447" t="s">
        <v>46</v>
      </c>
      <c r="AP447">
        <v>2017</v>
      </c>
      <c r="AQ447" s="4">
        <v>13.6454959364</v>
      </c>
      <c r="AR447" s="4">
        <v>12.905277765099999</v>
      </c>
      <c r="AS447" s="6">
        <v>302.31905361610001</v>
      </c>
      <c r="AT447" s="6">
        <v>4</v>
      </c>
      <c r="AV447" t="s">
        <v>9574</v>
      </c>
    </row>
    <row r="448" spans="1:48" x14ac:dyDescent="0.3">
      <c r="A448" t="s">
        <v>13719</v>
      </c>
      <c r="B448" t="s">
        <v>13720</v>
      </c>
      <c r="C448" t="s">
        <v>2380</v>
      </c>
      <c r="E448" t="s">
        <v>2380</v>
      </c>
      <c r="F448" t="s">
        <v>10067</v>
      </c>
      <c r="G448" t="s">
        <v>1195</v>
      </c>
      <c r="H448" t="s">
        <v>1195</v>
      </c>
      <c r="I448" t="s">
        <v>13715</v>
      </c>
      <c r="J448" t="s">
        <v>10052</v>
      </c>
      <c r="M448"/>
      <c r="N448"/>
      <c r="O448"/>
      <c r="P448"/>
      <c r="Q448" t="s">
        <v>50</v>
      </c>
      <c r="R448" t="s">
        <v>10073</v>
      </c>
      <c r="U448" t="s">
        <v>10036</v>
      </c>
      <c r="V448" t="s">
        <v>51</v>
      </c>
      <c r="W448" t="s">
        <v>52</v>
      </c>
      <c r="X448" t="s">
        <v>10085</v>
      </c>
      <c r="Z448" t="s">
        <v>46</v>
      </c>
      <c r="AP448">
        <v>2016</v>
      </c>
      <c r="AQ448" s="4">
        <v>14.401149588799999</v>
      </c>
      <c r="AR448" s="4">
        <v>13.417215542599999</v>
      </c>
      <c r="AS448" t="s">
        <v>13721</v>
      </c>
      <c r="AT448" t="s">
        <v>10119</v>
      </c>
      <c r="AV448" t="s">
        <v>13722</v>
      </c>
    </row>
    <row r="449" spans="1:48" x14ac:dyDescent="0.3">
      <c r="A449" t="s">
        <v>5810</v>
      </c>
      <c r="B449" t="s">
        <v>5811</v>
      </c>
      <c r="C449" t="s">
        <v>4538</v>
      </c>
      <c r="E449" t="s">
        <v>4538</v>
      </c>
      <c r="F449" t="s">
        <v>10058</v>
      </c>
      <c r="G449" t="s">
        <v>135</v>
      </c>
      <c r="H449" t="s">
        <v>333</v>
      </c>
      <c r="I449" t="s">
        <v>1160</v>
      </c>
      <c r="J449" t="s">
        <v>10029</v>
      </c>
      <c r="Q449" t="s">
        <v>10030</v>
      </c>
      <c r="R449" t="s">
        <v>10031</v>
      </c>
      <c r="U449" t="s">
        <v>40</v>
      </c>
      <c r="AB449" t="s">
        <v>41</v>
      </c>
      <c r="AC449" t="s">
        <v>42</v>
      </c>
      <c r="AD449" t="s">
        <v>10036</v>
      </c>
      <c r="AP449">
        <v>2016</v>
      </c>
      <c r="AQ449" s="4">
        <v>13.2001412934</v>
      </c>
      <c r="AR449" s="4">
        <v>12.4160653505</v>
      </c>
      <c r="AS449" s="6">
        <v>328.49670382350001</v>
      </c>
      <c r="AT449" s="6">
        <v>4</v>
      </c>
      <c r="AV449" t="s">
        <v>5812</v>
      </c>
    </row>
    <row r="450" spans="1:48" x14ac:dyDescent="0.3">
      <c r="A450" t="s">
        <v>6557</v>
      </c>
      <c r="B450" t="s">
        <v>6558</v>
      </c>
      <c r="C450" t="s">
        <v>5914</v>
      </c>
      <c r="E450" t="s">
        <v>5914</v>
      </c>
      <c r="F450" t="s">
        <v>10067</v>
      </c>
      <c r="G450" t="s">
        <v>135</v>
      </c>
      <c r="H450" t="s">
        <v>969</v>
      </c>
      <c r="I450" t="s">
        <v>10096</v>
      </c>
      <c r="J450" t="s">
        <v>10052</v>
      </c>
      <c r="Q450" t="s">
        <v>10030</v>
      </c>
      <c r="R450" t="s">
        <v>10031</v>
      </c>
      <c r="S450" t="s">
        <v>6559</v>
      </c>
      <c r="U450" t="s">
        <v>10036</v>
      </c>
      <c r="AB450" t="s">
        <v>41</v>
      </c>
      <c r="AC450" t="s">
        <v>46</v>
      </c>
      <c r="AP450">
        <v>2016</v>
      </c>
      <c r="AQ450" s="4">
        <v>13.6294721055</v>
      </c>
      <c r="AR450" s="4">
        <v>12.892593701799999</v>
      </c>
      <c r="AS450" s="6">
        <v>320.67684995280001</v>
      </c>
      <c r="AT450" s="6">
        <v>4</v>
      </c>
      <c r="AU450" t="s">
        <v>6560</v>
      </c>
      <c r="AV450" t="s">
        <v>6561</v>
      </c>
    </row>
    <row r="451" spans="1:48" x14ac:dyDescent="0.3">
      <c r="A451" t="s">
        <v>7014</v>
      </c>
      <c r="B451" t="s">
        <v>7015</v>
      </c>
      <c r="C451" t="s">
        <v>5914</v>
      </c>
      <c r="E451" t="s">
        <v>5914</v>
      </c>
      <c r="F451" t="s">
        <v>10058</v>
      </c>
      <c r="G451" t="s">
        <v>135</v>
      </c>
      <c r="H451" t="s">
        <v>333</v>
      </c>
      <c r="I451" t="s">
        <v>333</v>
      </c>
      <c r="J451" t="s">
        <v>10029</v>
      </c>
      <c r="K451" t="s">
        <v>7016</v>
      </c>
      <c r="Q451" t="s">
        <v>10030</v>
      </c>
      <c r="R451" t="s">
        <v>10031</v>
      </c>
      <c r="U451" t="s">
        <v>10036</v>
      </c>
      <c r="AB451" t="s">
        <v>41</v>
      </c>
      <c r="AC451" t="s">
        <v>46</v>
      </c>
      <c r="AP451">
        <v>2016</v>
      </c>
      <c r="AQ451" s="4">
        <v>13.1902795506</v>
      </c>
      <c r="AR451" s="4">
        <v>12.4191874989</v>
      </c>
      <c r="AS451" s="6">
        <v>343.19475914610001</v>
      </c>
      <c r="AT451" s="6">
        <v>4</v>
      </c>
      <c r="AV451" t="s">
        <v>7017</v>
      </c>
    </row>
    <row r="452" spans="1:48" x14ac:dyDescent="0.3">
      <c r="A452" t="s">
        <v>8429</v>
      </c>
      <c r="B452" t="s">
        <v>8430</v>
      </c>
      <c r="C452" t="s">
        <v>7069</v>
      </c>
      <c r="E452" t="s">
        <v>7069</v>
      </c>
      <c r="F452" t="s">
        <v>10067</v>
      </c>
      <c r="G452" t="s">
        <v>135</v>
      </c>
      <c r="H452" t="s">
        <v>969</v>
      </c>
      <c r="I452" t="s">
        <v>8282</v>
      </c>
      <c r="J452" t="s">
        <v>10029</v>
      </c>
      <c r="K452" t="s">
        <v>8431</v>
      </c>
      <c r="L452">
        <v>98746792</v>
      </c>
      <c r="Q452" t="s">
        <v>10030</v>
      </c>
      <c r="R452" t="s">
        <v>10031</v>
      </c>
      <c r="S452" t="s">
        <v>8432</v>
      </c>
      <c r="T452">
        <v>97222142</v>
      </c>
      <c r="U452" t="s">
        <v>40</v>
      </c>
      <c r="AB452" t="s">
        <v>41</v>
      </c>
      <c r="AC452" t="s">
        <v>42</v>
      </c>
      <c r="AD452" t="s">
        <v>10036</v>
      </c>
      <c r="AP452">
        <v>2017</v>
      </c>
      <c r="AQ452" s="4">
        <v>13.7438919729</v>
      </c>
      <c r="AR452" s="4">
        <v>12.9255133749</v>
      </c>
      <c r="AS452" s="6">
        <v>310.96684907500003</v>
      </c>
      <c r="AT452" s="6">
        <v>4</v>
      </c>
      <c r="AU452" t="s">
        <v>8433</v>
      </c>
      <c r="AV452" t="s">
        <v>8434</v>
      </c>
    </row>
    <row r="453" spans="1:48" x14ac:dyDescent="0.3">
      <c r="A453" t="s">
        <v>2450</v>
      </c>
      <c r="B453" t="s">
        <v>2451</v>
      </c>
      <c r="C453" t="s">
        <v>2380</v>
      </c>
      <c r="E453" t="s">
        <v>2380</v>
      </c>
      <c r="F453" t="s">
        <v>10051</v>
      </c>
      <c r="G453" t="s">
        <v>135</v>
      </c>
      <c r="H453" t="s">
        <v>135</v>
      </c>
      <c r="I453" t="s">
        <v>10111</v>
      </c>
      <c r="J453" t="s">
        <v>10052</v>
      </c>
      <c r="M453"/>
      <c r="N453"/>
      <c r="O453"/>
      <c r="P453"/>
      <c r="Q453" t="s">
        <v>10030</v>
      </c>
      <c r="R453" t="s">
        <v>10031</v>
      </c>
      <c r="U453" t="s">
        <v>40</v>
      </c>
      <c r="AB453" t="s">
        <v>41</v>
      </c>
      <c r="AC453" t="s">
        <v>46</v>
      </c>
      <c r="AQ453" s="4">
        <v>13.3109236999</v>
      </c>
      <c r="AR453" s="4">
        <v>12.5829722829</v>
      </c>
      <c r="AS453" t="s">
        <v>10903</v>
      </c>
      <c r="AT453" t="s">
        <v>10119</v>
      </c>
      <c r="AV453" t="s">
        <v>2452</v>
      </c>
    </row>
    <row r="454" spans="1:48" x14ac:dyDescent="0.3">
      <c r="A454" s="1">
        <v>42795</v>
      </c>
      <c r="C454" s="1">
        <v>42795</v>
      </c>
      <c r="E454" s="1">
        <v>42795</v>
      </c>
      <c r="F454" t="s">
        <v>10058</v>
      </c>
      <c r="G454" t="s">
        <v>135</v>
      </c>
      <c r="H454" t="s">
        <v>333</v>
      </c>
      <c r="I454" t="s">
        <v>10106</v>
      </c>
      <c r="J454" t="s">
        <v>10052</v>
      </c>
      <c r="K454" t="s">
        <v>7886</v>
      </c>
      <c r="L454">
        <v>92011287</v>
      </c>
      <c r="M454" s="5">
        <v>13.2212690145882</v>
      </c>
      <c r="N454" s="5">
        <v>12.433564585360999</v>
      </c>
      <c r="O454" s="5">
        <v>328.71041219938201</v>
      </c>
      <c r="P454" s="6">
        <v>4</v>
      </c>
      <c r="Q454" t="s">
        <v>50</v>
      </c>
      <c r="R454" t="s">
        <v>450</v>
      </c>
      <c r="S454" t="s">
        <v>7925</v>
      </c>
      <c r="T454">
        <v>92011287</v>
      </c>
      <c r="U454" t="s">
        <v>40</v>
      </c>
      <c r="V454" t="s">
        <v>51</v>
      </c>
      <c r="W454" t="s">
        <v>52</v>
      </c>
      <c r="X454" t="s">
        <v>10046</v>
      </c>
      <c r="Z454" t="s">
        <v>46</v>
      </c>
      <c r="AP454">
        <v>2016</v>
      </c>
      <c r="AQ454" s="4">
        <v>13.221313066603001</v>
      </c>
      <c r="AR454" s="4">
        <v>12.4335747088499</v>
      </c>
      <c r="AS454" s="6">
        <v>331.56896849046001</v>
      </c>
      <c r="AT454" s="6">
        <v>4</v>
      </c>
      <c r="AV454" t="s">
        <v>8703</v>
      </c>
    </row>
    <row r="455" spans="1:48" x14ac:dyDescent="0.3">
      <c r="A455" t="s">
        <v>3914</v>
      </c>
      <c r="B455" t="s">
        <v>3915</v>
      </c>
      <c r="C455" t="s">
        <v>2689</v>
      </c>
      <c r="E455" t="s">
        <v>2689</v>
      </c>
      <c r="F455" t="s">
        <v>10051</v>
      </c>
      <c r="G455" t="s">
        <v>135</v>
      </c>
      <c r="H455" t="s">
        <v>969</v>
      </c>
      <c r="I455" t="s">
        <v>10076</v>
      </c>
      <c r="J455" t="s">
        <v>10052</v>
      </c>
      <c r="K455" t="s">
        <v>3882</v>
      </c>
      <c r="L455">
        <v>89880077</v>
      </c>
      <c r="Q455" t="s">
        <v>102</v>
      </c>
      <c r="R455" t="s">
        <v>748</v>
      </c>
      <c r="S455" t="s">
        <v>3916</v>
      </c>
      <c r="U455" t="s">
        <v>40</v>
      </c>
      <c r="AJ455">
        <v>1</v>
      </c>
      <c r="AK455" t="s">
        <v>46</v>
      </c>
      <c r="AM455" t="s">
        <v>46</v>
      </c>
      <c r="AP455">
        <v>2016</v>
      </c>
      <c r="AQ455" s="4">
        <v>13.447484212599999</v>
      </c>
      <c r="AR455" s="4">
        <v>12.7886502768</v>
      </c>
      <c r="AS455" s="6">
        <v>328.11872810149998</v>
      </c>
      <c r="AT455" s="6">
        <v>4</v>
      </c>
      <c r="AV455" t="s">
        <v>3917</v>
      </c>
    </row>
    <row r="456" spans="1:48" x14ac:dyDescent="0.3">
      <c r="A456" t="s">
        <v>2408</v>
      </c>
      <c r="B456" t="s">
        <v>2409</v>
      </c>
      <c r="C456" t="s">
        <v>2380</v>
      </c>
      <c r="E456" t="s">
        <v>2380</v>
      </c>
      <c r="F456" t="s">
        <v>10051</v>
      </c>
      <c r="G456" t="s">
        <v>135</v>
      </c>
      <c r="H456" t="s">
        <v>969</v>
      </c>
      <c r="I456" t="s">
        <v>1835</v>
      </c>
      <c r="J456" t="s">
        <v>10052</v>
      </c>
      <c r="K456" t="s">
        <v>1879</v>
      </c>
      <c r="L456">
        <v>96084347</v>
      </c>
      <c r="M456"/>
      <c r="N456"/>
      <c r="O456"/>
      <c r="P456"/>
      <c r="Q456" t="s">
        <v>10030</v>
      </c>
      <c r="R456" t="s">
        <v>10031</v>
      </c>
      <c r="U456" t="s">
        <v>10036</v>
      </c>
      <c r="AB456" t="s">
        <v>41</v>
      </c>
      <c r="AC456" t="s">
        <v>46</v>
      </c>
      <c r="AP456">
        <v>2016</v>
      </c>
      <c r="AQ456" s="4">
        <v>13.3754061735</v>
      </c>
      <c r="AR456" s="4">
        <v>12.6867870389</v>
      </c>
      <c r="AS456" t="s">
        <v>10891</v>
      </c>
      <c r="AT456" t="s">
        <v>10119</v>
      </c>
      <c r="AV456" t="s">
        <v>2410</v>
      </c>
    </row>
    <row r="457" spans="1:48" x14ac:dyDescent="0.3">
      <c r="A457" t="s">
        <v>6164</v>
      </c>
      <c r="B457" t="s">
        <v>6165</v>
      </c>
      <c r="C457" t="s">
        <v>5914</v>
      </c>
      <c r="E457" t="s">
        <v>5914</v>
      </c>
      <c r="F457" t="s">
        <v>10092</v>
      </c>
      <c r="G457" t="s">
        <v>135</v>
      </c>
      <c r="H457" t="s">
        <v>969</v>
      </c>
      <c r="I457" t="s">
        <v>10096</v>
      </c>
      <c r="J457" t="s">
        <v>10052</v>
      </c>
      <c r="K457" t="s">
        <v>4539</v>
      </c>
      <c r="M457" s="5">
        <v>13.633354370499999</v>
      </c>
      <c r="N457" s="5">
        <v>12.8975995025</v>
      </c>
      <c r="O457" s="5">
        <v>307.86697434090001</v>
      </c>
      <c r="P457" s="6">
        <v>4</v>
      </c>
      <c r="Q457" t="s">
        <v>50</v>
      </c>
      <c r="R457" t="s">
        <v>10045</v>
      </c>
      <c r="S457" t="s">
        <v>6166</v>
      </c>
      <c r="T457">
        <v>97427942</v>
      </c>
      <c r="U457" t="s">
        <v>40</v>
      </c>
      <c r="V457" t="s">
        <v>51</v>
      </c>
      <c r="W457" t="s">
        <v>52</v>
      </c>
      <c r="X457" t="s">
        <v>10034</v>
      </c>
      <c r="Z457" t="s">
        <v>46</v>
      </c>
      <c r="AP457">
        <v>2016</v>
      </c>
      <c r="AQ457" s="4">
        <v>13.6333989269</v>
      </c>
      <c r="AR457" s="4">
        <v>12.8976533874</v>
      </c>
      <c r="AS457" s="6">
        <v>306.43576820570001</v>
      </c>
      <c r="AT457" s="6">
        <v>4</v>
      </c>
      <c r="AU457" t="s">
        <v>6167</v>
      </c>
      <c r="AV457" t="s">
        <v>6168</v>
      </c>
    </row>
    <row r="458" spans="1:48" x14ac:dyDescent="0.3">
      <c r="A458" t="s">
        <v>13645</v>
      </c>
      <c r="B458" t="s">
        <v>13646</v>
      </c>
      <c r="C458" t="s">
        <v>704</v>
      </c>
      <c r="E458" t="s">
        <v>704</v>
      </c>
      <c r="F458" t="s">
        <v>10067</v>
      </c>
      <c r="G458" t="s">
        <v>1195</v>
      </c>
      <c r="H458" t="s">
        <v>1196</v>
      </c>
      <c r="I458" t="s">
        <v>10095</v>
      </c>
      <c r="J458" t="s">
        <v>15118</v>
      </c>
      <c r="M458"/>
      <c r="N458"/>
      <c r="O458"/>
      <c r="P458"/>
      <c r="Q458" t="s">
        <v>10030</v>
      </c>
      <c r="R458" t="s">
        <v>10031</v>
      </c>
      <c r="S458" t="s">
        <v>13647</v>
      </c>
      <c r="U458" t="s">
        <v>40</v>
      </c>
      <c r="AB458" t="s">
        <v>41</v>
      </c>
      <c r="AC458" t="s">
        <v>46</v>
      </c>
      <c r="AP458">
        <v>2015</v>
      </c>
      <c r="AQ458" s="4">
        <v>13.981860066099999</v>
      </c>
      <c r="AR458" s="4">
        <v>13.000995318899999</v>
      </c>
      <c r="AS458" t="s">
        <v>13648</v>
      </c>
      <c r="AT458" t="s">
        <v>10119</v>
      </c>
      <c r="AV458" t="s">
        <v>13649</v>
      </c>
    </row>
    <row r="459" spans="1:48" x14ac:dyDescent="0.3">
      <c r="A459" t="s">
        <v>10377</v>
      </c>
      <c r="B459" t="s">
        <v>10378</v>
      </c>
      <c r="C459" t="s">
        <v>10115</v>
      </c>
      <c r="E459" t="s">
        <v>10115</v>
      </c>
      <c r="F459" t="s">
        <v>10043</v>
      </c>
      <c r="G459" t="s">
        <v>135</v>
      </c>
      <c r="H459" t="s">
        <v>135</v>
      </c>
      <c r="I459" t="s">
        <v>10063</v>
      </c>
      <c r="J459" t="s">
        <v>640</v>
      </c>
      <c r="K459" t="s">
        <v>10305</v>
      </c>
      <c r="O459"/>
      <c r="P459"/>
      <c r="Q459" t="s">
        <v>10030</v>
      </c>
      <c r="R459" t="s">
        <v>10031</v>
      </c>
      <c r="U459" t="s">
        <v>40</v>
      </c>
      <c r="AB459" t="s">
        <v>41</v>
      </c>
      <c r="AC459" t="s">
        <v>46</v>
      </c>
      <c r="AP459">
        <v>2016</v>
      </c>
      <c r="AQ459" s="4">
        <v>13.3286347601</v>
      </c>
      <c r="AR459" s="4">
        <v>12.6063833051</v>
      </c>
      <c r="AS459" t="s">
        <v>10379</v>
      </c>
      <c r="AT459" t="s">
        <v>10119</v>
      </c>
      <c r="AV459" t="s">
        <v>10380</v>
      </c>
    </row>
    <row r="460" spans="1:48" x14ac:dyDescent="0.3">
      <c r="A460" t="s">
        <v>7677</v>
      </c>
      <c r="B460" t="s">
        <v>7678</v>
      </c>
      <c r="C460" t="s">
        <v>7069</v>
      </c>
      <c r="E460" t="s">
        <v>7069</v>
      </c>
      <c r="F460" t="s">
        <v>10058</v>
      </c>
      <c r="G460" t="s">
        <v>135</v>
      </c>
      <c r="H460" t="s">
        <v>333</v>
      </c>
      <c r="I460" t="s">
        <v>7410</v>
      </c>
      <c r="J460" t="s">
        <v>10052</v>
      </c>
      <c r="K460" t="s">
        <v>7679</v>
      </c>
      <c r="Q460" t="s">
        <v>10030</v>
      </c>
      <c r="R460" t="s">
        <v>10031</v>
      </c>
      <c r="S460" t="s">
        <v>7680</v>
      </c>
      <c r="U460" t="s">
        <v>40</v>
      </c>
      <c r="AB460" t="s">
        <v>41</v>
      </c>
      <c r="AC460" t="s">
        <v>46</v>
      </c>
      <c r="AP460">
        <v>2016</v>
      </c>
      <c r="AQ460" s="4">
        <v>13.268033045299999</v>
      </c>
      <c r="AR460" s="4">
        <v>12.4876540303</v>
      </c>
      <c r="AS460" s="6">
        <v>317.81356052429999</v>
      </c>
      <c r="AT460" s="6">
        <v>4</v>
      </c>
      <c r="AV460" t="s">
        <v>7681</v>
      </c>
    </row>
    <row r="461" spans="1:48" x14ac:dyDescent="0.3">
      <c r="A461" t="s">
        <v>14145</v>
      </c>
      <c r="B461" t="s">
        <v>14146</v>
      </c>
      <c r="C461" t="s">
        <v>704</v>
      </c>
      <c r="E461" t="s">
        <v>704</v>
      </c>
      <c r="F461" t="s">
        <v>10094</v>
      </c>
      <c r="G461" t="s">
        <v>1195</v>
      </c>
      <c r="H461" t="s">
        <v>1196</v>
      </c>
      <c r="I461" t="s">
        <v>10095</v>
      </c>
      <c r="J461" t="s">
        <v>15118</v>
      </c>
      <c r="M461"/>
      <c r="N461"/>
      <c r="O461"/>
      <c r="P461"/>
      <c r="Q461" t="s">
        <v>10030</v>
      </c>
      <c r="R461" t="s">
        <v>10031</v>
      </c>
      <c r="U461" t="s">
        <v>10036</v>
      </c>
      <c r="AB461" t="s">
        <v>41</v>
      </c>
      <c r="AC461" t="s">
        <v>46</v>
      </c>
      <c r="AP461">
        <v>2017</v>
      </c>
      <c r="AQ461" s="4">
        <v>13.98256175</v>
      </c>
      <c r="AR461" s="4">
        <v>13.0072941687</v>
      </c>
      <c r="AS461" t="s">
        <v>14147</v>
      </c>
      <c r="AT461" t="s">
        <v>10119</v>
      </c>
      <c r="AV461" t="s">
        <v>14148</v>
      </c>
    </row>
    <row r="462" spans="1:48" x14ac:dyDescent="0.3">
      <c r="A462" t="s">
        <v>14641</v>
      </c>
      <c r="B462" t="s">
        <v>14642</v>
      </c>
      <c r="C462" t="s">
        <v>10115</v>
      </c>
      <c r="E462" t="s">
        <v>10115</v>
      </c>
      <c r="F462" t="s">
        <v>10094</v>
      </c>
      <c r="G462" t="s">
        <v>1195</v>
      </c>
      <c r="H462" t="s">
        <v>1195</v>
      </c>
      <c r="I462" t="s">
        <v>13057</v>
      </c>
      <c r="J462" t="s">
        <v>640</v>
      </c>
      <c r="M462"/>
      <c r="N462"/>
      <c r="O462"/>
      <c r="P462"/>
      <c r="Q462" t="s">
        <v>50</v>
      </c>
      <c r="R462" t="s">
        <v>10038</v>
      </c>
      <c r="S462" t="s">
        <v>14643</v>
      </c>
      <c r="U462" t="s">
        <v>40</v>
      </c>
      <c r="V462" t="s">
        <v>51</v>
      </c>
      <c r="W462" t="s">
        <v>10039</v>
      </c>
      <c r="X462" t="s">
        <v>10085</v>
      </c>
      <c r="Z462" t="s">
        <v>46</v>
      </c>
      <c r="AP462">
        <v>2001</v>
      </c>
      <c r="AQ462" s="4">
        <v>14.2566592295</v>
      </c>
      <c r="AR462" s="4">
        <v>13.116045465099999</v>
      </c>
      <c r="AS462" t="s">
        <v>14644</v>
      </c>
      <c r="AT462" t="s">
        <v>10119</v>
      </c>
      <c r="AV462" t="s">
        <v>14645</v>
      </c>
    </row>
    <row r="463" spans="1:48" x14ac:dyDescent="0.3">
      <c r="A463" t="s">
        <v>13479</v>
      </c>
      <c r="B463" t="s">
        <v>13480</v>
      </c>
      <c r="C463" t="s">
        <v>11950</v>
      </c>
      <c r="E463" t="s">
        <v>11950</v>
      </c>
      <c r="F463" t="s">
        <v>10092</v>
      </c>
      <c r="G463" t="s">
        <v>135</v>
      </c>
      <c r="H463" t="s">
        <v>969</v>
      </c>
      <c r="I463" t="s">
        <v>10096</v>
      </c>
      <c r="J463" t="s">
        <v>10029</v>
      </c>
      <c r="K463" t="s">
        <v>13481</v>
      </c>
      <c r="L463">
        <v>96707352</v>
      </c>
      <c r="M463">
        <v>13.644288191499999</v>
      </c>
      <c r="N463">
        <v>12.904741060299999</v>
      </c>
      <c r="O463" t="s">
        <v>13482</v>
      </c>
      <c r="P463" t="s">
        <v>10119</v>
      </c>
      <c r="Q463" t="s">
        <v>50</v>
      </c>
      <c r="R463" t="s">
        <v>450</v>
      </c>
      <c r="S463" t="s">
        <v>9520</v>
      </c>
      <c r="U463" t="s">
        <v>10036</v>
      </c>
      <c r="V463" t="s">
        <v>51</v>
      </c>
      <c r="W463" t="s">
        <v>10039</v>
      </c>
      <c r="X463" t="s">
        <v>112</v>
      </c>
      <c r="Z463" t="s">
        <v>46</v>
      </c>
      <c r="AP463">
        <v>2013</v>
      </c>
      <c r="AQ463" s="4">
        <v>13.6442966994</v>
      </c>
      <c r="AR463" s="4">
        <v>12.904730965600001</v>
      </c>
      <c r="AS463" t="s">
        <v>13483</v>
      </c>
      <c r="AT463" t="s">
        <v>10119</v>
      </c>
      <c r="AV463" t="s">
        <v>13484</v>
      </c>
    </row>
    <row r="464" spans="1:48" x14ac:dyDescent="0.3">
      <c r="A464" t="s">
        <v>9383</v>
      </c>
      <c r="B464" t="s">
        <v>9384</v>
      </c>
      <c r="C464" t="s">
        <v>8856</v>
      </c>
      <c r="E464" t="s">
        <v>8856</v>
      </c>
      <c r="F464" t="s">
        <v>10035</v>
      </c>
      <c r="G464" t="s">
        <v>135</v>
      </c>
      <c r="H464" t="s">
        <v>969</v>
      </c>
      <c r="I464" t="s">
        <v>9115</v>
      </c>
      <c r="J464" t="s">
        <v>10029</v>
      </c>
      <c r="Q464" t="s">
        <v>50</v>
      </c>
      <c r="R464" t="s">
        <v>10045</v>
      </c>
      <c r="S464" t="s">
        <v>9385</v>
      </c>
      <c r="T464">
        <v>97873995</v>
      </c>
      <c r="U464" t="s">
        <v>40</v>
      </c>
      <c r="V464" t="s">
        <v>51</v>
      </c>
      <c r="W464" t="s">
        <v>52</v>
      </c>
      <c r="X464" t="s">
        <v>10033</v>
      </c>
      <c r="Z464" t="s">
        <v>46</v>
      </c>
      <c r="AP464">
        <v>2016</v>
      </c>
      <c r="AQ464" s="4">
        <v>13.562905326099999</v>
      </c>
      <c r="AR464" s="4">
        <v>12.869970545299999</v>
      </c>
      <c r="AS464" s="6">
        <v>316.24759406300001</v>
      </c>
      <c r="AT464" s="6">
        <v>4</v>
      </c>
      <c r="AU464" t="s">
        <v>9386</v>
      </c>
      <c r="AV464" t="s">
        <v>9387</v>
      </c>
    </row>
    <row r="465" spans="1:48" x14ac:dyDescent="0.3">
      <c r="A465" t="s">
        <v>2479</v>
      </c>
      <c r="B465" t="s">
        <v>2480</v>
      </c>
      <c r="C465" t="s">
        <v>2380</v>
      </c>
      <c r="E465" t="s">
        <v>2380</v>
      </c>
      <c r="F465" t="s">
        <v>10067</v>
      </c>
      <c r="G465" t="s">
        <v>135</v>
      </c>
      <c r="H465" t="s">
        <v>969</v>
      </c>
      <c r="I465" t="s">
        <v>1835</v>
      </c>
      <c r="J465" t="s">
        <v>10052</v>
      </c>
      <c r="K465" t="s">
        <v>2036</v>
      </c>
      <c r="L465">
        <v>96430847</v>
      </c>
      <c r="M465"/>
      <c r="N465"/>
      <c r="O465"/>
      <c r="P465"/>
      <c r="Q465" t="s">
        <v>124</v>
      </c>
      <c r="R465" t="s">
        <v>125</v>
      </c>
      <c r="S465" t="s">
        <v>2481</v>
      </c>
      <c r="T465">
        <v>96116095</v>
      </c>
      <c r="U465" t="s">
        <v>40</v>
      </c>
      <c r="AN465" t="s">
        <v>42</v>
      </c>
      <c r="AO465" t="s">
        <v>10042</v>
      </c>
      <c r="AP465">
        <v>2015</v>
      </c>
      <c r="AQ465" s="4">
        <v>13.377016873600001</v>
      </c>
      <c r="AR465" s="4">
        <v>12.687007335900001</v>
      </c>
      <c r="AS465" t="s">
        <v>10912</v>
      </c>
      <c r="AT465" t="s">
        <v>10119</v>
      </c>
      <c r="AV465" t="s">
        <v>2482</v>
      </c>
    </row>
    <row r="466" spans="1:48" x14ac:dyDescent="0.3">
      <c r="A466" t="s">
        <v>3340</v>
      </c>
      <c r="B466" t="s">
        <v>3341</v>
      </c>
      <c r="C466" t="s">
        <v>2689</v>
      </c>
      <c r="E466" t="s">
        <v>2689</v>
      </c>
      <c r="F466" t="s">
        <v>10055</v>
      </c>
      <c r="G466" t="s">
        <v>135</v>
      </c>
      <c r="H466" t="s">
        <v>333</v>
      </c>
      <c r="I466" t="s">
        <v>10086</v>
      </c>
      <c r="J466" t="s">
        <v>15118</v>
      </c>
      <c r="Q466" t="s">
        <v>50</v>
      </c>
      <c r="R466" t="s">
        <v>10032</v>
      </c>
      <c r="S466" t="s">
        <v>3342</v>
      </c>
      <c r="U466" t="s">
        <v>40</v>
      </c>
      <c r="V466" t="s">
        <v>51</v>
      </c>
      <c r="W466" t="s">
        <v>10039</v>
      </c>
      <c r="X466" t="s">
        <v>10034</v>
      </c>
      <c r="Z466" t="s">
        <v>46</v>
      </c>
      <c r="AP466">
        <v>2016</v>
      </c>
      <c r="AQ466" s="4">
        <v>13.6325262953</v>
      </c>
      <c r="AR466" s="4">
        <v>12.509609839199999</v>
      </c>
      <c r="AS466" s="6">
        <v>323.17818990289999</v>
      </c>
      <c r="AT466" s="6">
        <v>4</v>
      </c>
      <c r="AV466" t="s">
        <v>3343</v>
      </c>
    </row>
    <row r="467" spans="1:48" x14ac:dyDescent="0.3">
      <c r="A467" t="s">
        <v>6375</v>
      </c>
      <c r="B467" t="s">
        <v>6376</v>
      </c>
      <c r="C467" t="s">
        <v>5914</v>
      </c>
      <c r="E467" t="s">
        <v>5914</v>
      </c>
      <c r="F467" t="s">
        <v>10094</v>
      </c>
      <c r="G467" t="s">
        <v>135</v>
      </c>
      <c r="H467" t="s">
        <v>969</v>
      </c>
      <c r="I467" t="s">
        <v>10096</v>
      </c>
      <c r="J467" t="s">
        <v>10052</v>
      </c>
      <c r="Q467" t="s">
        <v>10030</v>
      </c>
      <c r="R467" t="s">
        <v>10031</v>
      </c>
      <c r="S467" t="s">
        <v>6377</v>
      </c>
      <c r="U467" t="s">
        <v>10036</v>
      </c>
      <c r="AB467" t="s">
        <v>41</v>
      </c>
      <c r="AC467" t="s">
        <v>46</v>
      </c>
      <c r="AP467">
        <v>2016</v>
      </c>
      <c r="AQ467" s="4">
        <v>13.6263996333</v>
      </c>
      <c r="AR467" s="4">
        <v>12.8911752461</v>
      </c>
      <c r="AS467" s="6">
        <v>317.91584939529997</v>
      </c>
      <c r="AT467" s="6">
        <v>4</v>
      </c>
      <c r="AV467" t="s">
        <v>6378</v>
      </c>
    </row>
    <row r="468" spans="1:48" x14ac:dyDescent="0.3">
      <c r="A468" t="s">
        <v>10320</v>
      </c>
      <c r="B468" t="s">
        <v>10321</v>
      </c>
      <c r="C468" t="s">
        <v>10115</v>
      </c>
      <c r="E468" t="s">
        <v>10115</v>
      </c>
      <c r="F468" t="s">
        <v>10067</v>
      </c>
      <c r="G468" t="s">
        <v>135</v>
      </c>
      <c r="H468" t="s">
        <v>135</v>
      </c>
      <c r="I468" t="s">
        <v>10063</v>
      </c>
      <c r="J468" t="s">
        <v>640</v>
      </c>
      <c r="O468"/>
      <c r="P468"/>
      <c r="Q468" t="s">
        <v>102</v>
      </c>
      <c r="R468" t="s">
        <v>103</v>
      </c>
      <c r="S468" t="s">
        <v>10322</v>
      </c>
      <c r="T468">
        <v>96983962</v>
      </c>
      <c r="U468" t="s">
        <v>40</v>
      </c>
      <c r="AE468">
        <v>608</v>
      </c>
      <c r="AF468">
        <v>676</v>
      </c>
      <c r="AG468">
        <v>1284</v>
      </c>
      <c r="AI468">
        <v>40</v>
      </c>
      <c r="AJ468">
        <v>21</v>
      </c>
      <c r="AK468" t="s">
        <v>42</v>
      </c>
      <c r="AL468" t="s">
        <v>10040</v>
      </c>
      <c r="AM468" t="s">
        <v>46</v>
      </c>
      <c r="AP468">
        <v>2004</v>
      </c>
      <c r="AQ468" s="4">
        <v>13.327985250799999</v>
      </c>
      <c r="AR468" s="4">
        <v>12.606570725999999</v>
      </c>
      <c r="AS468" t="s">
        <v>10323</v>
      </c>
      <c r="AT468" t="s">
        <v>10119</v>
      </c>
      <c r="AV468" t="s">
        <v>10324</v>
      </c>
    </row>
    <row r="469" spans="1:48" x14ac:dyDescent="0.3">
      <c r="A469" t="s">
        <v>14429</v>
      </c>
      <c r="B469" t="s">
        <v>14430</v>
      </c>
      <c r="C469" t="s">
        <v>638</v>
      </c>
      <c r="E469" t="s">
        <v>638</v>
      </c>
      <c r="F469" t="s">
        <v>10094</v>
      </c>
      <c r="G469" t="s">
        <v>1195</v>
      </c>
      <c r="H469" t="s">
        <v>1195</v>
      </c>
      <c r="I469" t="s">
        <v>13057</v>
      </c>
      <c r="J469" t="s">
        <v>640</v>
      </c>
      <c r="M469"/>
      <c r="N469"/>
      <c r="O469"/>
      <c r="P469"/>
      <c r="Q469" t="s">
        <v>50</v>
      </c>
      <c r="R469" t="s">
        <v>10038</v>
      </c>
      <c r="S469" t="s">
        <v>14431</v>
      </c>
      <c r="U469" t="s">
        <v>10036</v>
      </c>
      <c r="V469" t="s">
        <v>51</v>
      </c>
      <c r="W469" t="s">
        <v>52</v>
      </c>
      <c r="X469" t="s">
        <v>10085</v>
      </c>
      <c r="Z469" t="s">
        <v>42</v>
      </c>
      <c r="AA469">
        <v>27</v>
      </c>
      <c r="AP469">
        <v>2000</v>
      </c>
      <c r="AQ469" s="4">
        <v>14.255666424099999</v>
      </c>
      <c r="AR469" s="4">
        <v>13.1171801961</v>
      </c>
      <c r="AS469" t="s">
        <v>14432</v>
      </c>
      <c r="AT469" t="s">
        <v>10119</v>
      </c>
      <c r="AV469" t="s">
        <v>14433</v>
      </c>
    </row>
    <row r="470" spans="1:48" x14ac:dyDescent="0.3">
      <c r="A470" t="s">
        <v>9830</v>
      </c>
      <c r="B470" t="s">
        <v>9831</v>
      </c>
      <c r="C470" t="s">
        <v>8856</v>
      </c>
      <c r="E470" t="s">
        <v>8856</v>
      </c>
      <c r="F470" t="s">
        <v>10067</v>
      </c>
      <c r="G470" t="s">
        <v>135</v>
      </c>
      <c r="H470" t="s">
        <v>969</v>
      </c>
      <c r="I470" t="s">
        <v>10096</v>
      </c>
      <c r="J470" t="s">
        <v>10052</v>
      </c>
      <c r="Q470" t="s">
        <v>50</v>
      </c>
      <c r="R470" t="s">
        <v>10045</v>
      </c>
      <c r="S470" t="s">
        <v>9832</v>
      </c>
      <c r="U470" t="s">
        <v>10036</v>
      </c>
      <c r="V470" t="s">
        <v>51</v>
      </c>
      <c r="W470" t="s">
        <v>52</v>
      </c>
      <c r="X470" t="s">
        <v>10033</v>
      </c>
      <c r="Z470" t="s">
        <v>46</v>
      </c>
      <c r="AP470">
        <v>2016</v>
      </c>
      <c r="AQ470" s="4">
        <v>13.636676872700001</v>
      </c>
      <c r="AR470" s="4">
        <v>12.8872489291</v>
      </c>
      <c r="AS470" s="6">
        <v>315.55127749019999</v>
      </c>
      <c r="AT470" s="6">
        <v>4</v>
      </c>
      <c r="AU470" t="s">
        <v>9833</v>
      </c>
      <c r="AV470" t="s">
        <v>9834</v>
      </c>
    </row>
    <row r="471" spans="1:48" x14ac:dyDescent="0.3">
      <c r="A471" t="s">
        <v>6379</v>
      </c>
      <c r="B471" t="s">
        <v>6380</v>
      </c>
      <c r="C471" t="s">
        <v>5914</v>
      </c>
      <c r="E471" t="s">
        <v>5914</v>
      </c>
      <c r="F471" t="s">
        <v>10094</v>
      </c>
      <c r="G471" t="s">
        <v>135</v>
      </c>
      <c r="H471" t="s">
        <v>969</v>
      </c>
      <c r="I471" t="s">
        <v>10096</v>
      </c>
      <c r="J471" t="s">
        <v>10052</v>
      </c>
      <c r="Q471" t="s">
        <v>10030</v>
      </c>
      <c r="R471" t="s">
        <v>10031</v>
      </c>
      <c r="S471" t="s">
        <v>6381</v>
      </c>
      <c r="T471">
        <v>91007156</v>
      </c>
      <c r="U471" t="s">
        <v>10036</v>
      </c>
      <c r="AB471" t="s">
        <v>41</v>
      </c>
      <c r="AC471" t="s">
        <v>46</v>
      </c>
      <c r="AQ471" s="4">
        <v>13.6264015616</v>
      </c>
      <c r="AR471" s="4">
        <v>12.8918401659</v>
      </c>
      <c r="AS471" s="6">
        <v>312.89807619769999</v>
      </c>
      <c r="AT471" s="6">
        <v>4</v>
      </c>
      <c r="AV471" t="s">
        <v>6382</v>
      </c>
    </row>
    <row r="472" spans="1:48" x14ac:dyDescent="0.3">
      <c r="A472" t="s">
        <v>14945</v>
      </c>
      <c r="B472" t="s">
        <v>14946</v>
      </c>
      <c r="C472" t="s">
        <v>14732</v>
      </c>
      <c r="E472" t="s">
        <v>14732</v>
      </c>
      <c r="F472" t="s">
        <v>10027</v>
      </c>
      <c r="G472" t="s">
        <v>135</v>
      </c>
      <c r="H472" t="s">
        <v>135</v>
      </c>
      <c r="I472" t="s">
        <v>10074</v>
      </c>
      <c r="J472" t="s">
        <v>640</v>
      </c>
      <c r="M472" s="4"/>
      <c r="N472" s="4"/>
      <c r="O472"/>
      <c r="P472"/>
      <c r="Q472" t="s">
        <v>50</v>
      </c>
      <c r="R472" t="s">
        <v>10038</v>
      </c>
      <c r="S472" t="s">
        <v>3342</v>
      </c>
      <c r="T472">
        <v>96945272</v>
      </c>
      <c r="U472" t="s">
        <v>40</v>
      </c>
      <c r="V472" t="s">
        <v>51</v>
      </c>
      <c r="W472" t="s">
        <v>52</v>
      </c>
      <c r="X472" t="s">
        <v>10033</v>
      </c>
      <c r="Z472" t="s">
        <v>46</v>
      </c>
      <c r="AP472">
        <v>2008</v>
      </c>
      <c r="AQ472" s="4">
        <v>13.308617936199999</v>
      </c>
      <c r="AR472" s="4">
        <v>12.5995400773</v>
      </c>
      <c r="AS472" t="s">
        <v>14947</v>
      </c>
      <c r="AT472" t="s">
        <v>10119</v>
      </c>
      <c r="AU472" t="s">
        <v>4146</v>
      </c>
      <c r="AV472" t="s">
        <v>14948</v>
      </c>
    </row>
    <row r="473" spans="1:48" x14ac:dyDescent="0.3">
      <c r="A473" t="s">
        <v>7384</v>
      </c>
      <c r="B473" t="s">
        <v>7385</v>
      </c>
      <c r="C473" t="s">
        <v>7069</v>
      </c>
      <c r="E473" t="s">
        <v>7069</v>
      </c>
      <c r="F473" t="s">
        <v>10035</v>
      </c>
      <c r="G473" t="s">
        <v>135</v>
      </c>
      <c r="H473" t="s">
        <v>969</v>
      </c>
      <c r="I473" t="s">
        <v>7106</v>
      </c>
      <c r="J473" t="s">
        <v>10052</v>
      </c>
      <c r="Q473" t="s">
        <v>50</v>
      </c>
      <c r="R473" t="s">
        <v>10045</v>
      </c>
      <c r="S473" t="s">
        <v>7386</v>
      </c>
      <c r="U473" t="s">
        <v>40</v>
      </c>
      <c r="V473" t="s">
        <v>51</v>
      </c>
      <c r="W473" t="s">
        <v>52</v>
      </c>
      <c r="X473" t="s">
        <v>10033</v>
      </c>
      <c r="Z473" t="s">
        <v>46</v>
      </c>
      <c r="AP473">
        <v>2016</v>
      </c>
      <c r="AQ473" s="4">
        <v>13.384860355500001</v>
      </c>
      <c r="AR473" s="4">
        <v>12.713531226600001</v>
      </c>
      <c r="AS473" s="6">
        <v>321.31826833029999</v>
      </c>
      <c r="AT473" s="6">
        <v>4</v>
      </c>
      <c r="AU473" t="s">
        <v>285</v>
      </c>
      <c r="AV473" t="s">
        <v>7387</v>
      </c>
    </row>
    <row r="474" spans="1:48" x14ac:dyDescent="0.3">
      <c r="A474" t="s">
        <v>1483</v>
      </c>
      <c r="B474" t="s">
        <v>1484</v>
      </c>
      <c r="C474" t="s">
        <v>704</v>
      </c>
      <c r="E474" t="s">
        <v>704</v>
      </c>
      <c r="F474" t="s">
        <v>10027</v>
      </c>
      <c r="G474" t="s">
        <v>37</v>
      </c>
      <c r="H474" t="s">
        <v>906</v>
      </c>
      <c r="I474" t="s">
        <v>7063</v>
      </c>
      <c r="J474" t="s">
        <v>10029</v>
      </c>
      <c r="M474"/>
      <c r="N474"/>
      <c r="O474"/>
      <c r="P474"/>
      <c r="Q474" t="s">
        <v>50</v>
      </c>
      <c r="R474" t="s">
        <v>231</v>
      </c>
      <c r="S474" t="s">
        <v>1485</v>
      </c>
      <c r="U474" t="s">
        <v>40</v>
      </c>
      <c r="V474" t="s">
        <v>51</v>
      </c>
      <c r="W474" t="s">
        <v>52</v>
      </c>
      <c r="X474" t="s">
        <v>10033</v>
      </c>
      <c r="Z474" t="s">
        <v>42</v>
      </c>
      <c r="AA474">
        <v>25</v>
      </c>
      <c r="AP474">
        <v>2015</v>
      </c>
      <c r="AQ474" s="4">
        <v>13.657664653299999</v>
      </c>
      <c r="AR474" s="4">
        <v>13.0203632576</v>
      </c>
      <c r="AS474" t="s">
        <v>10617</v>
      </c>
      <c r="AT474" t="s">
        <v>10119</v>
      </c>
      <c r="AU474" t="s">
        <v>285</v>
      </c>
      <c r="AV474" t="s">
        <v>1486</v>
      </c>
    </row>
    <row r="475" spans="1:48" x14ac:dyDescent="0.3">
      <c r="A475" t="s">
        <v>7682</v>
      </c>
      <c r="B475" t="s">
        <v>7683</v>
      </c>
      <c r="C475" t="s">
        <v>7069</v>
      </c>
      <c r="E475" t="s">
        <v>7069</v>
      </c>
      <c r="F475" t="s">
        <v>10058</v>
      </c>
      <c r="G475" t="s">
        <v>135</v>
      </c>
      <c r="H475" t="s">
        <v>333</v>
      </c>
      <c r="I475" t="s">
        <v>7410</v>
      </c>
      <c r="J475" t="s">
        <v>10052</v>
      </c>
      <c r="K475" t="s">
        <v>7671</v>
      </c>
      <c r="Q475" t="s">
        <v>50</v>
      </c>
      <c r="R475" t="s">
        <v>10045</v>
      </c>
      <c r="S475" t="s">
        <v>7684</v>
      </c>
      <c r="U475" t="s">
        <v>40</v>
      </c>
      <c r="V475" t="s">
        <v>51</v>
      </c>
      <c r="W475" t="s">
        <v>52</v>
      </c>
      <c r="X475" t="s">
        <v>10033</v>
      </c>
      <c r="Z475" t="s">
        <v>46</v>
      </c>
      <c r="AP475">
        <v>2016</v>
      </c>
      <c r="AQ475" s="4">
        <v>13.267950548</v>
      </c>
      <c r="AR475" s="4">
        <v>12.4873598217</v>
      </c>
      <c r="AS475" s="6">
        <v>329.66102951229999</v>
      </c>
      <c r="AT475" s="6">
        <v>4</v>
      </c>
      <c r="AV475" t="s">
        <v>7685</v>
      </c>
    </row>
    <row r="476" spans="1:48" x14ac:dyDescent="0.3">
      <c r="A476" t="s">
        <v>6852</v>
      </c>
      <c r="B476" t="s">
        <v>6853</v>
      </c>
      <c r="C476" t="s">
        <v>5914</v>
      </c>
      <c r="E476" t="s">
        <v>5914</v>
      </c>
      <c r="F476" t="s">
        <v>10057</v>
      </c>
      <c r="G476" t="s">
        <v>135</v>
      </c>
      <c r="H476" t="s">
        <v>333</v>
      </c>
      <c r="I476" t="s">
        <v>333</v>
      </c>
      <c r="J476" t="s">
        <v>10029</v>
      </c>
      <c r="K476" t="s">
        <v>5528</v>
      </c>
      <c r="Q476" t="s">
        <v>50</v>
      </c>
      <c r="R476" t="s">
        <v>10045</v>
      </c>
      <c r="S476" t="s">
        <v>6854</v>
      </c>
      <c r="U476" t="s">
        <v>40</v>
      </c>
      <c r="V476" t="s">
        <v>51</v>
      </c>
      <c r="W476" t="s">
        <v>52</v>
      </c>
      <c r="X476" t="s">
        <v>10033</v>
      </c>
      <c r="Z476" t="s">
        <v>46</v>
      </c>
      <c r="AP476">
        <v>2016</v>
      </c>
      <c r="AQ476" s="4">
        <v>13.1864539001</v>
      </c>
      <c r="AR476" s="4">
        <v>12.427134196300001</v>
      </c>
      <c r="AS476" s="6">
        <v>329.77614876910002</v>
      </c>
      <c r="AT476" s="6">
        <v>4</v>
      </c>
      <c r="AV476" t="s">
        <v>6855</v>
      </c>
    </row>
    <row r="477" spans="1:48" x14ac:dyDescent="0.3">
      <c r="A477" t="s">
        <v>5654</v>
      </c>
      <c r="B477" t="s">
        <v>5655</v>
      </c>
      <c r="C477" t="s">
        <v>4538</v>
      </c>
      <c r="E477" t="s">
        <v>4538</v>
      </c>
      <c r="F477" t="s">
        <v>10055</v>
      </c>
      <c r="G477" t="s">
        <v>135</v>
      </c>
      <c r="H477" t="s">
        <v>333</v>
      </c>
      <c r="I477" t="s">
        <v>1160</v>
      </c>
      <c r="J477" t="s">
        <v>10029</v>
      </c>
      <c r="Q477" t="s">
        <v>10030</v>
      </c>
      <c r="R477" t="s">
        <v>10031</v>
      </c>
      <c r="U477" t="s">
        <v>40</v>
      </c>
      <c r="AB477" t="s">
        <v>41</v>
      </c>
      <c r="AC477" t="s">
        <v>46</v>
      </c>
      <c r="AP477">
        <v>2016</v>
      </c>
      <c r="AQ477" s="4">
        <v>13.202442640399999</v>
      </c>
      <c r="AR477" s="4">
        <v>12.4245135275</v>
      </c>
      <c r="AS477" s="6">
        <v>325.57687714129997</v>
      </c>
      <c r="AT477" s="6">
        <v>4</v>
      </c>
      <c r="AV477" t="s">
        <v>5656</v>
      </c>
    </row>
    <row r="478" spans="1:48" x14ac:dyDescent="0.3">
      <c r="A478" t="s">
        <v>4826</v>
      </c>
      <c r="B478" t="s">
        <v>4827</v>
      </c>
      <c r="C478" t="s">
        <v>4538</v>
      </c>
      <c r="E478" t="s">
        <v>4538</v>
      </c>
      <c r="F478" t="s">
        <v>10051</v>
      </c>
      <c r="G478" t="s">
        <v>135</v>
      </c>
      <c r="H478" t="s">
        <v>969</v>
      </c>
      <c r="I478" t="s">
        <v>10076</v>
      </c>
      <c r="J478" t="s">
        <v>10052</v>
      </c>
      <c r="K478" t="s">
        <v>1748</v>
      </c>
      <c r="L478">
        <v>98874785</v>
      </c>
      <c r="Q478" t="s">
        <v>102</v>
      </c>
      <c r="R478" t="s">
        <v>748</v>
      </c>
      <c r="S478" t="s">
        <v>4828</v>
      </c>
      <c r="U478" t="s">
        <v>40</v>
      </c>
      <c r="AE478">
        <v>20</v>
      </c>
      <c r="AF478">
        <v>25</v>
      </c>
      <c r="AG478">
        <v>45</v>
      </c>
      <c r="AI478">
        <v>4</v>
      </c>
      <c r="AJ478">
        <v>1</v>
      </c>
      <c r="AK478" t="s">
        <v>46</v>
      </c>
      <c r="AM478" t="s">
        <v>46</v>
      </c>
      <c r="AP478">
        <v>2016</v>
      </c>
      <c r="AQ478" s="4">
        <v>13.435091272899999</v>
      </c>
      <c r="AR478" s="4">
        <v>12.7863594418</v>
      </c>
      <c r="AS478" s="6">
        <v>319.115391053</v>
      </c>
      <c r="AT478" s="6">
        <v>4</v>
      </c>
      <c r="AV478" t="s">
        <v>4829</v>
      </c>
    </row>
    <row r="479" spans="1:48" x14ac:dyDescent="0.3">
      <c r="A479" t="s">
        <v>7129</v>
      </c>
      <c r="B479" t="s">
        <v>8457</v>
      </c>
      <c r="C479" t="s">
        <v>7069</v>
      </c>
      <c r="E479" t="s">
        <v>7069</v>
      </c>
      <c r="F479" t="s">
        <v>10067</v>
      </c>
      <c r="G479" t="s">
        <v>135</v>
      </c>
      <c r="H479" t="s">
        <v>969</v>
      </c>
      <c r="I479" t="s">
        <v>8282</v>
      </c>
      <c r="J479" t="s">
        <v>10029</v>
      </c>
      <c r="K479" t="s">
        <v>8431</v>
      </c>
      <c r="L479">
        <v>98746792</v>
      </c>
      <c r="Q479" t="s">
        <v>50</v>
      </c>
      <c r="R479" t="s">
        <v>59</v>
      </c>
      <c r="S479" t="s">
        <v>8458</v>
      </c>
      <c r="T479">
        <v>98680385</v>
      </c>
      <c r="U479" t="s">
        <v>40</v>
      </c>
      <c r="V479" t="s">
        <v>51</v>
      </c>
      <c r="W479" t="s">
        <v>52</v>
      </c>
      <c r="X479" t="s">
        <v>10033</v>
      </c>
      <c r="Z479" t="s">
        <v>46</v>
      </c>
      <c r="AP479">
        <v>2016</v>
      </c>
      <c r="AQ479" s="4">
        <v>13.7337492251</v>
      </c>
      <c r="AR479" s="4">
        <v>12.9264938266</v>
      </c>
      <c r="AS479" s="6">
        <v>299.87958796459998</v>
      </c>
      <c r="AT479" s="6">
        <v>4</v>
      </c>
      <c r="AU479" t="s">
        <v>8459</v>
      </c>
      <c r="AV479" t="s">
        <v>8460</v>
      </c>
    </row>
    <row r="480" spans="1:48" x14ac:dyDescent="0.3">
      <c r="A480" t="s">
        <v>348</v>
      </c>
      <c r="B480" t="s">
        <v>349</v>
      </c>
      <c r="C480" t="s">
        <v>278</v>
      </c>
      <c r="E480" t="s">
        <v>278</v>
      </c>
      <c r="F480" t="s">
        <v>10051</v>
      </c>
      <c r="G480" t="s">
        <v>135</v>
      </c>
      <c r="H480" t="s">
        <v>333</v>
      </c>
      <c r="I480" t="s">
        <v>345</v>
      </c>
      <c r="J480" t="s">
        <v>10029</v>
      </c>
      <c r="K480" t="s">
        <v>346</v>
      </c>
      <c r="L480">
        <v>98992254</v>
      </c>
      <c r="M480">
        <v>13.1592156532</v>
      </c>
      <c r="N480">
        <v>12.4331955687</v>
      </c>
      <c r="O480" t="s">
        <v>11843</v>
      </c>
      <c r="P480" t="s">
        <v>10119</v>
      </c>
      <c r="Q480" t="s">
        <v>50</v>
      </c>
      <c r="R480" t="s">
        <v>10045</v>
      </c>
      <c r="U480" t="s">
        <v>40</v>
      </c>
      <c r="V480" t="s">
        <v>51</v>
      </c>
      <c r="W480" t="s">
        <v>52</v>
      </c>
      <c r="X480" t="s">
        <v>10033</v>
      </c>
      <c r="Z480" t="s">
        <v>46</v>
      </c>
      <c r="AP480">
        <v>2016</v>
      </c>
      <c r="AQ480" s="4">
        <v>13.1589978835</v>
      </c>
      <c r="AR480" s="4">
        <v>12.434053908599999</v>
      </c>
      <c r="AS480" t="s">
        <v>11844</v>
      </c>
      <c r="AT480" t="s">
        <v>10119</v>
      </c>
      <c r="AV480" t="s">
        <v>350</v>
      </c>
    </row>
    <row r="481" spans="1:48" x14ac:dyDescent="0.3">
      <c r="A481" t="s">
        <v>5657</v>
      </c>
      <c r="B481" t="s">
        <v>5658</v>
      </c>
      <c r="C481" t="s">
        <v>4538</v>
      </c>
      <c r="E481" t="s">
        <v>4538</v>
      </c>
      <c r="F481" t="s">
        <v>10055</v>
      </c>
      <c r="G481" t="s">
        <v>135</v>
      </c>
      <c r="H481" t="s">
        <v>333</v>
      </c>
      <c r="I481" t="s">
        <v>1160</v>
      </c>
      <c r="J481" t="s">
        <v>10029</v>
      </c>
      <c r="Q481" t="s">
        <v>590</v>
      </c>
      <c r="R481" t="s">
        <v>10062</v>
      </c>
      <c r="S481" t="s">
        <v>5659</v>
      </c>
      <c r="U481" t="s">
        <v>40</v>
      </c>
      <c r="AP481">
        <v>1993</v>
      </c>
      <c r="AQ481" s="4">
        <v>13.204760026700001</v>
      </c>
      <c r="AR481" s="4">
        <v>12.422560942600001</v>
      </c>
      <c r="AS481" s="6">
        <v>327.8622731804</v>
      </c>
      <c r="AT481" s="6">
        <v>4</v>
      </c>
      <c r="AV481" t="s">
        <v>5660</v>
      </c>
    </row>
    <row r="482" spans="1:48" x14ac:dyDescent="0.3">
      <c r="A482" t="s">
        <v>4461</v>
      </c>
      <c r="B482" t="s">
        <v>4462</v>
      </c>
      <c r="C482" t="s">
        <v>2689</v>
      </c>
      <c r="E482" t="s">
        <v>2689</v>
      </c>
      <c r="F482" t="s">
        <v>10094</v>
      </c>
      <c r="G482" t="s">
        <v>1195</v>
      </c>
      <c r="H482" t="s">
        <v>1196</v>
      </c>
      <c r="I482" t="s">
        <v>10095</v>
      </c>
      <c r="J482" t="s">
        <v>15118</v>
      </c>
      <c r="Q482" t="s">
        <v>10030</v>
      </c>
      <c r="R482" t="s">
        <v>10031</v>
      </c>
      <c r="U482" t="s">
        <v>40</v>
      </c>
      <c r="AB482" t="s">
        <v>41</v>
      </c>
      <c r="AC482" t="s">
        <v>46</v>
      </c>
      <c r="AP482">
        <v>2016</v>
      </c>
      <c r="AQ482" s="4">
        <v>13.982024510700001</v>
      </c>
      <c r="AR482" s="4">
        <v>13.003075755599999</v>
      </c>
      <c r="AS482" s="6">
        <v>303.14151177399998</v>
      </c>
      <c r="AT482" s="6">
        <v>4</v>
      </c>
      <c r="AV482" t="s">
        <v>4463</v>
      </c>
    </row>
    <row r="483" spans="1:48" x14ac:dyDescent="0.3">
      <c r="A483" t="s">
        <v>14103</v>
      </c>
      <c r="B483" t="s">
        <v>14104</v>
      </c>
      <c r="C483" t="s">
        <v>704</v>
      </c>
      <c r="E483" t="s">
        <v>704</v>
      </c>
      <c r="F483" t="s">
        <v>10094</v>
      </c>
      <c r="G483" t="s">
        <v>1195</v>
      </c>
      <c r="H483" t="s">
        <v>1196</v>
      </c>
      <c r="I483" t="s">
        <v>1196</v>
      </c>
      <c r="J483" t="s">
        <v>10029</v>
      </c>
      <c r="M483"/>
      <c r="N483"/>
      <c r="O483"/>
      <c r="P483"/>
      <c r="Q483" t="s">
        <v>10030</v>
      </c>
      <c r="R483" t="s">
        <v>10031</v>
      </c>
      <c r="S483" t="s">
        <v>14105</v>
      </c>
      <c r="T483">
        <v>96019403</v>
      </c>
      <c r="U483" t="s">
        <v>40</v>
      </c>
      <c r="AB483" t="s">
        <v>41</v>
      </c>
      <c r="AC483" t="s">
        <v>46</v>
      </c>
      <c r="AP483">
        <v>2016</v>
      </c>
      <c r="AQ483" s="4">
        <v>13.9703021434</v>
      </c>
      <c r="AR483" s="4">
        <v>12.9790278577</v>
      </c>
      <c r="AS483" t="s">
        <v>14106</v>
      </c>
      <c r="AT483" t="s">
        <v>10119</v>
      </c>
      <c r="AV483" t="s">
        <v>14107</v>
      </c>
    </row>
    <row r="484" spans="1:48" x14ac:dyDescent="0.3">
      <c r="A484" t="s">
        <v>538</v>
      </c>
      <c r="B484" t="s">
        <v>539</v>
      </c>
      <c r="C484" t="s">
        <v>278</v>
      </c>
      <c r="E484" t="s">
        <v>278</v>
      </c>
      <c r="F484" t="s">
        <v>10043</v>
      </c>
      <c r="G484" t="s">
        <v>135</v>
      </c>
      <c r="H484" t="s">
        <v>333</v>
      </c>
      <c r="I484" t="s">
        <v>10060</v>
      </c>
      <c r="J484" t="s">
        <v>10052</v>
      </c>
      <c r="M484"/>
      <c r="N484"/>
      <c r="O484"/>
      <c r="P484"/>
      <c r="Q484" t="s">
        <v>10030</v>
      </c>
      <c r="R484" t="s">
        <v>10031</v>
      </c>
      <c r="S484" t="s">
        <v>367</v>
      </c>
      <c r="U484" t="s">
        <v>40</v>
      </c>
      <c r="AB484" t="s">
        <v>41</v>
      </c>
      <c r="AC484" t="s">
        <v>42</v>
      </c>
      <c r="AD484" t="s">
        <v>10036</v>
      </c>
      <c r="AP484">
        <v>2016</v>
      </c>
      <c r="AQ484" s="4">
        <v>13.1905719577</v>
      </c>
      <c r="AR484" s="4">
        <v>12.423508892899999</v>
      </c>
      <c r="AS484" t="s">
        <v>11908</v>
      </c>
      <c r="AT484" t="s">
        <v>10119</v>
      </c>
      <c r="AV484" t="s">
        <v>540</v>
      </c>
    </row>
    <row r="485" spans="1:48" x14ac:dyDescent="0.3">
      <c r="A485" t="s">
        <v>3989</v>
      </c>
      <c r="B485" t="s">
        <v>3990</v>
      </c>
      <c r="C485" t="s">
        <v>2689</v>
      </c>
      <c r="E485" t="s">
        <v>2689</v>
      </c>
      <c r="F485" t="s">
        <v>10067</v>
      </c>
      <c r="G485" t="s">
        <v>1195</v>
      </c>
      <c r="H485" t="s">
        <v>1196</v>
      </c>
      <c r="I485" t="s">
        <v>1196</v>
      </c>
      <c r="J485" t="s">
        <v>10029</v>
      </c>
      <c r="Q485" t="s">
        <v>10030</v>
      </c>
      <c r="R485" t="s">
        <v>10031</v>
      </c>
      <c r="S485" t="s">
        <v>3991</v>
      </c>
      <c r="U485" t="s">
        <v>10036</v>
      </c>
      <c r="AB485" t="s">
        <v>41</v>
      </c>
      <c r="AC485" t="s">
        <v>46</v>
      </c>
      <c r="AP485">
        <v>2016</v>
      </c>
      <c r="AQ485" s="4">
        <v>13.978204783100001</v>
      </c>
      <c r="AR485" s="4">
        <v>12.9821406046</v>
      </c>
      <c r="AS485" s="6">
        <v>298.17551980659999</v>
      </c>
      <c r="AT485" s="6">
        <v>4</v>
      </c>
      <c r="AV485" t="s">
        <v>3992</v>
      </c>
    </row>
    <row r="486" spans="1:48" x14ac:dyDescent="0.3">
      <c r="A486" t="s">
        <v>5266</v>
      </c>
      <c r="B486" t="s">
        <v>5267</v>
      </c>
      <c r="C486" t="s">
        <v>4538</v>
      </c>
      <c r="E486" t="s">
        <v>4538</v>
      </c>
      <c r="F486" t="s">
        <v>10043</v>
      </c>
      <c r="G486" t="s">
        <v>37</v>
      </c>
      <c r="H486" t="s">
        <v>906</v>
      </c>
      <c r="I486" t="s">
        <v>906</v>
      </c>
      <c r="J486" t="s">
        <v>10029</v>
      </c>
      <c r="Q486" t="s">
        <v>10030</v>
      </c>
      <c r="R486" t="s">
        <v>10031</v>
      </c>
      <c r="U486" t="s">
        <v>10036</v>
      </c>
      <c r="AB486" t="s">
        <v>572</v>
      </c>
      <c r="AC486" t="s">
        <v>46</v>
      </c>
      <c r="AP486">
        <v>2016</v>
      </c>
      <c r="AQ486" s="4">
        <v>13.677872268</v>
      </c>
      <c r="AR486" s="4">
        <v>13.1234517368</v>
      </c>
      <c r="AS486" s="6">
        <v>307.64181997610001</v>
      </c>
      <c r="AT486" s="6">
        <v>4</v>
      </c>
      <c r="AV486" t="s">
        <v>5268</v>
      </c>
    </row>
    <row r="487" spans="1:48" x14ac:dyDescent="0.3">
      <c r="A487" t="s">
        <v>2311</v>
      </c>
      <c r="B487" t="s">
        <v>2312</v>
      </c>
      <c r="C487" t="s">
        <v>1747</v>
      </c>
      <c r="E487" t="s">
        <v>1747</v>
      </c>
      <c r="F487" t="s">
        <v>10043</v>
      </c>
      <c r="G487" t="s">
        <v>37</v>
      </c>
      <c r="H487" t="s">
        <v>906</v>
      </c>
      <c r="I487" t="s">
        <v>7063</v>
      </c>
      <c r="J487" t="s">
        <v>10029</v>
      </c>
      <c r="M487"/>
      <c r="N487"/>
      <c r="O487"/>
      <c r="P487"/>
      <c r="Q487" t="s">
        <v>10030</v>
      </c>
      <c r="R487" t="s">
        <v>10031</v>
      </c>
      <c r="U487" t="s">
        <v>40</v>
      </c>
      <c r="AB487" t="s">
        <v>572</v>
      </c>
      <c r="AC487" t="s">
        <v>46</v>
      </c>
      <c r="AP487">
        <v>2016</v>
      </c>
      <c r="AQ487" s="4">
        <v>13.658224552</v>
      </c>
      <c r="AR487" s="4">
        <v>13.021405206200001</v>
      </c>
      <c r="AS487" t="s">
        <v>10860</v>
      </c>
      <c r="AT487" t="s">
        <v>10119</v>
      </c>
      <c r="AU487" t="s">
        <v>2243</v>
      </c>
      <c r="AV487" t="s">
        <v>2313</v>
      </c>
    </row>
    <row r="488" spans="1:48" x14ac:dyDescent="0.3">
      <c r="A488" t="s">
        <v>6100</v>
      </c>
      <c r="B488" t="s">
        <v>6101</v>
      </c>
      <c r="C488" t="s">
        <v>5914</v>
      </c>
      <c r="E488" t="s">
        <v>5914</v>
      </c>
      <c r="F488" t="s">
        <v>10035</v>
      </c>
      <c r="G488" t="s">
        <v>135</v>
      </c>
      <c r="H488" t="s">
        <v>969</v>
      </c>
      <c r="I488" t="s">
        <v>969</v>
      </c>
      <c r="J488" t="s">
        <v>10029</v>
      </c>
      <c r="Q488" t="s">
        <v>10030</v>
      </c>
      <c r="R488" t="s">
        <v>10031</v>
      </c>
      <c r="S488" t="s">
        <v>6102</v>
      </c>
      <c r="U488" t="s">
        <v>40</v>
      </c>
      <c r="AB488" t="s">
        <v>41</v>
      </c>
      <c r="AC488" t="s">
        <v>46</v>
      </c>
      <c r="AP488">
        <v>2002</v>
      </c>
      <c r="AQ488" s="4">
        <v>13.4845573968</v>
      </c>
      <c r="AR488" s="4">
        <v>12.842874842500001</v>
      </c>
      <c r="AS488" s="6">
        <v>323.13546056889999</v>
      </c>
      <c r="AT488" s="6">
        <v>4</v>
      </c>
      <c r="AU488" t="s">
        <v>6103</v>
      </c>
      <c r="AV488" t="s">
        <v>6104</v>
      </c>
    </row>
    <row r="489" spans="1:48" x14ac:dyDescent="0.3">
      <c r="A489" t="s">
        <v>5269</v>
      </c>
      <c r="B489" t="s">
        <v>5270</v>
      </c>
      <c r="C489" t="s">
        <v>4538</v>
      </c>
      <c r="E489" t="s">
        <v>4538</v>
      </c>
      <c r="F489" t="s">
        <v>10043</v>
      </c>
      <c r="G489" t="s">
        <v>37</v>
      </c>
      <c r="H489" t="s">
        <v>906</v>
      </c>
      <c r="I489" t="s">
        <v>906</v>
      </c>
      <c r="J489" t="s">
        <v>10029</v>
      </c>
      <c r="Q489" t="s">
        <v>10030</v>
      </c>
      <c r="R489" t="s">
        <v>10031</v>
      </c>
      <c r="U489" t="s">
        <v>10036</v>
      </c>
      <c r="AB489" t="s">
        <v>41</v>
      </c>
      <c r="AC489" t="s">
        <v>46</v>
      </c>
      <c r="AP489">
        <v>2016</v>
      </c>
      <c r="AQ489" s="4">
        <v>13.67618289</v>
      </c>
      <c r="AR489" s="4">
        <v>13.1253487266</v>
      </c>
      <c r="AS489" s="6">
        <v>301.59329713609998</v>
      </c>
      <c r="AT489" s="6">
        <v>4</v>
      </c>
      <c r="AV489" t="s">
        <v>5271</v>
      </c>
    </row>
    <row r="490" spans="1:48" x14ac:dyDescent="0.3">
      <c r="A490" t="s">
        <v>1331</v>
      </c>
      <c r="B490" t="s">
        <v>1332</v>
      </c>
      <c r="C490" t="s">
        <v>704</v>
      </c>
      <c r="E490" t="s">
        <v>704</v>
      </c>
      <c r="F490" t="s">
        <v>10051</v>
      </c>
      <c r="G490" t="s">
        <v>135</v>
      </c>
      <c r="H490" t="s">
        <v>135</v>
      </c>
      <c r="I490" t="s">
        <v>10074</v>
      </c>
      <c r="J490" t="s">
        <v>640</v>
      </c>
      <c r="K490" t="s">
        <v>1321</v>
      </c>
      <c r="M490"/>
      <c r="N490"/>
      <c r="O490"/>
      <c r="P490"/>
      <c r="Q490" t="s">
        <v>10030</v>
      </c>
      <c r="R490" t="s">
        <v>10031</v>
      </c>
      <c r="U490" t="s">
        <v>40</v>
      </c>
      <c r="AB490" t="s">
        <v>41</v>
      </c>
      <c r="AC490" t="s">
        <v>42</v>
      </c>
      <c r="AD490" t="s">
        <v>10036</v>
      </c>
      <c r="AP490">
        <v>2017</v>
      </c>
      <c r="AQ490" s="4">
        <v>13.2986578697</v>
      </c>
      <c r="AR490" s="4">
        <v>12.597705079000001</v>
      </c>
      <c r="AS490" t="s">
        <v>10575</v>
      </c>
      <c r="AT490" t="s">
        <v>10119</v>
      </c>
      <c r="AV490" t="s">
        <v>1333</v>
      </c>
    </row>
    <row r="491" spans="1:48" x14ac:dyDescent="0.3">
      <c r="A491" t="s">
        <v>2142</v>
      </c>
      <c r="B491" t="s">
        <v>2143</v>
      </c>
      <c r="C491" t="s">
        <v>1747</v>
      </c>
      <c r="E491" t="s">
        <v>1747</v>
      </c>
      <c r="F491" t="s">
        <v>10037</v>
      </c>
      <c r="G491" t="s">
        <v>37</v>
      </c>
      <c r="H491" t="s">
        <v>906</v>
      </c>
      <c r="I491" t="s">
        <v>7063</v>
      </c>
      <c r="J491" t="s">
        <v>10029</v>
      </c>
      <c r="M491"/>
      <c r="N491"/>
      <c r="O491"/>
      <c r="P491"/>
      <c r="Q491" t="s">
        <v>10030</v>
      </c>
      <c r="R491" t="s">
        <v>10031</v>
      </c>
      <c r="S491" t="s">
        <v>2137</v>
      </c>
      <c r="T491">
        <v>89502503</v>
      </c>
      <c r="U491" t="s">
        <v>10036</v>
      </c>
      <c r="AB491" t="s">
        <v>572</v>
      </c>
      <c r="AC491" t="s">
        <v>46</v>
      </c>
      <c r="AP491">
        <v>2015</v>
      </c>
      <c r="AQ491" s="4">
        <v>13.661723352599999</v>
      </c>
      <c r="AR491" s="4">
        <v>13.0210836775</v>
      </c>
      <c r="AS491" t="s">
        <v>10801</v>
      </c>
      <c r="AT491" t="s">
        <v>10119</v>
      </c>
      <c r="AU491" t="s">
        <v>2133</v>
      </c>
      <c r="AV491" t="s">
        <v>2144</v>
      </c>
    </row>
    <row r="492" spans="1:48" x14ac:dyDescent="0.3">
      <c r="A492" t="s">
        <v>14490</v>
      </c>
      <c r="B492" t="s">
        <v>14491</v>
      </c>
      <c r="C492" t="s">
        <v>11343</v>
      </c>
      <c r="E492" t="s">
        <v>11343</v>
      </c>
      <c r="F492" t="s">
        <v>10094</v>
      </c>
      <c r="G492" t="s">
        <v>1195</v>
      </c>
      <c r="H492" t="s">
        <v>1195</v>
      </c>
      <c r="I492" t="s">
        <v>13174</v>
      </c>
      <c r="J492" t="s">
        <v>10052</v>
      </c>
      <c r="M492"/>
      <c r="N492"/>
      <c r="O492"/>
      <c r="P492"/>
      <c r="Q492" t="s">
        <v>50</v>
      </c>
      <c r="R492" t="s">
        <v>10073</v>
      </c>
      <c r="S492" t="s">
        <v>14492</v>
      </c>
      <c r="U492" t="s">
        <v>10036</v>
      </c>
      <c r="V492" t="s">
        <v>98</v>
      </c>
      <c r="W492" t="s">
        <v>52</v>
      </c>
      <c r="X492" t="s">
        <v>10085</v>
      </c>
      <c r="Z492" t="s">
        <v>46</v>
      </c>
      <c r="AP492">
        <v>2015</v>
      </c>
      <c r="AQ492" s="4">
        <v>14.279978853699999</v>
      </c>
      <c r="AR492" s="4">
        <v>13.1488836523</v>
      </c>
      <c r="AS492" t="s">
        <v>14493</v>
      </c>
      <c r="AT492" t="s">
        <v>10119</v>
      </c>
      <c r="AV492" t="s">
        <v>14494</v>
      </c>
    </row>
    <row r="493" spans="1:48" x14ac:dyDescent="0.3">
      <c r="A493" t="s">
        <v>243</v>
      </c>
      <c r="B493" t="s">
        <v>244</v>
      </c>
      <c r="C493" t="s">
        <v>36</v>
      </c>
      <c r="E493" t="s">
        <v>36</v>
      </c>
      <c r="F493" t="s">
        <v>10055</v>
      </c>
      <c r="G493" t="s">
        <v>10056</v>
      </c>
      <c r="H493" t="s">
        <v>10056</v>
      </c>
      <c r="I493" t="s">
        <v>245</v>
      </c>
      <c r="J493" t="s">
        <v>10029</v>
      </c>
      <c r="K493" t="s">
        <v>246</v>
      </c>
      <c r="M493">
        <v>13.3986026785</v>
      </c>
      <c r="N493">
        <v>11.4693605364</v>
      </c>
      <c r="O493" t="s">
        <v>11806</v>
      </c>
      <c r="P493" t="s">
        <v>10119</v>
      </c>
      <c r="Q493" t="s">
        <v>102</v>
      </c>
      <c r="R493" t="s">
        <v>10041</v>
      </c>
      <c r="U493" t="s">
        <v>40</v>
      </c>
      <c r="AJ493">
        <v>4</v>
      </c>
      <c r="AK493" t="s">
        <v>42</v>
      </c>
      <c r="AL493" t="s">
        <v>10031</v>
      </c>
      <c r="AM493" t="s">
        <v>46</v>
      </c>
      <c r="AQ493" s="4">
        <v>13.3987848063</v>
      </c>
      <c r="AR493" s="4">
        <v>11.467656724899999</v>
      </c>
      <c r="AS493" t="s">
        <v>11807</v>
      </c>
      <c r="AT493" t="s">
        <v>10119</v>
      </c>
      <c r="AV493" t="s">
        <v>247</v>
      </c>
    </row>
    <row r="494" spans="1:48" x14ac:dyDescent="0.3">
      <c r="A494" t="s">
        <v>5782</v>
      </c>
      <c r="B494" t="s">
        <v>5783</v>
      </c>
      <c r="C494" t="s">
        <v>4538</v>
      </c>
      <c r="E494" t="s">
        <v>4538</v>
      </c>
      <c r="F494" t="s">
        <v>10058</v>
      </c>
      <c r="G494" t="s">
        <v>135</v>
      </c>
      <c r="H494" t="s">
        <v>333</v>
      </c>
      <c r="I494" t="s">
        <v>1160</v>
      </c>
      <c r="J494" t="s">
        <v>10029</v>
      </c>
      <c r="Q494" t="s">
        <v>10030</v>
      </c>
      <c r="R494" t="s">
        <v>10031</v>
      </c>
      <c r="U494" t="s">
        <v>10036</v>
      </c>
      <c r="AB494" t="s">
        <v>41</v>
      </c>
      <c r="AC494" t="s">
        <v>46</v>
      </c>
      <c r="AP494">
        <v>2016</v>
      </c>
      <c r="AQ494" s="4">
        <v>13.199820048099999</v>
      </c>
      <c r="AR494" s="4">
        <v>12.4138110314</v>
      </c>
      <c r="AS494" s="6">
        <v>323.33230786870001</v>
      </c>
      <c r="AT494" s="6">
        <v>4</v>
      </c>
      <c r="AV494" t="s">
        <v>5784</v>
      </c>
    </row>
    <row r="495" spans="1:48" x14ac:dyDescent="0.3">
      <c r="A495" t="s">
        <v>8128</v>
      </c>
      <c r="B495" t="s">
        <v>8129</v>
      </c>
      <c r="C495" t="s">
        <v>7069</v>
      </c>
      <c r="E495" t="s">
        <v>7069</v>
      </c>
      <c r="F495" t="s">
        <v>10065</v>
      </c>
      <c r="G495" t="s">
        <v>135</v>
      </c>
      <c r="H495" t="s">
        <v>333</v>
      </c>
      <c r="I495" t="s">
        <v>7410</v>
      </c>
      <c r="J495" t="s">
        <v>10029</v>
      </c>
      <c r="Q495" t="s">
        <v>50</v>
      </c>
      <c r="R495" t="s">
        <v>10045</v>
      </c>
      <c r="S495" t="s">
        <v>8130</v>
      </c>
      <c r="T495">
        <v>92357460</v>
      </c>
      <c r="U495" t="s">
        <v>10036</v>
      </c>
      <c r="V495" t="s">
        <v>98</v>
      </c>
      <c r="W495" t="s">
        <v>10039</v>
      </c>
      <c r="X495" t="s">
        <v>10033</v>
      </c>
      <c r="Z495" t="s">
        <v>46</v>
      </c>
      <c r="AP495">
        <v>2017</v>
      </c>
      <c r="AQ495" s="4">
        <v>13.2706388754</v>
      </c>
      <c r="AR495" s="4">
        <v>12.490593195900001</v>
      </c>
      <c r="AS495" s="6">
        <v>332.0600839681</v>
      </c>
      <c r="AT495" s="6">
        <v>4</v>
      </c>
      <c r="AU495" t="s">
        <v>8131</v>
      </c>
      <c r="AV495" t="s">
        <v>8132</v>
      </c>
    </row>
    <row r="496" spans="1:48" x14ac:dyDescent="0.3">
      <c r="A496" t="s">
        <v>11586</v>
      </c>
      <c r="B496" t="s">
        <v>11587</v>
      </c>
      <c r="C496" t="s">
        <v>11343</v>
      </c>
      <c r="E496" t="s">
        <v>11343</v>
      </c>
      <c r="F496" t="s">
        <v>10067</v>
      </c>
      <c r="G496" t="s">
        <v>135</v>
      </c>
      <c r="H496" t="s">
        <v>135</v>
      </c>
      <c r="I496" t="s">
        <v>11407</v>
      </c>
      <c r="J496" t="s">
        <v>10029</v>
      </c>
      <c r="K496" t="s">
        <v>11421</v>
      </c>
      <c r="M496"/>
      <c r="N496"/>
      <c r="O496"/>
      <c r="P496"/>
      <c r="Q496" t="s">
        <v>50</v>
      </c>
      <c r="R496" t="s">
        <v>231</v>
      </c>
      <c r="U496" t="s">
        <v>10036</v>
      </c>
      <c r="V496" t="s">
        <v>51</v>
      </c>
      <c r="W496" t="s">
        <v>52</v>
      </c>
      <c r="X496" t="s">
        <v>10034</v>
      </c>
      <c r="Z496" t="s">
        <v>42</v>
      </c>
      <c r="AA496">
        <v>10</v>
      </c>
      <c r="AQ496" s="4">
        <v>13.300534199499999</v>
      </c>
      <c r="AR496" s="4">
        <v>12.648602819200001</v>
      </c>
      <c r="AS496" t="s">
        <v>11588</v>
      </c>
      <c r="AT496" t="s">
        <v>10119</v>
      </c>
      <c r="AV496" t="s">
        <v>11589</v>
      </c>
    </row>
    <row r="497" spans="1:48" x14ac:dyDescent="0.3">
      <c r="A497" t="s">
        <v>2725</v>
      </c>
      <c r="B497" t="s">
        <v>2726</v>
      </c>
      <c r="C497" t="s">
        <v>1747</v>
      </c>
      <c r="E497" t="s">
        <v>1747</v>
      </c>
      <c r="F497" t="s">
        <v>10057</v>
      </c>
      <c r="G497" t="s">
        <v>2545</v>
      </c>
      <c r="H497" t="s">
        <v>2545</v>
      </c>
      <c r="I497" t="s">
        <v>2545</v>
      </c>
      <c r="J497" t="s">
        <v>10029</v>
      </c>
      <c r="M497"/>
      <c r="N497"/>
      <c r="O497"/>
      <c r="P497"/>
      <c r="Q497" t="s">
        <v>10030</v>
      </c>
      <c r="R497" t="s">
        <v>10031</v>
      </c>
      <c r="S497" t="s">
        <v>2727</v>
      </c>
      <c r="T497">
        <v>91564500</v>
      </c>
      <c r="U497" t="s">
        <v>40</v>
      </c>
      <c r="AB497" t="s">
        <v>41</v>
      </c>
      <c r="AC497" t="s">
        <v>42</v>
      </c>
      <c r="AD497" t="s">
        <v>40</v>
      </c>
      <c r="AP497">
        <v>2014</v>
      </c>
      <c r="AQ497" s="4">
        <v>13.7075688311</v>
      </c>
      <c r="AR497" s="4">
        <v>11.182327625499999</v>
      </c>
      <c r="AS497" t="s">
        <v>10987</v>
      </c>
      <c r="AT497" t="s">
        <v>10119</v>
      </c>
      <c r="AV497" t="s">
        <v>2728</v>
      </c>
    </row>
    <row r="498" spans="1:48" x14ac:dyDescent="0.3">
      <c r="A498" t="s">
        <v>4086</v>
      </c>
      <c r="B498" t="s">
        <v>4087</v>
      </c>
      <c r="C498" t="s">
        <v>2689</v>
      </c>
      <c r="E498" t="s">
        <v>2689</v>
      </c>
      <c r="F498" t="s">
        <v>10092</v>
      </c>
      <c r="G498" t="s">
        <v>1195</v>
      </c>
      <c r="H498" t="s">
        <v>1196</v>
      </c>
      <c r="I498" t="s">
        <v>1196</v>
      </c>
      <c r="J498" t="s">
        <v>10029</v>
      </c>
      <c r="K498" t="s">
        <v>4082</v>
      </c>
      <c r="L498">
        <v>96472457</v>
      </c>
      <c r="M498" s="5">
        <v>13.974198867</v>
      </c>
      <c r="N498" s="5">
        <v>12.974008315300001</v>
      </c>
      <c r="O498" s="5">
        <v>298.6977749742</v>
      </c>
      <c r="P498" s="6">
        <v>4</v>
      </c>
      <c r="Q498" t="s">
        <v>102</v>
      </c>
      <c r="R498" t="s">
        <v>103</v>
      </c>
      <c r="S498" t="s">
        <v>4088</v>
      </c>
      <c r="T498">
        <v>96259669</v>
      </c>
      <c r="U498" t="s">
        <v>40</v>
      </c>
      <c r="AE498">
        <v>97</v>
      </c>
      <c r="AF498">
        <v>107</v>
      </c>
      <c r="AG498">
        <v>204</v>
      </c>
      <c r="AI498">
        <v>8</v>
      </c>
      <c r="AJ498">
        <v>5</v>
      </c>
      <c r="AK498" t="s">
        <v>42</v>
      </c>
      <c r="AL498" t="s">
        <v>10093</v>
      </c>
      <c r="AM498" t="s">
        <v>42</v>
      </c>
      <c r="AP498">
        <v>2004</v>
      </c>
      <c r="AQ498" s="4">
        <v>13.974275372199999</v>
      </c>
      <c r="AR498" s="4">
        <v>12.973762212900001</v>
      </c>
      <c r="AS498" s="6">
        <v>283.37444337210002</v>
      </c>
      <c r="AT498" s="6">
        <v>4</v>
      </c>
      <c r="AU498" t="s">
        <v>4084</v>
      </c>
      <c r="AV498" t="s">
        <v>4089</v>
      </c>
    </row>
    <row r="499" spans="1:48" x14ac:dyDescent="0.3">
      <c r="A499" t="s">
        <v>8192</v>
      </c>
      <c r="B499" t="s">
        <v>8193</v>
      </c>
      <c r="C499" t="s">
        <v>7069</v>
      </c>
      <c r="E499" t="s">
        <v>7069</v>
      </c>
      <c r="F499" t="s">
        <v>10065</v>
      </c>
      <c r="G499" t="s">
        <v>135</v>
      </c>
      <c r="H499" t="s">
        <v>333</v>
      </c>
      <c r="I499" t="s">
        <v>7410</v>
      </c>
      <c r="J499" t="s">
        <v>10029</v>
      </c>
      <c r="Q499" t="s">
        <v>50</v>
      </c>
      <c r="R499" t="s">
        <v>10032</v>
      </c>
      <c r="U499" t="s">
        <v>10036</v>
      </c>
      <c r="V499" t="s">
        <v>98</v>
      </c>
      <c r="W499" t="s">
        <v>10039</v>
      </c>
      <c r="Z499" t="s">
        <v>46</v>
      </c>
      <c r="AP499">
        <v>2017</v>
      </c>
      <c r="AQ499" s="4">
        <v>13.269967465200001</v>
      </c>
      <c r="AR499" s="4">
        <v>12.4878784103</v>
      </c>
      <c r="AS499" s="6">
        <v>336.0351478924</v>
      </c>
      <c r="AT499" s="6">
        <v>4</v>
      </c>
      <c r="AU499" t="s">
        <v>8194</v>
      </c>
      <c r="AV499" t="s">
        <v>8195</v>
      </c>
    </row>
    <row r="500" spans="1:48" x14ac:dyDescent="0.3">
      <c r="A500" t="s">
        <v>8325</v>
      </c>
      <c r="B500" t="s">
        <v>8326</v>
      </c>
      <c r="C500" t="s">
        <v>7069</v>
      </c>
      <c r="E500" t="s">
        <v>7069</v>
      </c>
      <c r="F500" t="s">
        <v>10092</v>
      </c>
      <c r="G500" t="s">
        <v>135</v>
      </c>
      <c r="H500" t="s">
        <v>969</v>
      </c>
      <c r="I500" t="s">
        <v>8282</v>
      </c>
      <c r="J500" t="s">
        <v>10052</v>
      </c>
      <c r="K500" t="s">
        <v>8283</v>
      </c>
      <c r="L500">
        <v>98746792</v>
      </c>
      <c r="M500" s="5">
        <v>13.7295771432</v>
      </c>
      <c r="N500" s="5">
        <v>12.9308680231</v>
      </c>
      <c r="O500" s="5">
        <v>317.81281213329999</v>
      </c>
      <c r="P500" s="6">
        <v>4</v>
      </c>
      <c r="Q500" t="s">
        <v>10030</v>
      </c>
      <c r="R500" t="s">
        <v>10031</v>
      </c>
      <c r="S500" t="s">
        <v>8327</v>
      </c>
      <c r="T500">
        <v>0</v>
      </c>
      <c r="U500" t="s">
        <v>40</v>
      </c>
      <c r="AB500" t="s">
        <v>41</v>
      </c>
      <c r="AC500" t="s">
        <v>46</v>
      </c>
      <c r="AP500">
        <v>2016</v>
      </c>
      <c r="AQ500" s="4">
        <v>13.729582712399999</v>
      </c>
      <c r="AR500" s="4">
        <v>12.9308392235</v>
      </c>
      <c r="AS500" s="6">
        <v>313.41986819499999</v>
      </c>
      <c r="AT500" s="6">
        <v>4</v>
      </c>
      <c r="AV500" t="s">
        <v>8328</v>
      </c>
    </row>
    <row r="501" spans="1:48" x14ac:dyDescent="0.3">
      <c r="A501" t="s">
        <v>14800</v>
      </c>
      <c r="B501" t="s">
        <v>14801</v>
      </c>
      <c r="C501" t="s">
        <v>14732</v>
      </c>
      <c r="E501" t="s">
        <v>14732</v>
      </c>
      <c r="F501" t="s">
        <v>10058</v>
      </c>
      <c r="G501" t="s">
        <v>135</v>
      </c>
      <c r="H501" t="s">
        <v>135</v>
      </c>
      <c r="I501" t="s">
        <v>10111</v>
      </c>
      <c r="J501" t="s">
        <v>10029</v>
      </c>
      <c r="M501" s="4"/>
      <c r="N501" s="4"/>
      <c r="O501"/>
      <c r="P501"/>
      <c r="Q501" t="s">
        <v>10030</v>
      </c>
      <c r="R501" t="s">
        <v>10031</v>
      </c>
      <c r="U501" t="s">
        <v>40</v>
      </c>
      <c r="AB501" t="s">
        <v>41</v>
      </c>
      <c r="AC501" t="s">
        <v>46</v>
      </c>
      <c r="AP501">
        <v>2016</v>
      </c>
      <c r="AQ501" s="4">
        <v>13.310557171099999</v>
      </c>
      <c r="AR501" s="4">
        <v>12.588085318399999</v>
      </c>
      <c r="AS501" t="s">
        <v>14802</v>
      </c>
      <c r="AT501" t="s">
        <v>10119</v>
      </c>
      <c r="AV501" t="s">
        <v>14803</v>
      </c>
    </row>
    <row r="502" spans="1:48" x14ac:dyDescent="0.3">
      <c r="A502" t="s">
        <v>13055</v>
      </c>
      <c r="B502" t="s">
        <v>13056</v>
      </c>
      <c r="C502" t="s">
        <v>638</v>
      </c>
      <c r="E502" t="s">
        <v>638</v>
      </c>
      <c r="F502" t="s">
        <v>10092</v>
      </c>
      <c r="G502" t="s">
        <v>1195</v>
      </c>
      <c r="H502" t="s">
        <v>1195</v>
      </c>
      <c r="I502" t="s">
        <v>13057</v>
      </c>
      <c r="J502" t="s">
        <v>640</v>
      </c>
      <c r="K502" t="s">
        <v>13058</v>
      </c>
      <c r="M502">
        <v>14.249593754599999</v>
      </c>
      <c r="N502">
        <v>13.1199541767</v>
      </c>
      <c r="O502" t="s">
        <v>13059</v>
      </c>
      <c r="P502" t="s">
        <v>10119</v>
      </c>
      <c r="Q502" t="s">
        <v>102</v>
      </c>
      <c r="R502" t="s">
        <v>748</v>
      </c>
      <c r="S502" t="s">
        <v>13060</v>
      </c>
      <c r="U502" t="s">
        <v>40</v>
      </c>
      <c r="AE502">
        <v>60</v>
      </c>
      <c r="AF502">
        <v>50</v>
      </c>
      <c r="AG502">
        <v>110</v>
      </c>
      <c r="AI502">
        <v>1</v>
      </c>
      <c r="AJ502">
        <v>1</v>
      </c>
      <c r="AK502" t="s">
        <v>46</v>
      </c>
      <c r="AM502" t="s">
        <v>46</v>
      </c>
      <c r="AP502">
        <v>2016</v>
      </c>
      <c r="AQ502" s="4">
        <v>14.2496517132</v>
      </c>
      <c r="AR502" s="4">
        <v>13.1198110137</v>
      </c>
      <c r="AS502" t="s">
        <v>13061</v>
      </c>
      <c r="AT502" t="s">
        <v>10119</v>
      </c>
      <c r="AV502" t="s">
        <v>13062</v>
      </c>
    </row>
    <row r="503" spans="1:48" x14ac:dyDescent="0.3">
      <c r="A503" t="s">
        <v>1854</v>
      </c>
      <c r="B503" t="s">
        <v>1855</v>
      </c>
      <c r="C503" t="s">
        <v>1747</v>
      </c>
      <c r="E503" t="s">
        <v>1747</v>
      </c>
      <c r="F503" t="s">
        <v>10051</v>
      </c>
      <c r="G503" t="s">
        <v>135</v>
      </c>
      <c r="H503" t="s">
        <v>969</v>
      </c>
      <c r="I503" t="s">
        <v>1835</v>
      </c>
      <c r="J503" t="s">
        <v>10052</v>
      </c>
      <c r="K503" t="s">
        <v>1836</v>
      </c>
      <c r="M503"/>
      <c r="N503"/>
      <c r="O503"/>
      <c r="P503"/>
      <c r="Q503" t="s">
        <v>50</v>
      </c>
      <c r="R503" t="s">
        <v>59</v>
      </c>
      <c r="S503" t="s">
        <v>1837</v>
      </c>
      <c r="U503" t="s">
        <v>40</v>
      </c>
      <c r="V503" t="s">
        <v>51</v>
      </c>
      <c r="W503" t="s">
        <v>52</v>
      </c>
      <c r="X503" t="s">
        <v>10033</v>
      </c>
      <c r="Z503" t="s">
        <v>46</v>
      </c>
      <c r="AP503">
        <v>2016</v>
      </c>
      <c r="AQ503" s="4">
        <v>13.3795114233</v>
      </c>
      <c r="AR503" s="4">
        <v>12.6924607027</v>
      </c>
      <c r="AS503" t="s">
        <v>10721</v>
      </c>
      <c r="AT503" t="s">
        <v>10119</v>
      </c>
      <c r="AU503" t="s">
        <v>1856</v>
      </c>
      <c r="AV503" t="s">
        <v>1857</v>
      </c>
    </row>
    <row r="504" spans="1:48" x14ac:dyDescent="0.3">
      <c r="A504" t="s">
        <v>2411</v>
      </c>
      <c r="B504" t="s">
        <v>2412</v>
      </c>
      <c r="C504" t="s">
        <v>2380</v>
      </c>
      <c r="E504" t="s">
        <v>2380</v>
      </c>
      <c r="F504" t="s">
        <v>10051</v>
      </c>
      <c r="G504" t="s">
        <v>135</v>
      </c>
      <c r="H504" t="s">
        <v>969</v>
      </c>
      <c r="I504" t="s">
        <v>1835</v>
      </c>
      <c r="J504" t="s">
        <v>10052</v>
      </c>
      <c r="K504" t="s">
        <v>1879</v>
      </c>
      <c r="L504">
        <v>96084347</v>
      </c>
      <c r="M504"/>
      <c r="N504"/>
      <c r="O504"/>
      <c r="P504"/>
      <c r="Q504" t="s">
        <v>50</v>
      </c>
      <c r="R504" t="s">
        <v>10038</v>
      </c>
      <c r="S504" t="s">
        <v>2413</v>
      </c>
      <c r="U504" t="s">
        <v>40</v>
      </c>
      <c r="V504" t="s">
        <v>51</v>
      </c>
      <c r="W504" t="s">
        <v>52</v>
      </c>
      <c r="X504" t="s">
        <v>10033</v>
      </c>
      <c r="Z504" t="s">
        <v>46</v>
      </c>
      <c r="AP504">
        <v>2016</v>
      </c>
      <c r="AQ504" s="4">
        <v>13.3767542578</v>
      </c>
      <c r="AR504" s="4">
        <v>12.687124924300001</v>
      </c>
      <c r="AS504" t="s">
        <v>10892</v>
      </c>
      <c r="AT504" t="s">
        <v>10119</v>
      </c>
      <c r="AV504" t="s">
        <v>2414</v>
      </c>
    </row>
    <row r="505" spans="1:48" x14ac:dyDescent="0.3">
      <c r="A505" t="s">
        <v>6406</v>
      </c>
      <c r="B505" t="s">
        <v>6407</v>
      </c>
      <c r="C505" t="s">
        <v>5914</v>
      </c>
      <c r="E505" t="s">
        <v>5914</v>
      </c>
      <c r="F505" t="s">
        <v>10094</v>
      </c>
      <c r="G505" t="s">
        <v>135</v>
      </c>
      <c r="H505" t="s">
        <v>969</v>
      </c>
      <c r="I505" t="s">
        <v>10096</v>
      </c>
      <c r="J505" t="s">
        <v>10052</v>
      </c>
      <c r="Q505" t="s">
        <v>10030</v>
      </c>
      <c r="R505" t="s">
        <v>10031</v>
      </c>
      <c r="S505" t="s">
        <v>6408</v>
      </c>
      <c r="U505" t="s">
        <v>10036</v>
      </c>
      <c r="AB505" t="s">
        <v>41</v>
      </c>
      <c r="AC505" t="s">
        <v>46</v>
      </c>
      <c r="AP505">
        <v>2016</v>
      </c>
      <c r="AQ505" s="4">
        <v>13.626749312599999</v>
      </c>
      <c r="AR505" s="4">
        <v>12.893185584199999</v>
      </c>
      <c r="AS505" s="6">
        <v>321.01172128650001</v>
      </c>
      <c r="AT505" s="6">
        <v>4</v>
      </c>
      <c r="AU505" t="s">
        <v>6409</v>
      </c>
      <c r="AV505" t="s">
        <v>6410</v>
      </c>
    </row>
    <row r="506" spans="1:48" x14ac:dyDescent="0.3">
      <c r="A506" t="s">
        <v>777</v>
      </c>
      <c r="B506" t="s">
        <v>778</v>
      </c>
      <c r="C506" t="s">
        <v>638</v>
      </c>
      <c r="E506" t="s">
        <v>638</v>
      </c>
      <c r="F506" t="s">
        <v>10051</v>
      </c>
      <c r="G506" t="s">
        <v>10056</v>
      </c>
      <c r="H506" t="s">
        <v>10056</v>
      </c>
      <c r="I506" t="s">
        <v>10064</v>
      </c>
      <c r="J506" t="s">
        <v>640</v>
      </c>
      <c r="K506" t="s">
        <v>682</v>
      </c>
      <c r="M506"/>
      <c r="N506"/>
      <c r="O506"/>
      <c r="P506"/>
      <c r="Q506" t="s">
        <v>50</v>
      </c>
      <c r="R506" t="s">
        <v>10053</v>
      </c>
      <c r="U506" t="s">
        <v>40</v>
      </c>
      <c r="V506" t="s">
        <v>51</v>
      </c>
      <c r="W506" t="s">
        <v>52</v>
      </c>
      <c r="X506" t="s">
        <v>10034</v>
      </c>
      <c r="Z506" t="s">
        <v>46</v>
      </c>
      <c r="AQ506" s="4">
        <v>13.215702352999999</v>
      </c>
      <c r="AR506" s="4">
        <v>12.0241186057</v>
      </c>
      <c r="AS506" t="s">
        <v>11280</v>
      </c>
      <c r="AT506" t="s">
        <v>10119</v>
      </c>
      <c r="AV506" t="s">
        <v>779</v>
      </c>
    </row>
    <row r="507" spans="1:48" x14ac:dyDescent="0.3">
      <c r="A507" t="s">
        <v>2570</v>
      </c>
      <c r="B507" t="s">
        <v>2571</v>
      </c>
      <c r="C507" t="s">
        <v>1747</v>
      </c>
      <c r="E507" t="s">
        <v>1747</v>
      </c>
      <c r="F507" t="s">
        <v>10058</v>
      </c>
      <c r="G507" t="s">
        <v>2545</v>
      </c>
      <c r="H507" t="s">
        <v>2545</v>
      </c>
      <c r="I507" t="s">
        <v>2545</v>
      </c>
      <c r="J507" t="s">
        <v>10029</v>
      </c>
      <c r="M507"/>
      <c r="N507"/>
      <c r="O507"/>
      <c r="P507"/>
      <c r="Q507" t="s">
        <v>10030</v>
      </c>
      <c r="R507" t="s">
        <v>10031</v>
      </c>
      <c r="U507" t="s">
        <v>40</v>
      </c>
      <c r="AB507" t="s">
        <v>41</v>
      </c>
      <c r="AC507" t="s">
        <v>46</v>
      </c>
      <c r="AP507">
        <v>2015</v>
      </c>
      <c r="AQ507" s="4">
        <v>13.699780775600001</v>
      </c>
      <c r="AR507" s="4">
        <v>11.1881692778</v>
      </c>
      <c r="AS507" t="s">
        <v>10936</v>
      </c>
      <c r="AT507" t="s">
        <v>10119</v>
      </c>
      <c r="AV507" t="s">
        <v>2572</v>
      </c>
    </row>
    <row r="508" spans="1:48" x14ac:dyDescent="0.3">
      <c r="A508" t="s">
        <v>4464</v>
      </c>
      <c r="B508" t="s">
        <v>4465</v>
      </c>
      <c r="C508" t="s">
        <v>2689</v>
      </c>
      <c r="E508" t="s">
        <v>2689</v>
      </c>
      <c r="F508" t="s">
        <v>10094</v>
      </c>
      <c r="G508" t="s">
        <v>1195</v>
      </c>
      <c r="H508" t="s">
        <v>1196</v>
      </c>
      <c r="I508" t="s">
        <v>10095</v>
      </c>
      <c r="J508" t="s">
        <v>15118</v>
      </c>
      <c r="Q508" t="s">
        <v>10030</v>
      </c>
      <c r="R508" t="s">
        <v>10031</v>
      </c>
      <c r="U508" t="s">
        <v>10036</v>
      </c>
      <c r="AB508" t="s">
        <v>41</v>
      </c>
      <c r="AC508" t="s">
        <v>46</v>
      </c>
      <c r="AP508">
        <v>2016</v>
      </c>
      <c r="AQ508" s="4">
        <v>13.9844392335</v>
      </c>
      <c r="AR508" s="4">
        <v>13.004070950499999</v>
      </c>
      <c r="AS508" s="6">
        <v>299.69482597230001</v>
      </c>
      <c r="AT508" s="6">
        <v>4</v>
      </c>
      <c r="AV508" t="s">
        <v>4466</v>
      </c>
    </row>
    <row r="509" spans="1:48" x14ac:dyDescent="0.3">
      <c r="A509" t="s">
        <v>4389</v>
      </c>
      <c r="B509" t="s">
        <v>4390</v>
      </c>
      <c r="C509" t="s">
        <v>2689</v>
      </c>
      <c r="E509" t="s">
        <v>2689</v>
      </c>
      <c r="F509" t="s">
        <v>10094</v>
      </c>
      <c r="G509" t="s">
        <v>1195</v>
      </c>
      <c r="H509" t="s">
        <v>1196</v>
      </c>
      <c r="I509" t="s">
        <v>10095</v>
      </c>
      <c r="J509" t="s">
        <v>15118</v>
      </c>
      <c r="Q509" t="s">
        <v>10030</v>
      </c>
      <c r="R509" t="s">
        <v>10031</v>
      </c>
      <c r="U509" t="s">
        <v>40</v>
      </c>
      <c r="AB509" t="s">
        <v>41</v>
      </c>
      <c r="AC509" t="s">
        <v>46</v>
      </c>
      <c r="AP509">
        <v>2016</v>
      </c>
      <c r="AQ509" s="4">
        <v>13.985821427299999</v>
      </c>
      <c r="AR509" s="4">
        <v>13.001667622099999</v>
      </c>
      <c r="AS509" s="6">
        <v>294.1531200165</v>
      </c>
      <c r="AT509" s="6">
        <v>4</v>
      </c>
      <c r="AV509" t="s">
        <v>4391</v>
      </c>
    </row>
    <row r="510" spans="1:48" x14ac:dyDescent="0.3">
      <c r="A510" t="s">
        <v>2193</v>
      </c>
      <c r="B510" t="s">
        <v>2194</v>
      </c>
      <c r="C510" t="s">
        <v>1747</v>
      </c>
      <c r="E510" t="s">
        <v>1747</v>
      </c>
      <c r="F510" t="s">
        <v>10027</v>
      </c>
      <c r="G510" t="s">
        <v>37</v>
      </c>
      <c r="H510" t="s">
        <v>906</v>
      </c>
      <c r="I510" t="s">
        <v>7063</v>
      </c>
      <c r="J510" t="s">
        <v>10029</v>
      </c>
      <c r="M510"/>
      <c r="N510"/>
      <c r="O510"/>
      <c r="P510"/>
      <c r="Q510" t="s">
        <v>10030</v>
      </c>
      <c r="R510" t="s">
        <v>10031</v>
      </c>
      <c r="U510" t="s">
        <v>40</v>
      </c>
      <c r="AB510" t="s">
        <v>572</v>
      </c>
      <c r="AC510" t="s">
        <v>46</v>
      </c>
      <c r="AP510">
        <v>2016</v>
      </c>
      <c r="AQ510" s="4">
        <v>13.659694828899999</v>
      </c>
      <c r="AR510" s="4">
        <v>13.020232611500001</v>
      </c>
      <c r="AS510" t="s">
        <v>10818</v>
      </c>
      <c r="AT510" t="s">
        <v>10132</v>
      </c>
      <c r="AV510" t="s">
        <v>2195</v>
      </c>
    </row>
    <row r="511" spans="1:48" x14ac:dyDescent="0.3">
      <c r="A511" t="s">
        <v>1987</v>
      </c>
      <c r="B511" t="s">
        <v>1988</v>
      </c>
      <c r="C511" t="s">
        <v>1747</v>
      </c>
      <c r="E511" t="s">
        <v>1747</v>
      </c>
      <c r="F511" t="s">
        <v>10067</v>
      </c>
      <c r="G511" t="s">
        <v>135</v>
      </c>
      <c r="H511" t="s">
        <v>969</v>
      </c>
      <c r="I511" t="s">
        <v>1835</v>
      </c>
      <c r="J511" t="s">
        <v>10052</v>
      </c>
      <c r="K511" t="s">
        <v>1989</v>
      </c>
      <c r="M511"/>
      <c r="N511"/>
      <c r="O511"/>
      <c r="P511"/>
      <c r="Q511" t="s">
        <v>102</v>
      </c>
      <c r="R511" t="s">
        <v>10041</v>
      </c>
      <c r="U511" t="s">
        <v>40</v>
      </c>
      <c r="AK511" t="s">
        <v>42</v>
      </c>
      <c r="AL511" t="s">
        <v>10031</v>
      </c>
      <c r="AM511" t="s">
        <v>46</v>
      </c>
      <c r="AQ511" s="4">
        <v>13.3781371637</v>
      </c>
      <c r="AR511" s="4">
        <v>12.6843571737</v>
      </c>
      <c r="AS511" t="s">
        <v>10757</v>
      </c>
      <c r="AT511" t="s">
        <v>10119</v>
      </c>
      <c r="AU511" t="s">
        <v>1990</v>
      </c>
      <c r="AV511" t="s">
        <v>1991</v>
      </c>
    </row>
    <row r="512" spans="1:48" x14ac:dyDescent="0.3">
      <c r="A512" t="s">
        <v>6238</v>
      </c>
      <c r="B512" t="s">
        <v>5933</v>
      </c>
      <c r="C512" t="s">
        <v>5914</v>
      </c>
      <c r="E512" t="s">
        <v>5914</v>
      </c>
      <c r="F512" t="s">
        <v>10094</v>
      </c>
      <c r="G512" t="s">
        <v>135</v>
      </c>
      <c r="H512" t="s">
        <v>969</v>
      </c>
      <c r="I512" t="s">
        <v>10096</v>
      </c>
      <c r="J512" t="s">
        <v>10052</v>
      </c>
      <c r="Q512" t="s">
        <v>10030</v>
      </c>
      <c r="R512" t="s">
        <v>10031</v>
      </c>
      <c r="S512" t="s">
        <v>6239</v>
      </c>
      <c r="T512">
        <v>97611675</v>
      </c>
      <c r="U512" t="s">
        <v>40</v>
      </c>
      <c r="AB512" t="s">
        <v>41</v>
      </c>
      <c r="AC512" t="s">
        <v>46</v>
      </c>
      <c r="AP512">
        <v>2016</v>
      </c>
      <c r="AQ512" s="4">
        <v>13.6353496459</v>
      </c>
      <c r="AR512" s="4">
        <v>12.8839887434</v>
      </c>
      <c r="AS512" s="6">
        <v>307.8230124241</v>
      </c>
      <c r="AT512" s="6">
        <v>4</v>
      </c>
      <c r="AU512" t="s">
        <v>6240</v>
      </c>
      <c r="AV512" t="s">
        <v>6241</v>
      </c>
    </row>
    <row r="513" spans="1:48" x14ac:dyDescent="0.3">
      <c r="A513" t="s">
        <v>4565</v>
      </c>
      <c r="B513" t="s">
        <v>4566</v>
      </c>
      <c r="C513" t="s">
        <v>4538</v>
      </c>
      <c r="E513" t="s">
        <v>4538</v>
      </c>
      <c r="F513" t="s">
        <v>10094</v>
      </c>
      <c r="G513" t="s">
        <v>135</v>
      </c>
      <c r="H513" t="s">
        <v>969</v>
      </c>
      <c r="I513" t="s">
        <v>10096</v>
      </c>
      <c r="J513" t="s">
        <v>10052</v>
      </c>
      <c r="Q513" t="s">
        <v>10030</v>
      </c>
      <c r="R513" t="s">
        <v>10031</v>
      </c>
      <c r="S513" t="s">
        <v>4553</v>
      </c>
      <c r="U513" t="s">
        <v>40</v>
      </c>
      <c r="AB513" t="s">
        <v>41</v>
      </c>
      <c r="AC513" t="s">
        <v>46</v>
      </c>
      <c r="AP513">
        <v>2016</v>
      </c>
      <c r="AQ513" s="4">
        <v>13.6285222774</v>
      </c>
      <c r="AR513" s="4">
        <v>12.899920596799999</v>
      </c>
      <c r="AS513" s="6">
        <v>306.69758941769999</v>
      </c>
      <c r="AT513" s="6">
        <v>4</v>
      </c>
      <c r="AV513" t="s">
        <v>4567</v>
      </c>
    </row>
    <row r="514" spans="1:48" x14ac:dyDescent="0.3">
      <c r="A514" t="s">
        <v>7104</v>
      </c>
      <c r="B514" t="s">
        <v>7105</v>
      </c>
      <c r="C514" t="s">
        <v>7069</v>
      </c>
      <c r="E514" t="s">
        <v>7069</v>
      </c>
      <c r="F514" t="s">
        <v>10027</v>
      </c>
      <c r="G514" t="s">
        <v>135</v>
      </c>
      <c r="H514" t="s">
        <v>969</v>
      </c>
      <c r="I514" t="s">
        <v>7106</v>
      </c>
      <c r="J514" t="s">
        <v>10029</v>
      </c>
      <c r="K514" t="s">
        <v>7107</v>
      </c>
      <c r="L514">
        <v>0</v>
      </c>
      <c r="M514" s="5">
        <v>13.3836704848</v>
      </c>
      <c r="N514" s="5">
        <v>12.717087600399999</v>
      </c>
      <c r="O514" s="5">
        <v>361.25460148600001</v>
      </c>
      <c r="P514" s="6">
        <v>16</v>
      </c>
      <c r="Q514" t="s">
        <v>10030</v>
      </c>
      <c r="R514" t="s">
        <v>10031</v>
      </c>
      <c r="S514" t="s">
        <v>7108</v>
      </c>
      <c r="T514">
        <v>0</v>
      </c>
      <c r="U514" t="s">
        <v>40</v>
      </c>
      <c r="AB514" t="s">
        <v>41</v>
      </c>
      <c r="AC514" t="s">
        <v>42</v>
      </c>
      <c r="AD514" t="s">
        <v>40</v>
      </c>
      <c r="AP514">
        <v>2016</v>
      </c>
      <c r="AQ514" s="4">
        <v>13.3837993044</v>
      </c>
      <c r="AR514" s="4">
        <v>12.716922097499999</v>
      </c>
      <c r="AS514" s="6">
        <v>332.67235598590003</v>
      </c>
      <c r="AT514" s="6">
        <v>6</v>
      </c>
      <c r="AU514" t="s">
        <v>285</v>
      </c>
      <c r="AV514" t="s">
        <v>7109</v>
      </c>
    </row>
    <row r="515" spans="1:48" x14ac:dyDescent="0.3">
      <c r="A515" t="s">
        <v>2328</v>
      </c>
      <c r="B515" t="s">
        <v>2329</v>
      </c>
      <c r="C515" t="s">
        <v>1747</v>
      </c>
      <c r="E515" t="s">
        <v>1747</v>
      </c>
      <c r="F515" t="s">
        <v>10035</v>
      </c>
      <c r="G515" t="s">
        <v>37</v>
      </c>
      <c r="H515" t="s">
        <v>906</v>
      </c>
      <c r="I515" t="s">
        <v>7063</v>
      </c>
      <c r="J515" t="s">
        <v>10029</v>
      </c>
      <c r="M515"/>
      <c r="N515"/>
      <c r="O515"/>
      <c r="P515"/>
      <c r="Q515" t="s">
        <v>10030</v>
      </c>
      <c r="R515" t="s">
        <v>10031</v>
      </c>
      <c r="U515" t="s">
        <v>40</v>
      </c>
      <c r="AB515" t="s">
        <v>41</v>
      </c>
      <c r="AC515" t="s">
        <v>46</v>
      </c>
      <c r="AP515">
        <v>2016</v>
      </c>
      <c r="AQ515" s="4">
        <v>13.656693929099999</v>
      </c>
      <c r="AR515" s="4">
        <v>13.020717490099999</v>
      </c>
      <c r="AS515" t="s">
        <v>10866</v>
      </c>
      <c r="AT515" t="s">
        <v>10119</v>
      </c>
      <c r="AV515" t="s">
        <v>2330</v>
      </c>
    </row>
    <row r="516" spans="1:48" x14ac:dyDescent="0.3">
      <c r="A516" t="s">
        <v>3747</v>
      </c>
      <c r="B516" t="s">
        <v>3748</v>
      </c>
      <c r="C516" t="s">
        <v>2689</v>
      </c>
      <c r="E516" t="s">
        <v>2689</v>
      </c>
      <c r="F516" t="s">
        <v>10035</v>
      </c>
      <c r="G516" t="s">
        <v>37</v>
      </c>
      <c r="H516" t="s">
        <v>906</v>
      </c>
      <c r="I516" t="s">
        <v>906</v>
      </c>
      <c r="J516" t="s">
        <v>10029</v>
      </c>
      <c r="Q516" t="s">
        <v>50</v>
      </c>
      <c r="R516" t="s">
        <v>10032</v>
      </c>
      <c r="S516" t="s">
        <v>3749</v>
      </c>
      <c r="U516" t="s">
        <v>40</v>
      </c>
      <c r="V516" t="s">
        <v>98</v>
      </c>
      <c r="W516" t="s">
        <v>10039</v>
      </c>
      <c r="X516" t="s">
        <v>10033</v>
      </c>
      <c r="Z516" t="s">
        <v>42</v>
      </c>
      <c r="AA516">
        <v>25</v>
      </c>
      <c r="AQ516" s="4">
        <v>13.6662583314</v>
      </c>
      <c r="AR516" s="4">
        <v>13.125607861800001</v>
      </c>
      <c r="AS516" s="6">
        <v>305.8424719633</v>
      </c>
      <c r="AT516" s="6">
        <v>4</v>
      </c>
      <c r="AU516" t="s">
        <v>3750</v>
      </c>
      <c r="AV516" t="s">
        <v>3751</v>
      </c>
    </row>
    <row r="517" spans="1:48" x14ac:dyDescent="0.3">
      <c r="A517" t="s">
        <v>9835</v>
      </c>
      <c r="B517" t="s">
        <v>9836</v>
      </c>
      <c r="C517" t="s">
        <v>8856</v>
      </c>
      <c r="E517" t="s">
        <v>8856</v>
      </c>
      <c r="F517" t="s">
        <v>10067</v>
      </c>
      <c r="G517" t="s">
        <v>135</v>
      </c>
      <c r="H517" t="s">
        <v>969</v>
      </c>
      <c r="I517" t="s">
        <v>10096</v>
      </c>
      <c r="J517" t="s">
        <v>10052</v>
      </c>
      <c r="Q517" t="s">
        <v>102</v>
      </c>
      <c r="R517" t="s">
        <v>748</v>
      </c>
      <c r="S517" t="s">
        <v>9837</v>
      </c>
      <c r="U517" t="s">
        <v>10036</v>
      </c>
      <c r="AJ517">
        <v>1</v>
      </c>
      <c r="AK517" t="s">
        <v>46</v>
      </c>
      <c r="AM517" t="s">
        <v>46</v>
      </c>
      <c r="AP517">
        <v>2017</v>
      </c>
      <c r="AQ517" s="4">
        <v>13.637290156200001</v>
      </c>
      <c r="AR517" s="4">
        <v>12.8868797239</v>
      </c>
      <c r="AS517" s="6">
        <v>315.51677599120001</v>
      </c>
      <c r="AT517" s="6">
        <v>4</v>
      </c>
      <c r="AU517" t="s">
        <v>9838</v>
      </c>
      <c r="AV517" t="s">
        <v>9839</v>
      </c>
    </row>
    <row r="518" spans="1:48" x14ac:dyDescent="0.3">
      <c r="A518" t="s">
        <v>1449</v>
      </c>
      <c r="B518" t="s">
        <v>1450</v>
      </c>
      <c r="C518" t="s">
        <v>704</v>
      </c>
      <c r="E518" t="s">
        <v>704</v>
      </c>
      <c r="F518" t="s">
        <v>10027</v>
      </c>
      <c r="G518" t="s">
        <v>37</v>
      </c>
      <c r="H518" t="s">
        <v>906</v>
      </c>
      <c r="I518" t="s">
        <v>1451</v>
      </c>
      <c r="J518" t="s">
        <v>10029</v>
      </c>
      <c r="K518" t="s">
        <v>1452</v>
      </c>
      <c r="L518">
        <v>99247010</v>
      </c>
      <c r="M518">
        <v>13.6949776063</v>
      </c>
      <c r="N518">
        <v>13.1766768578</v>
      </c>
      <c r="O518" t="s">
        <v>10607</v>
      </c>
      <c r="P518" t="s">
        <v>10132</v>
      </c>
      <c r="Q518" t="s">
        <v>50</v>
      </c>
      <c r="R518" t="s">
        <v>10073</v>
      </c>
      <c r="U518" t="s">
        <v>40</v>
      </c>
      <c r="V518" t="s">
        <v>51</v>
      </c>
      <c r="W518" t="s">
        <v>52</v>
      </c>
      <c r="X518" t="s">
        <v>10033</v>
      </c>
      <c r="Z518" t="s">
        <v>46</v>
      </c>
      <c r="AP518">
        <v>2017</v>
      </c>
      <c r="AQ518" s="4">
        <v>13.700901139899999</v>
      </c>
      <c r="AR518" s="4">
        <v>13.178549156900001</v>
      </c>
      <c r="AS518" t="s">
        <v>10608</v>
      </c>
      <c r="AT518" t="s">
        <v>10132</v>
      </c>
      <c r="AU518" t="s">
        <v>285</v>
      </c>
      <c r="AV518" t="s">
        <v>1453</v>
      </c>
    </row>
    <row r="519" spans="1:48" x14ac:dyDescent="0.3">
      <c r="A519" t="s">
        <v>680</v>
      </c>
      <c r="B519" t="s">
        <v>681</v>
      </c>
      <c r="C519" t="s">
        <v>638</v>
      </c>
      <c r="E519" t="s">
        <v>638</v>
      </c>
      <c r="F519" t="s">
        <v>10051</v>
      </c>
      <c r="G519" t="s">
        <v>10056</v>
      </c>
      <c r="H519" t="s">
        <v>10056</v>
      </c>
      <c r="I519" t="s">
        <v>10064</v>
      </c>
      <c r="J519" t="s">
        <v>640</v>
      </c>
      <c r="K519" t="s">
        <v>682</v>
      </c>
      <c r="M519"/>
      <c r="N519"/>
      <c r="O519"/>
      <c r="P519"/>
      <c r="Q519" t="s">
        <v>10030</v>
      </c>
      <c r="R519" t="s">
        <v>10031</v>
      </c>
      <c r="U519" t="s">
        <v>40</v>
      </c>
      <c r="AB519" t="s">
        <v>41</v>
      </c>
      <c r="AC519" t="s">
        <v>42</v>
      </c>
      <c r="AD519" t="s">
        <v>40</v>
      </c>
      <c r="AQ519" s="4">
        <v>13.215568645699999</v>
      </c>
      <c r="AR519" s="4">
        <v>12.0248232634</v>
      </c>
      <c r="AS519" t="s">
        <v>11247</v>
      </c>
      <c r="AT519" t="s">
        <v>10119</v>
      </c>
      <c r="AV519" t="s">
        <v>683</v>
      </c>
    </row>
    <row r="520" spans="1:48" x14ac:dyDescent="0.3">
      <c r="A520" t="s">
        <v>12083</v>
      </c>
      <c r="B520" t="s">
        <v>12084</v>
      </c>
      <c r="C520" t="s">
        <v>11950</v>
      </c>
      <c r="E520" t="s">
        <v>11950</v>
      </c>
      <c r="F520" t="s">
        <v>10037</v>
      </c>
      <c r="G520" t="s">
        <v>135</v>
      </c>
      <c r="H520" t="s">
        <v>135</v>
      </c>
      <c r="I520" t="s">
        <v>10074</v>
      </c>
      <c r="J520" t="s">
        <v>640</v>
      </c>
      <c r="M520"/>
      <c r="N520"/>
      <c r="O520"/>
      <c r="P520"/>
      <c r="Q520" t="s">
        <v>50</v>
      </c>
      <c r="R520" t="s">
        <v>10053</v>
      </c>
      <c r="S520" t="s">
        <v>12085</v>
      </c>
      <c r="U520" t="s">
        <v>40</v>
      </c>
      <c r="V520" t="s">
        <v>51</v>
      </c>
      <c r="W520" t="s">
        <v>10039</v>
      </c>
      <c r="X520" t="s">
        <v>10033</v>
      </c>
      <c r="Z520" t="s">
        <v>42</v>
      </c>
      <c r="AA520">
        <v>20</v>
      </c>
      <c r="AP520">
        <v>2013</v>
      </c>
      <c r="AQ520" s="4">
        <v>13.305343171400001</v>
      </c>
      <c r="AR520" s="4">
        <v>12.596900789799999</v>
      </c>
      <c r="AS520" t="s">
        <v>12086</v>
      </c>
      <c r="AT520" t="s">
        <v>10132</v>
      </c>
      <c r="AV520" t="s">
        <v>12087</v>
      </c>
    </row>
    <row r="521" spans="1:48" x14ac:dyDescent="0.3">
      <c r="A521" t="s">
        <v>2331</v>
      </c>
      <c r="B521" t="s">
        <v>2332</v>
      </c>
      <c r="C521" t="s">
        <v>1747</v>
      </c>
      <c r="E521" t="s">
        <v>1747</v>
      </c>
      <c r="F521" t="s">
        <v>10035</v>
      </c>
      <c r="G521" t="s">
        <v>37</v>
      </c>
      <c r="H521" t="s">
        <v>906</v>
      </c>
      <c r="I521" t="s">
        <v>7063</v>
      </c>
      <c r="J521" t="s">
        <v>10029</v>
      </c>
      <c r="M521"/>
      <c r="N521"/>
      <c r="O521"/>
      <c r="P521"/>
      <c r="Q521" t="s">
        <v>10030</v>
      </c>
      <c r="R521" t="s">
        <v>10031</v>
      </c>
      <c r="S521" t="s">
        <v>2325</v>
      </c>
      <c r="U521" t="s">
        <v>40</v>
      </c>
      <c r="AB521" t="s">
        <v>41</v>
      </c>
      <c r="AC521" t="s">
        <v>46</v>
      </c>
      <c r="AP521">
        <v>2016</v>
      </c>
      <c r="AQ521" s="4">
        <v>13.6553965467</v>
      </c>
      <c r="AR521" s="4">
        <v>13.0204622802</v>
      </c>
      <c r="AS521" t="s">
        <v>10867</v>
      </c>
      <c r="AT521" t="s">
        <v>10119</v>
      </c>
      <c r="AU521" t="s">
        <v>2326</v>
      </c>
      <c r="AV521" t="s">
        <v>2333</v>
      </c>
    </row>
    <row r="522" spans="1:48" x14ac:dyDescent="0.3">
      <c r="A522" t="s">
        <v>8329</v>
      </c>
      <c r="B522" t="s">
        <v>8330</v>
      </c>
      <c r="C522" t="s">
        <v>7069</v>
      </c>
      <c r="E522" t="s">
        <v>7069</v>
      </c>
      <c r="F522" t="s">
        <v>10092</v>
      </c>
      <c r="G522" t="s">
        <v>135</v>
      </c>
      <c r="H522" t="s">
        <v>969</v>
      </c>
      <c r="I522" t="s">
        <v>8282</v>
      </c>
      <c r="J522" t="s">
        <v>10105</v>
      </c>
      <c r="K522" t="s">
        <v>8283</v>
      </c>
      <c r="L522">
        <v>98746792</v>
      </c>
      <c r="M522" s="5">
        <v>13.733050453400001</v>
      </c>
      <c r="N522" s="5">
        <v>12.9302672302</v>
      </c>
      <c r="O522" s="5">
        <v>313.45478424129999</v>
      </c>
      <c r="P522" s="6">
        <v>4</v>
      </c>
      <c r="Q522" t="s">
        <v>10030</v>
      </c>
      <c r="R522" t="s">
        <v>10031</v>
      </c>
      <c r="S522" t="s">
        <v>7175</v>
      </c>
      <c r="T522">
        <v>98604750</v>
      </c>
      <c r="U522" t="s">
        <v>10036</v>
      </c>
      <c r="AB522" t="s">
        <v>41</v>
      </c>
      <c r="AC522" t="s">
        <v>46</v>
      </c>
      <c r="AP522">
        <v>2014</v>
      </c>
      <c r="AQ522" s="4">
        <v>13.733071536400001</v>
      </c>
      <c r="AR522" s="4">
        <v>12.930244421399999</v>
      </c>
      <c r="AS522" s="6">
        <v>313.16167673939998</v>
      </c>
      <c r="AT522" s="6">
        <v>4</v>
      </c>
      <c r="AV522" t="s">
        <v>8331</v>
      </c>
    </row>
    <row r="523" spans="1:48" x14ac:dyDescent="0.3">
      <c r="A523" t="s">
        <v>4236</v>
      </c>
      <c r="B523" t="s">
        <v>3154</v>
      </c>
      <c r="C523" t="s">
        <v>2689</v>
      </c>
      <c r="E523" t="s">
        <v>2689</v>
      </c>
      <c r="F523" t="s">
        <v>10094</v>
      </c>
      <c r="G523" t="s">
        <v>1195</v>
      </c>
      <c r="H523" t="s">
        <v>1196</v>
      </c>
      <c r="I523" t="s">
        <v>10095</v>
      </c>
      <c r="J523" t="s">
        <v>15118</v>
      </c>
      <c r="Q523" t="s">
        <v>10030</v>
      </c>
      <c r="R523" t="s">
        <v>10031</v>
      </c>
      <c r="U523" t="s">
        <v>10036</v>
      </c>
      <c r="AB523" t="s">
        <v>41</v>
      </c>
      <c r="AC523" t="s">
        <v>46</v>
      </c>
      <c r="AP523">
        <v>2015</v>
      </c>
      <c r="AQ523" s="4">
        <v>13.985938105400001</v>
      </c>
      <c r="AR523" s="4">
        <v>12.9997009377</v>
      </c>
      <c r="AS523" s="6">
        <v>302.55155001579999</v>
      </c>
      <c r="AT523" s="6">
        <v>4</v>
      </c>
      <c r="AV523" t="s">
        <v>4237</v>
      </c>
    </row>
    <row r="524" spans="1:48" x14ac:dyDescent="0.3">
      <c r="A524" t="s">
        <v>12427</v>
      </c>
      <c r="B524" t="s">
        <v>12428</v>
      </c>
      <c r="C524" t="s">
        <v>704</v>
      </c>
      <c r="E524" t="s">
        <v>704</v>
      </c>
      <c r="F524" t="s">
        <v>10092</v>
      </c>
      <c r="G524" t="s">
        <v>1195</v>
      </c>
      <c r="H524" t="s">
        <v>1196</v>
      </c>
      <c r="I524" t="s">
        <v>1196</v>
      </c>
      <c r="J524" t="s">
        <v>10029</v>
      </c>
      <c r="K524" t="s">
        <v>4082</v>
      </c>
      <c r="L524">
        <v>96472457</v>
      </c>
      <c r="M524">
        <v>13.9706258371</v>
      </c>
      <c r="N524">
        <v>12.977351945300001</v>
      </c>
      <c r="O524" t="s">
        <v>12429</v>
      </c>
      <c r="P524" t="s">
        <v>10119</v>
      </c>
      <c r="Q524" t="s">
        <v>10030</v>
      </c>
      <c r="R524" t="s">
        <v>10031</v>
      </c>
      <c r="S524" t="s">
        <v>12430</v>
      </c>
      <c r="T524">
        <v>0</v>
      </c>
      <c r="U524" t="s">
        <v>40</v>
      </c>
      <c r="AB524" t="s">
        <v>41</v>
      </c>
      <c r="AC524" t="s">
        <v>46</v>
      </c>
      <c r="AP524">
        <v>2017</v>
      </c>
      <c r="AQ524" s="4">
        <v>13.9706175685</v>
      </c>
      <c r="AR524" s="4">
        <v>12.977339071399999</v>
      </c>
      <c r="AS524" t="s">
        <v>12431</v>
      </c>
      <c r="AT524" t="s">
        <v>10119</v>
      </c>
      <c r="AU524" t="s">
        <v>4084</v>
      </c>
      <c r="AV524" t="s">
        <v>12432</v>
      </c>
    </row>
    <row r="525" spans="1:48" x14ac:dyDescent="0.3">
      <c r="A525" t="s">
        <v>8943</v>
      </c>
      <c r="B525" t="s">
        <v>8944</v>
      </c>
      <c r="C525" t="s">
        <v>8856</v>
      </c>
      <c r="E525" t="s">
        <v>8856</v>
      </c>
      <c r="F525" t="s">
        <v>10057</v>
      </c>
      <c r="G525" t="s">
        <v>135</v>
      </c>
      <c r="H525" t="s">
        <v>333</v>
      </c>
      <c r="I525" t="s">
        <v>8857</v>
      </c>
      <c r="J525" t="s">
        <v>10052</v>
      </c>
      <c r="K525" t="s">
        <v>8858</v>
      </c>
      <c r="Q525" t="s">
        <v>10030</v>
      </c>
      <c r="R525" t="s">
        <v>10031</v>
      </c>
      <c r="U525" t="s">
        <v>10036</v>
      </c>
      <c r="AB525" t="s">
        <v>41</v>
      </c>
      <c r="AC525" t="s">
        <v>46</v>
      </c>
      <c r="AP525">
        <v>2016</v>
      </c>
      <c r="AQ525" s="4">
        <v>13.1724204618</v>
      </c>
      <c r="AR525" s="4">
        <v>12.3595111736</v>
      </c>
      <c r="AS525" s="6">
        <v>327.75657052849999</v>
      </c>
      <c r="AT525" s="6">
        <v>4</v>
      </c>
      <c r="AV525" t="s">
        <v>8945</v>
      </c>
    </row>
    <row r="526" spans="1:48" x14ac:dyDescent="0.3">
      <c r="A526" t="s">
        <v>780</v>
      </c>
      <c r="B526" t="s">
        <v>781</v>
      </c>
      <c r="C526" t="s">
        <v>638</v>
      </c>
      <c r="E526" t="s">
        <v>638</v>
      </c>
      <c r="F526" t="s">
        <v>10058</v>
      </c>
      <c r="G526" t="s">
        <v>10056</v>
      </c>
      <c r="H526" t="s">
        <v>10056</v>
      </c>
      <c r="I526" t="s">
        <v>639</v>
      </c>
      <c r="J526" t="s">
        <v>10029</v>
      </c>
      <c r="M526"/>
      <c r="N526"/>
      <c r="O526"/>
      <c r="P526"/>
      <c r="Q526" t="s">
        <v>102</v>
      </c>
      <c r="R526" t="s">
        <v>10041</v>
      </c>
      <c r="U526" t="s">
        <v>40</v>
      </c>
      <c r="AJ526">
        <v>13</v>
      </c>
      <c r="AK526" t="s">
        <v>42</v>
      </c>
      <c r="AL526" t="s">
        <v>10031</v>
      </c>
      <c r="AM526" t="s">
        <v>46</v>
      </c>
      <c r="AP526">
        <v>2008</v>
      </c>
      <c r="AQ526" s="4">
        <v>13.223700431199999</v>
      </c>
      <c r="AR526" s="4">
        <v>12.031160464899999</v>
      </c>
      <c r="AS526" t="s">
        <v>11281</v>
      </c>
      <c r="AT526" t="s">
        <v>10119</v>
      </c>
      <c r="AV526" t="s">
        <v>782</v>
      </c>
    </row>
    <row r="527" spans="1:48" x14ac:dyDescent="0.3">
      <c r="A527" t="s">
        <v>4568</v>
      </c>
      <c r="B527" t="s">
        <v>4569</v>
      </c>
      <c r="C527" t="s">
        <v>4538</v>
      </c>
      <c r="E527" t="s">
        <v>4538</v>
      </c>
      <c r="F527" t="s">
        <v>10094</v>
      </c>
      <c r="G527" t="s">
        <v>135</v>
      </c>
      <c r="H527" t="s">
        <v>969</v>
      </c>
      <c r="I527" t="s">
        <v>10096</v>
      </c>
      <c r="J527" t="s">
        <v>10052</v>
      </c>
      <c r="Q527" t="s">
        <v>50</v>
      </c>
      <c r="R527" t="s">
        <v>10045</v>
      </c>
      <c r="S527" t="s">
        <v>4570</v>
      </c>
      <c r="T527">
        <v>92845114</v>
      </c>
      <c r="U527" t="s">
        <v>40</v>
      </c>
      <c r="V527" t="s">
        <v>51</v>
      </c>
      <c r="W527" t="s">
        <v>52</v>
      </c>
      <c r="X527" t="s">
        <v>10085</v>
      </c>
      <c r="Z527" t="s">
        <v>46</v>
      </c>
      <c r="AP527">
        <v>2016</v>
      </c>
      <c r="AQ527" s="4">
        <v>13.6274279769</v>
      </c>
      <c r="AR527" s="4">
        <v>12.897758060299999</v>
      </c>
      <c r="AS527" s="6">
        <v>313.4519410245</v>
      </c>
      <c r="AT527" s="6">
        <v>4</v>
      </c>
      <c r="AU527" t="s">
        <v>4571</v>
      </c>
      <c r="AV527" t="s">
        <v>4572</v>
      </c>
    </row>
    <row r="528" spans="1:48" x14ac:dyDescent="0.3">
      <c r="A528" t="s">
        <v>5813</v>
      </c>
      <c r="B528" t="s">
        <v>5814</v>
      </c>
      <c r="C528" t="s">
        <v>4538</v>
      </c>
      <c r="E528" t="s">
        <v>4538</v>
      </c>
      <c r="F528" t="s">
        <v>10058</v>
      </c>
      <c r="G528" t="s">
        <v>135</v>
      </c>
      <c r="H528" t="s">
        <v>333</v>
      </c>
      <c r="I528" t="s">
        <v>333</v>
      </c>
      <c r="J528" t="s">
        <v>10029</v>
      </c>
      <c r="Q528" t="s">
        <v>10030</v>
      </c>
      <c r="R528" t="s">
        <v>10031</v>
      </c>
      <c r="U528" t="s">
        <v>40</v>
      </c>
      <c r="AB528" t="s">
        <v>41</v>
      </c>
      <c r="AC528" t="s">
        <v>42</v>
      </c>
      <c r="AD528" t="s">
        <v>40</v>
      </c>
      <c r="AP528">
        <v>2016</v>
      </c>
      <c r="AQ528" s="4">
        <v>13.1873828277</v>
      </c>
      <c r="AR528" s="4">
        <v>12.4242782661</v>
      </c>
      <c r="AS528" s="6">
        <v>331.75649159300002</v>
      </c>
      <c r="AT528" s="6">
        <v>4</v>
      </c>
      <c r="AV528" t="s">
        <v>5815</v>
      </c>
    </row>
    <row r="529" spans="1:48" x14ac:dyDescent="0.3">
      <c r="A529" t="s">
        <v>3375</v>
      </c>
      <c r="B529" t="s">
        <v>3376</v>
      </c>
      <c r="C529" t="s">
        <v>2689</v>
      </c>
      <c r="E529" t="s">
        <v>2689</v>
      </c>
      <c r="F529" t="s">
        <v>10055</v>
      </c>
      <c r="G529" t="s">
        <v>135</v>
      </c>
      <c r="H529" t="s">
        <v>333</v>
      </c>
      <c r="I529" t="s">
        <v>10086</v>
      </c>
      <c r="J529" t="s">
        <v>15118</v>
      </c>
      <c r="Q529" t="s">
        <v>10030</v>
      </c>
      <c r="R529" t="s">
        <v>10031</v>
      </c>
      <c r="U529" t="s">
        <v>40</v>
      </c>
      <c r="AB529" t="s">
        <v>41</v>
      </c>
      <c r="AC529" t="s">
        <v>46</v>
      </c>
      <c r="AP529">
        <v>2013</v>
      </c>
      <c r="AQ529" s="4">
        <v>13.635370719399999</v>
      </c>
      <c r="AR529" s="4">
        <v>12.512591303400001</v>
      </c>
      <c r="AS529" s="6">
        <v>323.19604781459998</v>
      </c>
      <c r="AT529" s="6">
        <v>4</v>
      </c>
      <c r="AV529" t="s">
        <v>3377</v>
      </c>
    </row>
    <row r="530" spans="1:48" x14ac:dyDescent="0.3">
      <c r="A530" t="s">
        <v>8636</v>
      </c>
      <c r="B530" t="s">
        <v>8637</v>
      </c>
      <c r="C530" t="s">
        <v>7069</v>
      </c>
      <c r="E530" t="s">
        <v>7069</v>
      </c>
      <c r="F530" t="s">
        <v>10094</v>
      </c>
      <c r="G530" t="s">
        <v>135</v>
      </c>
      <c r="H530" t="s">
        <v>969</v>
      </c>
      <c r="I530" t="s">
        <v>8282</v>
      </c>
      <c r="J530" t="s">
        <v>10029</v>
      </c>
      <c r="Q530" t="s">
        <v>10030</v>
      </c>
      <c r="R530" t="s">
        <v>10031</v>
      </c>
      <c r="S530" t="s">
        <v>8638</v>
      </c>
      <c r="T530">
        <v>96789912</v>
      </c>
      <c r="U530" t="s">
        <v>40</v>
      </c>
      <c r="AB530" t="s">
        <v>41</v>
      </c>
      <c r="AC530" t="s">
        <v>42</v>
      </c>
      <c r="AD530" t="s">
        <v>40</v>
      </c>
      <c r="AP530">
        <v>2017</v>
      </c>
      <c r="AQ530" s="4">
        <v>13.725389550399999</v>
      </c>
      <c r="AR530" s="4">
        <v>12.9229958127</v>
      </c>
      <c r="AS530" s="6">
        <v>317.00738310719998</v>
      </c>
      <c r="AT530" s="6">
        <v>4</v>
      </c>
      <c r="AV530" t="s">
        <v>8639</v>
      </c>
    </row>
    <row r="531" spans="1:48" x14ac:dyDescent="0.3">
      <c r="A531" t="s">
        <v>12056</v>
      </c>
      <c r="B531" t="s">
        <v>12057</v>
      </c>
      <c r="C531" t="s">
        <v>11950</v>
      </c>
      <c r="E531" t="s">
        <v>11950</v>
      </c>
      <c r="F531" t="s">
        <v>10037</v>
      </c>
      <c r="G531" t="s">
        <v>135</v>
      </c>
      <c r="H531" t="s">
        <v>135</v>
      </c>
      <c r="I531" t="s">
        <v>14710</v>
      </c>
      <c r="J531" t="s">
        <v>640</v>
      </c>
      <c r="M531"/>
      <c r="N531"/>
      <c r="O531"/>
      <c r="P531"/>
      <c r="Q531" t="s">
        <v>102</v>
      </c>
      <c r="R531" t="s">
        <v>10041</v>
      </c>
      <c r="S531" t="s">
        <v>12058</v>
      </c>
      <c r="T531">
        <v>96377668</v>
      </c>
      <c r="U531" t="s">
        <v>40</v>
      </c>
      <c r="AE531">
        <v>177</v>
      </c>
      <c r="AF531">
        <v>157</v>
      </c>
      <c r="AG531">
        <v>334</v>
      </c>
      <c r="AI531">
        <v>17</v>
      </c>
      <c r="AJ531">
        <v>9</v>
      </c>
      <c r="AK531" t="s">
        <v>42</v>
      </c>
      <c r="AL531" t="s">
        <v>10040</v>
      </c>
      <c r="AM531" t="s">
        <v>46</v>
      </c>
      <c r="AP531">
        <v>2012</v>
      </c>
      <c r="AQ531" s="4">
        <v>13.317293809000001</v>
      </c>
      <c r="AR531" s="4">
        <v>12.612040844199999</v>
      </c>
      <c r="AS531" t="s">
        <v>12059</v>
      </c>
      <c r="AT531" t="s">
        <v>10119</v>
      </c>
      <c r="AU531" t="s">
        <v>12060</v>
      </c>
      <c r="AV531" t="s">
        <v>12061</v>
      </c>
    </row>
    <row r="532" spans="1:48" x14ac:dyDescent="0.3">
      <c r="A532" t="s">
        <v>360</v>
      </c>
      <c r="B532" t="s">
        <v>361</v>
      </c>
      <c r="C532" t="s">
        <v>278</v>
      </c>
      <c r="E532" t="s">
        <v>278</v>
      </c>
      <c r="F532" t="s">
        <v>10051</v>
      </c>
      <c r="G532" t="s">
        <v>135</v>
      </c>
      <c r="H532" t="s">
        <v>333</v>
      </c>
      <c r="I532" t="s">
        <v>10060</v>
      </c>
      <c r="J532" t="s">
        <v>10029</v>
      </c>
      <c r="K532" t="s">
        <v>362</v>
      </c>
      <c r="L532">
        <v>91254033</v>
      </c>
      <c r="M532">
        <v>13.190392217399999</v>
      </c>
      <c r="N532">
        <v>12.423320239400001</v>
      </c>
      <c r="O532" t="s">
        <v>11848</v>
      </c>
      <c r="P532" t="s">
        <v>10119</v>
      </c>
      <c r="Q532" t="s">
        <v>50</v>
      </c>
      <c r="R532" t="s">
        <v>10045</v>
      </c>
      <c r="S532" t="s">
        <v>363</v>
      </c>
      <c r="U532" t="s">
        <v>40</v>
      </c>
      <c r="V532" t="s">
        <v>51</v>
      </c>
      <c r="W532" t="s">
        <v>52</v>
      </c>
      <c r="X532" t="s">
        <v>10034</v>
      </c>
      <c r="Z532" t="s">
        <v>46</v>
      </c>
      <c r="AP532">
        <v>2015</v>
      </c>
      <c r="AQ532" s="4">
        <v>13.190150662200001</v>
      </c>
      <c r="AR532" s="4">
        <v>12.4228160938</v>
      </c>
      <c r="AS532" t="s">
        <v>11849</v>
      </c>
      <c r="AT532" t="s">
        <v>10119</v>
      </c>
      <c r="AV532" t="s">
        <v>364</v>
      </c>
    </row>
    <row r="533" spans="1:48" x14ac:dyDescent="0.3">
      <c r="A533" t="s">
        <v>6065</v>
      </c>
      <c r="B533" t="s">
        <v>6066</v>
      </c>
      <c r="C533" t="s">
        <v>5914</v>
      </c>
      <c r="E533" t="s">
        <v>5914</v>
      </c>
      <c r="F533" t="s">
        <v>10035</v>
      </c>
      <c r="G533" t="s">
        <v>135</v>
      </c>
      <c r="H533" t="s">
        <v>969</v>
      </c>
      <c r="I533" t="s">
        <v>969</v>
      </c>
      <c r="J533" t="s">
        <v>10029</v>
      </c>
      <c r="Q533" t="s">
        <v>50</v>
      </c>
      <c r="R533" t="s">
        <v>231</v>
      </c>
      <c r="S533" t="s">
        <v>6067</v>
      </c>
      <c r="T533">
        <v>96816403</v>
      </c>
      <c r="U533" t="s">
        <v>40</v>
      </c>
      <c r="V533" t="s">
        <v>51</v>
      </c>
      <c r="W533" t="s">
        <v>52</v>
      </c>
      <c r="X533" t="s">
        <v>10033</v>
      </c>
      <c r="Z533" t="s">
        <v>42</v>
      </c>
      <c r="AA533">
        <v>25</v>
      </c>
      <c r="AP533">
        <v>1991</v>
      </c>
      <c r="AQ533" s="4">
        <v>13.4810525608</v>
      </c>
      <c r="AR533" s="4">
        <v>12.842442236</v>
      </c>
      <c r="AS533" s="6">
        <v>319.12291566030001</v>
      </c>
      <c r="AT533" s="6">
        <v>4</v>
      </c>
      <c r="AU533" t="s">
        <v>6068</v>
      </c>
      <c r="AV533" t="s">
        <v>6069</v>
      </c>
    </row>
    <row r="534" spans="1:48" x14ac:dyDescent="0.3">
      <c r="A534" t="s">
        <v>2981</v>
      </c>
      <c r="B534" t="s">
        <v>2982</v>
      </c>
      <c r="C534" t="s">
        <v>704</v>
      </c>
      <c r="E534" t="s">
        <v>704</v>
      </c>
      <c r="F534" t="s">
        <v>10055</v>
      </c>
      <c r="G534" t="s">
        <v>10056</v>
      </c>
      <c r="H534" t="s">
        <v>10056</v>
      </c>
      <c r="I534" t="s">
        <v>2630</v>
      </c>
      <c r="J534" t="s">
        <v>10029</v>
      </c>
      <c r="M534"/>
      <c r="N534"/>
      <c r="O534"/>
      <c r="P534"/>
      <c r="Q534" t="s">
        <v>10030</v>
      </c>
      <c r="R534" t="s">
        <v>10031</v>
      </c>
      <c r="U534" t="s">
        <v>40</v>
      </c>
      <c r="AB534" t="s">
        <v>41</v>
      </c>
      <c r="AC534" t="s">
        <v>46</v>
      </c>
      <c r="AP534">
        <v>2016</v>
      </c>
      <c r="AQ534" s="4">
        <v>13.1671176783</v>
      </c>
      <c r="AR534" s="4">
        <v>12.2528851425</v>
      </c>
      <c r="AS534" t="s">
        <v>11072</v>
      </c>
      <c r="AT534" t="s">
        <v>10119</v>
      </c>
      <c r="AV534" t="s">
        <v>2983</v>
      </c>
    </row>
    <row r="535" spans="1:48" x14ac:dyDescent="0.3">
      <c r="A535" t="s">
        <v>2364</v>
      </c>
      <c r="B535" t="s">
        <v>2365</v>
      </c>
      <c r="C535" t="s">
        <v>1747</v>
      </c>
      <c r="E535" t="s">
        <v>1747</v>
      </c>
      <c r="F535" t="s">
        <v>10035</v>
      </c>
      <c r="G535" t="s">
        <v>37</v>
      </c>
      <c r="H535" t="s">
        <v>906</v>
      </c>
      <c r="I535" t="s">
        <v>7063</v>
      </c>
      <c r="J535" t="s">
        <v>10029</v>
      </c>
      <c r="M535"/>
      <c r="N535"/>
      <c r="O535"/>
      <c r="P535"/>
      <c r="Q535" t="s">
        <v>10030</v>
      </c>
      <c r="R535" t="s">
        <v>10031</v>
      </c>
      <c r="S535" t="s">
        <v>2325</v>
      </c>
      <c r="U535" t="s">
        <v>40</v>
      </c>
      <c r="AB535" t="s">
        <v>41</v>
      </c>
      <c r="AC535" t="s">
        <v>46</v>
      </c>
      <c r="AP535">
        <v>2016</v>
      </c>
      <c r="AQ535" s="4">
        <v>13.6581363537</v>
      </c>
      <c r="AR535" s="4">
        <v>13.015203811699999</v>
      </c>
      <c r="AS535" t="s">
        <v>10878</v>
      </c>
      <c r="AT535" t="s">
        <v>10119</v>
      </c>
      <c r="AU535" t="s">
        <v>2326</v>
      </c>
      <c r="AV535" t="s">
        <v>2366</v>
      </c>
    </row>
    <row r="536" spans="1:48" x14ac:dyDescent="0.3">
      <c r="A536" t="s">
        <v>7261</v>
      </c>
      <c r="B536" t="s">
        <v>7262</v>
      </c>
      <c r="C536" t="s">
        <v>7069</v>
      </c>
      <c r="E536" t="s">
        <v>7069</v>
      </c>
      <c r="F536" t="s">
        <v>10043</v>
      </c>
      <c r="G536" t="s">
        <v>135</v>
      </c>
      <c r="H536" t="s">
        <v>969</v>
      </c>
      <c r="I536" t="s">
        <v>7106</v>
      </c>
      <c r="J536" t="s">
        <v>10052</v>
      </c>
      <c r="Q536" t="s">
        <v>10030</v>
      </c>
      <c r="R536" t="s">
        <v>10031</v>
      </c>
      <c r="S536" t="s">
        <v>7263</v>
      </c>
      <c r="U536" t="s">
        <v>40</v>
      </c>
      <c r="AB536" t="s">
        <v>41</v>
      </c>
      <c r="AC536" t="s">
        <v>46</v>
      </c>
      <c r="AP536">
        <v>2016</v>
      </c>
      <c r="AQ536" s="4">
        <v>13.386934693500001</v>
      </c>
      <c r="AR536" s="4">
        <v>12.7141790843</v>
      </c>
      <c r="AS536" s="6">
        <v>321.3699733405</v>
      </c>
      <c r="AT536" s="6">
        <v>4</v>
      </c>
      <c r="AU536" t="s">
        <v>7264</v>
      </c>
      <c r="AV536" t="s">
        <v>7265</v>
      </c>
    </row>
    <row r="537" spans="1:48" x14ac:dyDescent="0.3">
      <c r="A537" t="s">
        <v>5608</v>
      </c>
      <c r="B537" t="s">
        <v>5609</v>
      </c>
      <c r="C537" t="s">
        <v>4538</v>
      </c>
      <c r="E537" t="s">
        <v>4538</v>
      </c>
      <c r="F537" t="s">
        <v>10055</v>
      </c>
      <c r="G537" t="s">
        <v>135</v>
      </c>
      <c r="H537" t="s">
        <v>333</v>
      </c>
      <c r="I537" t="s">
        <v>1160</v>
      </c>
      <c r="J537" t="s">
        <v>10029</v>
      </c>
      <c r="Q537" t="s">
        <v>10030</v>
      </c>
      <c r="R537" t="s">
        <v>10031</v>
      </c>
      <c r="U537" t="s">
        <v>40</v>
      </c>
      <c r="AB537" t="s">
        <v>41</v>
      </c>
      <c r="AC537" t="s">
        <v>46</v>
      </c>
      <c r="AP537">
        <v>2016</v>
      </c>
      <c r="AQ537" s="4">
        <v>13.209646722600001</v>
      </c>
      <c r="AR537" s="4">
        <v>12.420128632600001</v>
      </c>
      <c r="AS537" s="6">
        <v>325.30506459200001</v>
      </c>
      <c r="AT537" s="6">
        <v>4</v>
      </c>
      <c r="AV537" t="s">
        <v>5610</v>
      </c>
    </row>
    <row r="538" spans="1:48" x14ac:dyDescent="0.3">
      <c r="A538" t="s">
        <v>9193</v>
      </c>
      <c r="B538" t="s">
        <v>9194</v>
      </c>
      <c r="C538" t="s">
        <v>8856</v>
      </c>
      <c r="E538" t="s">
        <v>8856</v>
      </c>
      <c r="F538" t="s">
        <v>10037</v>
      </c>
      <c r="G538" t="s">
        <v>135</v>
      </c>
      <c r="H538" t="s">
        <v>969</v>
      </c>
      <c r="I538" t="s">
        <v>9115</v>
      </c>
      <c r="J538" t="s">
        <v>10029</v>
      </c>
      <c r="Q538" t="s">
        <v>50</v>
      </c>
      <c r="R538" t="s">
        <v>450</v>
      </c>
      <c r="S538" t="s">
        <v>9195</v>
      </c>
      <c r="T538">
        <v>96696818</v>
      </c>
      <c r="U538" t="s">
        <v>40</v>
      </c>
      <c r="V538" t="s">
        <v>51</v>
      </c>
      <c r="W538" t="s">
        <v>52</v>
      </c>
      <c r="X538" t="s">
        <v>1289</v>
      </c>
      <c r="Z538" t="s">
        <v>46</v>
      </c>
      <c r="AP538">
        <v>2005</v>
      </c>
      <c r="AQ538" s="4">
        <v>13.5495870094</v>
      </c>
      <c r="AR538" s="4">
        <v>12.867525949299999</v>
      </c>
      <c r="AS538" s="6">
        <v>301.2800524914</v>
      </c>
      <c r="AT538" s="6">
        <v>4</v>
      </c>
      <c r="AV538" t="s">
        <v>9196</v>
      </c>
    </row>
    <row r="539" spans="1:48" x14ac:dyDescent="0.3">
      <c r="A539" t="s">
        <v>7764</v>
      </c>
      <c r="B539" t="s">
        <v>7765</v>
      </c>
      <c r="C539" t="s">
        <v>7069</v>
      </c>
      <c r="E539" t="s">
        <v>7069</v>
      </c>
      <c r="F539" t="s">
        <v>10058</v>
      </c>
      <c r="G539" t="s">
        <v>135</v>
      </c>
      <c r="H539" t="s">
        <v>333</v>
      </c>
      <c r="I539" t="s">
        <v>7410</v>
      </c>
      <c r="J539" t="s">
        <v>10052</v>
      </c>
      <c r="K539" t="s">
        <v>7671</v>
      </c>
      <c r="Q539" t="s">
        <v>50</v>
      </c>
      <c r="R539" t="s">
        <v>10045</v>
      </c>
      <c r="U539" t="s">
        <v>10036</v>
      </c>
      <c r="V539" t="s">
        <v>98</v>
      </c>
      <c r="W539" t="s">
        <v>10039</v>
      </c>
      <c r="Z539" t="s">
        <v>46</v>
      </c>
      <c r="AP539">
        <v>2016</v>
      </c>
      <c r="AQ539" s="4">
        <v>13.266614480599999</v>
      </c>
      <c r="AR539" s="4">
        <v>12.4876358055</v>
      </c>
      <c r="AS539" s="6">
        <v>330.19191458210003</v>
      </c>
      <c r="AT539" s="6">
        <v>4</v>
      </c>
      <c r="AU539" t="s">
        <v>7766</v>
      </c>
      <c r="AV539" t="s">
        <v>7767</v>
      </c>
    </row>
    <row r="540" spans="1:48" x14ac:dyDescent="0.3">
      <c r="A540" t="s">
        <v>6908</v>
      </c>
      <c r="B540" t="s">
        <v>6909</v>
      </c>
      <c r="C540" t="s">
        <v>5914</v>
      </c>
      <c r="E540" t="s">
        <v>5914</v>
      </c>
      <c r="F540" t="s">
        <v>10055</v>
      </c>
      <c r="G540" t="s">
        <v>135</v>
      </c>
      <c r="H540" t="s">
        <v>333</v>
      </c>
      <c r="I540" t="s">
        <v>333</v>
      </c>
      <c r="J540" t="s">
        <v>10029</v>
      </c>
      <c r="Q540" t="s">
        <v>10030</v>
      </c>
      <c r="R540" t="s">
        <v>10031</v>
      </c>
      <c r="S540" t="s">
        <v>6910</v>
      </c>
      <c r="U540" t="s">
        <v>40</v>
      </c>
      <c r="AB540" t="s">
        <v>41</v>
      </c>
      <c r="AC540" t="s">
        <v>46</v>
      </c>
      <c r="AP540">
        <v>2016</v>
      </c>
      <c r="AQ540" s="4">
        <v>13.1880558148</v>
      </c>
      <c r="AR540" s="4">
        <v>12.426141228700001</v>
      </c>
      <c r="AS540" s="6">
        <v>332.69219313669998</v>
      </c>
      <c r="AT540" s="6">
        <v>4</v>
      </c>
      <c r="AV540" t="s">
        <v>6911</v>
      </c>
    </row>
    <row r="541" spans="1:48" x14ac:dyDescent="0.3">
      <c r="A541" s="1">
        <v>42795</v>
      </c>
      <c r="B541" s="1">
        <v>42795</v>
      </c>
      <c r="C541" s="1">
        <v>42795</v>
      </c>
      <c r="E541" s="1">
        <v>42795</v>
      </c>
      <c r="F541" t="s">
        <v>10067</v>
      </c>
      <c r="G541" t="s">
        <v>37</v>
      </c>
      <c r="H541" t="s">
        <v>37</v>
      </c>
      <c r="I541" t="s">
        <v>10028</v>
      </c>
      <c r="J541" t="s">
        <v>10052</v>
      </c>
      <c r="K541" t="s">
        <v>8850</v>
      </c>
      <c r="L541">
        <v>97791836</v>
      </c>
      <c r="Q541" t="s">
        <v>102</v>
      </c>
      <c r="R541" t="s">
        <v>748</v>
      </c>
      <c r="S541" t="s">
        <v>8851</v>
      </c>
      <c r="T541">
        <v>89347758</v>
      </c>
      <c r="U541" t="s">
        <v>40</v>
      </c>
      <c r="AE541">
        <v>80</v>
      </c>
      <c r="AF541">
        <v>120</v>
      </c>
      <c r="AG541">
        <v>200</v>
      </c>
      <c r="AI541">
        <v>4</v>
      </c>
      <c r="AJ541">
        <v>1</v>
      </c>
      <c r="AK541" t="s">
        <v>46</v>
      </c>
      <c r="AM541" t="s">
        <v>42</v>
      </c>
      <c r="AP541">
        <v>2016</v>
      </c>
      <c r="AQ541" s="4">
        <v>13.689811338795099</v>
      </c>
      <c r="AR541" s="4">
        <v>12.9222659968742</v>
      </c>
      <c r="AS541" s="6">
        <v>292.06314238926001</v>
      </c>
      <c r="AT541" s="6">
        <v>4</v>
      </c>
      <c r="AU541" t="s">
        <v>8852</v>
      </c>
      <c r="AV541" t="s">
        <v>8853</v>
      </c>
    </row>
    <row r="542" spans="1:48" x14ac:dyDescent="0.3">
      <c r="A542" t="s">
        <v>12335</v>
      </c>
      <c r="B542" t="s">
        <v>12336</v>
      </c>
      <c r="C542" t="s">
        <v>11950</v>
      </c>
      <c r="E542" t="s">
        <v>11950</v>
      </c>
      <c r="F542" t="s">
        <v>10065</v>
      </c>
      <c r="G542" t="s">
        <v>10056</v>
      </c>
      <c r="H542" t="s">
        <v>10056</v>
      </c>
      <c r="I542" t="s">
        <v>10099</v>
      </c>
      <c r="J542" t="s">
        <v>10052</v>
      </c>
      <c r="M542"/>
      <c r="N542"/>
      <c r="O542"/>
      <c r="P542"/>
      <c r="Q542" t="s">
        <v>50</v>
      </c>
      <c r="R542" t="s">
        <v>450</v>
      </c>
      <c r="S542" t="s">
        <v>12337</v>
      </c>
      <c r="T542">
        <v>0</v>
      </c>
      <c r="U542" t="s">
        <v>40</v>
      </c>
      <c r="V542" t="s">
        <v>51</v>
      </c>
      <c r="W542" t="s">
        <v>52</v>
      </c>
      <c r="X542" t="s">
        <v>10033</v>
      </c>
      <c r="Z542" t="s">
        <v>42</v>
      </c>
      <c r="AA542">
        <v>25</v>
      </c>
      <c r="AP542">
        <v>2015</v>
      </c>
      <c r="AQ542" s="4">
        <v>13.2160278539</v>
      </c>
      <c r="AR542" s="4">
        <v>12.046897016400001</v>
      </c>
      <c r="AS542" t="s">
        <v>12338</v>
      </c>
      <c r="AT542" t="s">
        <v>10119</v>
      </c>
      <c r="AV542" t="s">
        <v>12339</v>
      </c>
    </row>
    <row r="543" spans="1:48" x14ac:dyDescent="0.3">
      <c r="A543" t="s">
        <v>48</v>
      </c>
      <c r="B543" t="s">
        <v>49</v>
      </c>
      <c r="C543" t="s">
        <v>36</v>
      </c>
      <c r="E543" t="s">
        <v>36</v>
      </c>
      <c r="F543" t="s">
        <v>10027</v>
      </c>
      <c r="G543" t="s">
        <v>37</v>
      </c>
      <c r="H543" t="s">
        <v>37</v>
      </c>
      <c r="I543" t="s">
        <v>10028</v>
      </c>
      <c r="J543" t="s">
        <v>10029</v>
      </c>
      <c r="M543"/>
      <c r="N543"/>
      <c r="O543"/>
      <c r="P543"/>
      <c r="Q543" t="s">
        <v>50</v>
      </c>
      <c r="R543" t="s">
        <v>10032</v>
      </c>
      <c r="U543" t="s">
        <v>40</v>
      </c>
      <c r="V543" t="s">
        <v>51</v>
      </c>
      <c r="W543" t="s">
        <v>52</v>
      </c>
      <c r="X543" t="s">
        <v>10033</v>
      </c>
      <c r="Z543" t="s">
        <v>46</v>
      </c>
      <c r="AP543">
        <v>2014</v>
      </c>
      <c r="AQ543" s="4">
        <v>13.699163647100001</v>
      </c>
      <c r="AR543" s="4">
        <v>13.305798300899999</v>
      </c>
      <c r="AS543" t="s">
        <v>11748</v>
      </c>
      <c r="AT543" t="s">
        <v>10119</v>
      </c>
      <c r="AV543" t="s">
        <v>53</v>
      </c>
    </row>
    <row r="544" spans="1:48" x14ac:dyDescent="0.3">
      <c r="A544" t="s">
        <v>684</v>
      </c>
      <c r="B544" t="s">
        <v>685</v>
      </c>
      <c r="C544" t="s">
        <v>638</v>
      </c>
      <c r="E544" t="s">
        <v>638</v>
      </c>
      <c r="F544" t="s">
        <v>10058</v>
      </c>
      <c r="G544" t="s">
        <v>10056</v>
      </c>
      <c r="H544" t="s">
        <v>10056</v>
      </c>
      <c r="I544" t="s">
        <v>639</v>
      </c>
      <c r="J544" t="s">
        <v>10029</v>
      </c>
      <c r="M544"/>
      <c r="N544"/>
      <c r="O544"/>
      <c r="P544"/>
      <c r="Q544" t="s">
        <v>10030</v>
      </c>
      <c r="R544" t="s">
        <v>10031</v>
      </c>
      <c r="U544" t="s">
        <v>40</v>
      </c>
      <c r="AB544" t="s">
        <v>41</v>
      </c>
      <c r="AC544" t="s">
        <v>46</v>
      </c>
      <c r="AP544">
        <v>2015</v>
      </c>
      <c r="AQ544" s="4">
        <v>13.225088302</v>
      </c>
      <c r="AR544" s="4">
        <v>12.024479511399999</v>
      </c>
      <c r="AS544" t="s">
        <v>11248</v>
      </c>
      <c r="AT544" t="s">
        <v>10119</v>
      </c>
      <c r="AV544" t="s">
        <v>686</v>
      </c>
    </row>
    <row r="545" spans="1:48" x14ac:dyDescent="0.3">
      <c r="A545" t="s">
        <v>3196</v>
      </c>
      <c r="B545" t="s">
        <v>3197</v>
      </c>
      <c r="C545" t="s">
        <v>2689</v>
      </c>
      <c r="E545" t="s">
        <v>2689</v>
      </c>
      <c r="F545" t="s">
        <v>10057</v>
      </c>
      <c r="G545" t="s">
        <v>135</v>
      </c>
      <c r="H545" t="s">
        <v>969</v>
      </c>
      <c r="I545" t="s">
        <v>10086</v>
      </c>
      <c r="J545" t="s">
        <v>15118</v>
      </c>
      <c r="Q545" t="s">
        <v>10030</v>
      </c>
      <c r="R545" t="s">
        <v>10031</v>
      </c>
      <c r="S545" t="s">
        <v>3160</v>
      </c>
      <c r="U545" t="s">
        <v>40</v>
      </c>
      <c r="AB545" t="s">
        <v>41</v>
      </c>
      <c r="AC545" t="s">
        <v>46</v>
      </c>
      <c r="AP545">
        <v>2017</v>
      </c>
      <c r="AQ545" s="4">
        <v>13.6359021914</v>
      </c>
      <c r="AR545" s="4">
        <v>12.513080242899999</v>
      </c>
      <c r="AS545" s="6">
        <v>319.60709131269999</v>
      </c>
      <c r="AT545" s="6">
        <v>4</v>
      </c>
      <c r="AV545" t="s">
        <v>3198</v>
      </c>
    </row>
    <row r="546" spans="1:48" x14ac:dyDescent="0.3">
      <c r="A546" t="s">
        <v>9094</v>
      </c>
      <c r="B546" t="s">
        <v>9095</v>
      </c>
      <c r="C546" t="s">
        <v>8856</v>
      </c>
      <c r="E546" t="s">
        <v>8856</v>
      </c>
      <c r="F546" t="s">
        <v>10065</v>
      </c>
      <c r="G546" t="s">
        <v>135</v>
      </c>
      <c r="H546" t="s">
        <v>333</v>
      </c>
      <c r="I546" t="s">
        <v>10106</v>
      </c>
      <c r="J546" t="s">
        <v>10052</v>
      </c>
      <c r="Q546" t="s">
        <v>102</v>
      </c>
      <c r="R546" t="s">
        <v>599</v>
      </c>
      <c r="S546" t="s">
        <v>9096</v>
      </c>
      <c r="T546">
        <v>91105375</v>
      </c>
      <c r="U546" t="s">
        <v>40</v>
      </c>
      <c r="AE546">
        <v>7</v>
      </c>
      <c r="AF546">
        <v>12</v>
      </c>
      <c r="AG546">
        <v>19</v>
      </c>
      <c r="AI546">
        <v>1</v>
      </c>
      <c r="AJ546">
        <v>1</v>
      </c>
      <c r="AK546" t="s">
        <v>42</v>
      </c>
      <c r="AL546" t="s">
        <v>10071</v>
      </c>
      <c r="AM546" t="s">
        <v>46</v>
      </c>
      <c r="AP546">
        <v>2015</v>
      </c>
      <c r="AQ546" s="4">
        <v>13.177118869599999</v>
      </c>
      <c r="AR546" s="4">
        <v>12.3589971442</v>
      </c>
      <c r="AS546" s="6">
        <v>328.73372986729999</v>
      </c>
      <c r="AT546" s="6">
        <v>4</v>
      </c>
      <c r="AV546" t="s">
        <v>9097</v>
      </c>
    </row>
    <row r="547" spans="1:48" x14ac:dyDescent="0.3">
      <c r="A547" t="s">
        <v>6169</v>
      </c>
      <c r="B547" t="s">
        <v>6170</v>
      </c>
      <c r="C547" t="s">
        <v>5914</v>
      </c>
      <c r="E547" t="s">
        <v>5914</v>
      </c>
      <c r="F547" t="s">
        <v>10092</v>
      </c>
      <c r="G547" t="s">
        <v>135</v>
      </c>
      <c r="H547" t="s">
        <v>969</v>
      </c>
      <c r="I547" t="s">
        <v>10096</v>
      </c>
      <c r="J547" t="s">
        <v>10052</v>
      </c>
      <c r="K547" t="s">
        <v>4539</v>
      </c>
      <c r="L547">
        <v>0</v>
      </c>
      <c r="M547" s="5">
        <v>13.6297533135</v>
      </c>
      <c r="N547" s="5">
        <v>12.897147032399999</v>
      </c>
      <c r="O547" s="5">
        <v>309.23132023329998</v>
      </c>
      <c r="P547" s="6">
        <v>4</v>
      </c>
      <c r="Q547" t="s">
        <v>124</v>
      </c>
      <c r="R547" t="s">
        <v>10048</v>
      </c>
      <c r="S547" t="s">
        <v>6171</v>
      </c>
      <c r="T547">
        <v>96044673</v>
      </c>
      <c r="U547" t="s">
        <v>40</v>
      </c>
      <c r="AN547" t="s">
        <v>42</v>
      </c>
      <c r="AO547" t="s">
        <v>10088</v>
      </c>
      <c r="AP547">
        <v>2016</v>
      </c>
      <c r="AQ547" s="4">
        <v>13.629764017599999</v>
      </c>
      <c r="AR547" s="4">
        <v>12.8970755873</v>
      </c>
      <c r="AS547" s="6">
        <v>288.63033305440001</v>
      </c>
      <c r="AT547" s="6">
        <v>4</v>
      </c>
      <c r="AU547" t="s">
        <v>6172</v>
      </c>
      <c r="AV547" t="s">
        <v>6173</v>
      </c>
    </row>
    <row r="548" spans="1:48" x14ac:dyDescent="0.3">
      <c r="A548" t="s">
        <v>4467</v>
      </c>
      <c r="B548" t="s">
        <v>4468</v>
      </c>
      <c r="C548" t="s">
        <v>2689</v>
      </c>
      <c r="E548" t="s">
        <v>2689</v>
      </c>
      <c r="F548" t="s">
        <v>10094</v>
      </c>
      <c r="G548" t="s">
        <v>1195</v>
      </c>
      <c r="H548" t="s">
        <v>1196</v>
      </c>
      <c r="I548" t="s">
        <v>10095</v>
      </c>
      <c r="J548" t="s">
        <v>15118</v>
      </c>
      <c r="Q548" t="s">
        <v>10030</v>
      </c>
      <c r="R548" t="s">
        <v>10031</v>
      </c>
      <c r="U548" t="s">
        <v>10036</v>
      </c>
      <c r="AB548" t="s">
        <v>41</v>
      </c>
      <c r="AC548" t="s">
        <v>46</v>
      </c>
      <c r="AP548">
        <v>2016</v>
      </c>
      <c r="AQ548" s="4">
        <v>13.9833061679</v>
      </c>
      <c r="AR548" s="4">
        <v>13.004354470299999</v>
      </c>
      <c r="AS548" s="6">
        <v>307.05869766879999</v>
      </c>
      <c r="AT548" s="6">
        <v>4</v>
      </c>
      <c r="AV548" t="s">
        <v>4469</v>
      </c>
    </row>
    <row r="549" spans="1:48" x14ac:dyDescent="0.3">
      <c r="A549" t="s">
        <v>4830</v>
      </c>
      <c r="B549" t="s">
        <v>4831</v>
      </c>
      <c r="C549" t="s">
        <v>4538</v>
      </c>
      <c r="E549" t="s">
        <v>4538</v>
      </c>
      <c r="F549" t="s">
        <v>10051</v>
      </c>
      <c r="G549" t="s">
        <v>135</v>
      </c>
      <c r="H549" t="s">
        <v>969</v>
      </c>
      <c r="I549" t="s">
        <v>10076</v>
      </c>
      <c r="J549" t="s">
        <v>10052</v>
      </c>
      <c r="K549" t="s">
        <v>1748</v>
      </c>
      <c r="L549">
        <v>98874785</v>
      </c>
      <c r="Q549" t="s">
        <v>10030</v>
      </c>
      <c r="R549" t="s">
        <v>10031</v>
      </c>
      <c r="S549" t="s">
        <v>4832</v>
      </c>
      <c r="T549">
        <v>97281953</v>
      </c>
      <c r="U549" t="s">
        <v>40</v>
      </c>
      <c r="AB549" t="s">
        <v>41</v>
      </c>
      <c r="AC549" t="s">
        <v>46</v>
      </c>
      <c r="AP549">
        <v>2016</v>
      </c>
      <c r="AQ549" s="4">
        <v>13.4354273301</v>
      </c>
      <c r="AR549" s="4">
        <v>12.787021944799999</v>
      </c>
      <c r="AS549" s="6">
        <v>324.50306835660001</v>
      </c>
      <c r="AT549" s="6">
        <v>4</v>
      </c>
      <c r="AV549" t="s">
        <v>4833</v>
      </c>
    </row>
    <row r="550" spans="1:48" x14ac:dyDescent="0.3">
      <c r="A550" t="s">
        <v>12872</v>
      </c>
      <c r="B550" t="s">
        <v>14221</v>
      </c>
      <c r="C550" t="s">
        <v>2380</v>
      </c>
      <c r="E550" t="s">
        <v>2380</v>
      </c>
      <c r="F550" t="s">
        <v>10094</v>
      </c>
      <c r="G550" t="s">
        <v>1195</v>
      </c>
      <c r="H550" t="s">
        <v>1195</v>
      </c>
      <c r="I550" t="s">
        <v>12873</v>
      </c>
      <c r="J550" t="s">
        <v>10029</v>
      </c>
      <c r="M550"/>
      <c r="N550"/>
      <c r="O550"/>
      <c r="P550"/>
      <c r="Q550" t="s">
        <v>50</v>
      </c>
      <c r="R550" t="s">
        <v>10049</v>
      </c>
      <c r="S550" t="s">
        <v>7126</v>
      </c>
      <c r="U550" t="s">
        <v>40</v>
      </c>
      <c r="V550" t="s">
        <v>98</v>
      </c>
      <c r="W550" t="s">
        <v>52</v>
      </c>
      <c r="X550" t="s">
        <v>10097</v>
      </c>
      <c r="Z550" t="s">
        <v>46</v>
      </c>
      <c r="AP550">
        <v>1991</v>
      </c>
      <c r="AQ550" s="4">
        <v>14.4257687762</v>
      </c>
      <c r="AR550" s="4">
        <v>13.4171041328</v>
      </c>
      <c r="AS550" t="s">
        <v>14222</v>
      </c>
      <c r="AT550" t="s">
        <v>10119</v>
      </c>
      <c r="AV550" t="s">
        <v>14223</v>
      </c>
    </row>
    <row r="551" spans="1:48" x14ac:dyDescent="0.3">
      <c r="A551" t="s">
        <v>6759</v>
      </c>
      <c r="B551" t="s">
        <v>6760</v>
      </c>
      <c r="C551" t="s">
        <v>5914</v>
      </c>
      <c r="E551" t="s">
        <v>5914</v>
      </c>
      <c r="F551" t="s">
        <v>10051</v>
      </c>
      <c r="G551" t="s">
        <v>135</v>
      </c>
      <c r="H551" t="s">
        <v>135</v>
      </c>
      <c r="I551" t="s">
        <v>3924</v>
      </c>
      <c r="J551" t="s">
        <v>10052</v>
      </c>
      <c r="K551" t="s">
        <v>6761</v>
      </c>
      <c r="L551">
        <v>90023863</v>
      </c>
      <c r="Q551" t="s">
        <v>50</v>
      </c>
      <c r="R551" t="s">
        <v>10038</v>
      </c>
      <c r="S551" t="s">
        <v>6762</v>
      </c>
      <c r="U551" t="s">
        <v>40</v>
      </c>
      <c r="V551" t="s">
        <v>51</v>
      </c>
      <c r="W551" t="s">
        <v>52</v>
      </c>
      <c r="X551" t="s">
        <v>10034</v>
      </c>
      <c r="Z551" t="s">
        <v>42</v>
      </c>
      <c r="AA551">
        <v>5</v>
      </c>
      <c r="AP551">
        <v>1990</v>
      </c>
      <c r="AQ551" s="4">
        <v>13.2900076281</v>
      </c>
      <c r="AR551" s="4">
        <v>12.592176371700001</v>
      </c>
      <c r="AS551" s="6">
        <v>339.2015857115</v>
      </c>
      <c r="AT551" s="6">
        <v>4</v>
      </c>
      <c r="AV551" t="s">
        <v>6763</v>
      </c>
    </row>
    <row r="552" spans="1:48" x14ac:dyDescent="0.3">
      <c r="A552" t="s">
        <v>687</v>
      </c>
      <c r="B552" t="s">
        <v>688</v>
      </c>
      <c r="C552" t="s">
        <v>638</v>
      </c>
      <c r="E552" t="s">
        <v>638</v>
      </c>
      <c r="F552" t="s">
        <v>10057</v>
      </c>
      <c r="G552" t="s">
        <v>10056</v>
      </c>
      <c r="H552" t="s">
        <v>10056</v>
      </c>
      <c r="I552" t="s">
        <v>10063</v>
      </c>
      <c r="J552" t="s">
        <v>10029</v>
      </c>
      <c r="M552"/>
      <c r="N552"/>
      <c r="O552"/>
      <c r="P552"/>
      <c r="Q552" t="s">
        <v>10030</v>
      </c>
      <c r="R552" t="s">
        <v>10031</v>
      </c>
      <c r="S552" t="s">
        <v>689</v>
      </c>
      <c r="T552">
        <v>97933966</v>
      </c>
      <c r="U552" t="s">
        <v>40</v>
      </c>
      <c r="AB552" t="s">
        <v>41</v>
      </c>
      <c r="AC552" t="s">
        <v>46</v>
      </c>
      <c r="AP552">
        <v>2017</v>
      </c>
      <c r="AQ552" s="4">
        <v>13.2041972258</v>
      </c>
      <c r="AR552" s="4">
        <v>12.026608917200001</v>
      </c>
      <c r="AS552" t="s">
        <v>11249</v>
      </c>
      <c r="AT552" t="s">
        <v>10119</v>
      </c>
      <c r="AV552" t="s">
        <v>690</v>
      </c>
    </row>
    <row r="553" spans="1:48" x14ac:dyDescent="0.3">
      <c r="A553" s="1">
        <v>42795</v>
      </c>
      <c r="B553" s="1">
        <v>42795</v>
      </c>
      <c r="C553" s="1">
        <v>42795</v>
      </c>
      <c r="E553" s="1">
        <v>42795</v>
      </c>
      <c r="F553" t="s">
        <v>10027</v>
      </c>
      <c r="G553" t="s">
        <v>135</v>
      </c>
      <c r="H553" t="s">
        <v>969</v>
      </c>
      <c r="I553" t="s">
        <v>8718</v>
      </c>
      <c r="J553" t="s">
        <v>917</v>
      </c>
      <c r="K553" t="s">
        <v>8738</v>
      </c>
      <c r="L553">
        <v>88441440</v>
      </c>
      <c r="M553" s="5">
        <v>13.4102975081281</v>
      </c>
      <c r="N553" s="5">
        <v>12.7922867606234</v>
      </c>
      <c r="O553" s="5">
        <v>355.10039048270102</v>
      </c>
      <c r="P553" s="6">
        <v>32</v>
      </c>
      <c r="Q553" t="s">
        <v>102</v>
      </c>
      <c r="R553" t="s">
        <v>10041</v>
      </c>
      <c r="S553" t="s">
        <v>8739</v>
      </c>
      <c r="T553">
        <v>99753458</v>
      </c>
      <c r="U553" t="s">
        <v>10036</v>
      </c>
      <c r="AE553">
        <v>40</v>
      </c>
      <c r="AF553">
        <v>25</v>
      </c>
      <c r="AG553">
        <v>65</v>
      </c>
      <c r="AI553">
        <v>4</v>
      </c>
      <c r="AJ553">
        <v>6</v>
      </c>
      <c r="AK553" t="s">
        <v>46</v>
      </c>
      <c r="AM553" t="s">
        <v>46</v>
      </c>
      <c r="AP553">
        <v>2002</v>
      </c>
      <c r="AQ553" s="4">
        <v>13.410209839498</v>
      </c>
      <c r="AR553" s="4">
        <v>12.792156534813</v>
      </c>
      <c r="AS553" s="6">
        <v>310.23946887894198</v>
      </c>
      <c r="AT553" s="6">
        <v>4</v>
      </c>
      <c r="AU553" t="s">
        <v>285</v>
      </c>
      <c r="AV553" t="s">
        <v>8740</v>
      </c>
    </row>
    <row r="554" spans="1:48" x14ac:dyDescent="0.3">
      <c r="A554" t="s">
        <v>8878</v>
      </c>
      <c r="B554" t="s">
        <v>8879</v>
      </c>
      <c r="C554" t="s">
        <v>8856</v>
      </c>
      <c r="E554" t="s">
        <v>8856</v>
      </c>
      <c r="F554" t="s">
        <v>10055</v>
      </c>
      <c r="G554" t="s">
        <v>135</v>
      </c>
      <c r="H554" t="s">
        <v>333</v>
      </c>
      <c r="I554" t="s">
        <v>8857</v>
      </c>
      <c r="J554" t="s">
        <v>10052</v>
      </c>
      <c r="Q554" t="s">
        <v>50</v>
      </c>
      <c r="R554" t="s">
        <v>10045</v>
      </c>
      <c r="S554" t="s">
        <v>8880</v>
      </c>
      <c r="T554">
        <v>80617237</v>
      </c>
      <c r="U554" t="s">
        <v>40</v>
      </c>
      <c r="V554" t="s">
        <v>51</v>
      </c>
      <c r="W554" t="s">
        <v>52</v>
      </c>
      <c r="X554" t="s">
        <v>10033</v>
      </c>
      <c r="Z554" t="s">
        <v>46</v>
      </c>
      <c r="AP554">
        <v>2016</v>
      </c>
      <c r="AQ554" s="4">
        <v>13.1760348675</v>
      </c>
      <c r="AR554" s="4">
        <v>12.3601928855</v>
      </c>
      <c r="AS554" s="6">
        <v>332.09614278020001</v>
      </c>
      <c r="AT554" s="6">
        <v>4</v>
      </c>
      <c r="AV554" t="s">
        <v>8881</v>
      </c>
    </row>
    <row r="555" spans="1:48" x14ac:dyDescent="0.3">
      <c r="A555" t="s">
        <v>2805</v>
      </c>
      <c r="B555" t="s">
        <v>2806</v>
      </c>
      <c r="C555" t="s">
        <v>704</v>
      </c>
      <c r="E555" t="s">
        <v>704</v>
      </c>
      <c r="F555" t="s">
        <v>10058</v>
      </c>
      <c r="G555" t="s">
        <v>10056</v>
      </c>
      <c r="H555" t="s">
        <v>10056</v>
      </c>
      <c r="I555" t="s">
        <v>2630</v>
      </c>
      <c r="J555" t="s">
        <v>10029</v>
      </c>
      <c r="M555"/>
      <c r="N555"/>
      <c r="O555"/>
      <c r="P555"/>
      <c r="Q555" t="s">
        <v>50</v>
      </c>
      <c r="R555" t="s">
        <v>10038</v>
      </c>
      <c r="U555" t="s">
        <v>10036</v>
      </c>
      <c r="V555" t="s">
        <v>98</v>
      </c>
      <c r="W555" t="s">
        <v>10039</v>
      </c>
      <c r="Z555" t="s">
        <v>46</v>
      </c>
      <c r="AP555">
        <v>2016</v>
      </c>
      <c r="AQ555" s="4">
        <v>13.166165530000001</v>
      </c>
      <c r="AR555" s="4">
        <v>12.2539275635</v>
      </c>
      <c r="AS555" t="s">
        <v>11011</v>
      </c>
      <c r="AT555" t="s">
        <v>10119</v>
      </c>
      <c r="AV555" t="s">
        <v>2807</v>
      </c>
    </row>
    <row r="556" spans="1:48" x14ac:dyDescent="0.3">
      <c r="A556" t="s">
        <v>14991</v>
      </c>
      <c r="B556" t="s">
        <v>14992</v>
      </c>
      <c r="C556" t="s">
        <v>14732</v>
      </c>
      <c r="E556" t="s">
        <v>14732</v>
      </c>
      <c r="F556" t="s">
        <v>10037</v>
      </c>
      <c r="G556" t="s">
        <v>135</v>
      </c>
      <c r="H556" t="s">
        <v>135</v>
      </c>
      <c r="I556" t="s">
        <v>10074</v>
      </c>
      <c r="J556" t="s">
        <v>640</v>
      </c>
      <c r="M556" s="4"/>
      <c r="N556" s="4"/>
      <c r="O556"/>
      <c r="P556"/>
      <c r="Q556" t="s">
        <v>102</v>
      </c>
      <c r="R556" t="s">
        <v>10041</v>
      </c>
      <c r="S556" t="s">
        <v>3342</v>
      </c>
      <c r="T556">
        <v>96945272</v>
      </c>
      <c r="U556" t="s">
        <v>40</v>
      </c>
      <c r="AK556" t="s">
        <v>42</v>
      </c>
      <c r="AL556" t="s">
        <v>10040</v>
      </c>
      <c r="AM556" t="s">
        <v>46</v>
      </c>
      <c r="AP556">
        <v>2008</v>
      </c>
      <c r="AQ556" s="4">
        <v>13.308755210699999</v>
      </c>
      <c r="AR556" s="4">
        <v>12.599555437799999</v>
      </c>
      <c r="AS556" t="s">
        <v>14993</v>
      </c>
      <c r="AT556" t="s">
        <v>10119</v>
      </c>
      <c r="AV556" t="s">
        <v>14994</v>
      </c>
    </row>
    <row r="557" spans="1:48" x14ac:dyDescent="0.3">
      <c r="A557" t="s">
        <v>8006</v>
      </c>
      <c r="B557" t="s">
        <v>8007</v>
      </c>
      <c r="C557" t="s">
        <v>7069</v>
      </c>
      <c r="E557" t="s">
        <v>7069</v>
      </c>
      <c r="F557" t="s">
        <v>10057</v>
      </c>
      <c r="G557" t="s">
        <v>135</v>
      </c>
      <c r="H557" t="s">
        <v>333</v>
      </c>
      <c r="I557" t="s">
        <v>10106</v>
      </c>
      <c r="J557" t="s">
        <v>10052</v>
      </c>
      <c r="K557" t="s">
        <v>7775</v>
      </c>
      <c r="Q557" t="s">
        <v>10030</v>
      </c>
      <c r="R557" t="s">
        <v>10031</v>
      </c>
      <c r="S557" t="s">
        <v>8008</v>
      </c>
      <c r="T557">
        <v>0</v>
      </c>
      <c r="U557" t="s">
        <v>40</v>
      </c>
      <c r="AB557" t="s">
        <v>41</v>
      </c>
      <c r="AC557" t="s">
        <v>46</v>
      </c>
      <c r="AP557">
        <v>2016</v>
      </c>
      <c r="AQ557" s="4">
        <v>13.223656731</v>
      </c>
      <c r="AR557" s="4">
        <v>12.4351057552</v>
      </c>
      <c r="AS557" s="6">
        <v>334.76088979629998</v>
      </c>
      <c r="AT557" s="6">
        <v>4</v>
      </c>
      <c r="AV557" t="s">
        <v>8009</v>
      </c>
    </row>
    <row r="558" spans="1:48" x14ac:dyDescent="0.3">
      <c r="A558" s="1">
        <v>42795</v>
      </c>
      <c r="B558" s="1">
        <v>42795</v>
      </c>
      <c r="C558" s="1">
        <v>42795</v>
      </c>
      <c r="E558" s="1">
        <v>42795</v>
      </c>
      <c r="F558" t="s">
        <v>10067</v>
      </c>
      <c r="G558" t="s">
        <v>37</v>
      </c>
      <c r="H558" t="s">
        <v>969</v>
      </c>
      <c r="I558" t="s">
        <v>8282</v>
      </c>
      <c r="J558" t="s">
        <v>10029</v>
      </c>
      <c r="K558" t="s">
        <v>8431</v>
      </c>
      <c r="L558">
        <v>98746792</v>
      </c>
      <c r="Q558" t="s">
        <v>10030</v>
      </c>
      <c r="R558" t="s">
        <v>10078</v>
      </c>
      <c r="S558" t="s">
        <v>8837</v>
      </c>
      <c r="T558">
        <v>96488206</v>
      </c>
      <c r="U558" t="s">
        <v>40</v>
      </c>
      <c r="AB558" t="s">
        <v>41</v>
      </c>
      <c r="AC558" t="s">
        <v>42</v>
      </c>
      <c r="AD558" t="s">
        <v>40</v>
      </c>
      <c r="AP558">
        <v>2017</v>
      </c>
      <c r="AQ558" s="4">
        <v>13.7349860975505</v>
      </c>
      <c r="AR558" s="4">
        <v>12.933503817864599</v>
      </c>
      <c r="AS558" s="6">
        <v>313.74660896354499</v>
      </c>
      <c r="AT558" s="6">
        <v>4</v>
      </c>
      <c r="AV558" t="s">
        <v>8839</v>
      </c>
    </row>
    <row r="559" spans="1:48" x14ac:dyDescent="0.3">
      <c r="A559" t="s">
        <v>3563</v>
      </c>
      <c r="B559" t="s">
        <v>3564</v>
      </c>
      <c r="C559" t="s">
        <v>2689</v>
      </c>
      <c r="E559" t="s">
        <v>2689</v>
      </c>
      <c r="F559" t="s">
        <v>10058</v>
      </c>
      <c r="G559" t="s">
        <v>135</v>
      </c>
      <c r="H559" t="s">
        <v>969</v>
      </c>
      <c r="I559" t="s">
        <v>10086</v>
      </c>
      <c r="J559" t="s">
        <v>15118</v>
      </c>
      <c r="Q559" t="s">
        <v>10030</v>
      </c>
      <c r="R559" t="s">
        <v>10031</v>
      </c>
      <c r="U559" t="s">
        <v>10036</v>
      </c>
      <c r="AB559" t="s">
        <v>41</v>
      </c>
      <c r="AC559" t="s">
        <v>42</v>
      </c>
      <c r="AD559" t="s">
        <v>10036</v>
      </c>
      <c r="AP559">
        <v>2016</v>
      </c>
      <c r="AQ559" s="4">
        <v>13.632092565200001</v>
      </c>
      <c r="AR559" s="4">
        <v>12.506229037300001</v>
      </c>
      <c r="AS559" s="6">
        <v>314.86805924409998</v>
      </c>
      <c r="AT559" s="6">
        <v>4</v>
      </c>
      <c r="AV559" t="s">
        <v>3565</v>
      </c>
    </row>
    <row r="560" spans="1:48" x14ac:dyDescent="0.3">
      <c r="A560" t="s">
        <v>9513</v>
      </c>
      <c r="B560" t="s">
        <v>9514</v>
      </c>
      <c r="C560" t="s">
        <v>8856</v>
      </c>
      <c r="E560" t="s">
        <v>8856</v>
      </c>
      <c r="F560" t="s">
        <v>10092</v>
      </c>
      <c r="G560" t="s">
        <v>135</v>
      </c>
      <c r="H560" t="s">
        <v>969</v>
      </c>
      <c r="I560" t="s">
        <v>10096</v>
      </c>
      <c r="J560" t="s">
        <v>10052</v>
      </c>
      <c r="K560" t="s">
        <v>9439</v>
      </c>
      <c r="L560">
        <v>96908119</v>
      </c>
      <c r="M560" s="5">
        <v>13.654212608</v>
      </c>
      <c r="N560" s="5">
        <v>12.9111977831</v>
      </c>
      <c r="O560" s="5">
        <v>309.90933120509999</v>
      </c>
      <c r="P560" s="6">
        <v>4</v>
      </c>
      <c r="Q560" t="s">
        <v>10030</v>
      </c>
      <c r="R560" t="s">
        <v>10031</v>
      </c>
      <c r="S560" t="s">
        <v>9515</v>
      </c>
      <c r="T560">
        <v>0</v>
      </c>
      <c r="U560" t="s">
        <v>10036</v>
      </c>
      <c r="AB560" t="s">
        <v>41</v>
      </c>
      <c r="AC560" t="s">
        <v>46</v>
      </c>
      <c r="AP560">
        <v>2016</v>
      </c>
      <c r="AQ560" s="4">
        <v>13.6541515335</v>
      </c>
      <c r="AR560" s="4">
        <v>12.9111720765</v>
      </c>
      <c r="AS560" s="6">
        <v>313.24834635889999</v>
      </c>
      <c r="AT560" s="6">
        <v>4</v>
      </c>
      <c r="AU560" t="s">
        <v>9516</v>
      </c>
      <c r="AV560" t="s">
        <v>9517</v>
      </c>
    </row>
    <row r="561" spans="1:48" x14ac:dyDescent="0.3">
      <c r="A561" t="s">
        <v>1882</v>
      </c>
      <c r="B561" t="s">
        <v>1883</v>
      </c>
      <c r="C561" t="s">
        <v>1747</v>
      </c>
      <c r="E561" t="s">
        <v>1747</v>
      </c>
      <c r="F561" t="s">
        <v>10051</v>
      </c>
      <c r="G561" t="s">
        <v>135</v>
      </c>
      <c r="H561" t="s">
        <v>969</v>
      </c>
      <c r="I561" t="s">
        <v>1835</v>
      </c>
      <c r="J561" t="s">
        <v>10052</v>
      </c>
      <c r="K561" t="s">
        <v>1879</v>
      </c>
      <c r="L561">
        <v>96430847</v>
      </c>
      <c r="M561"/>
      <c r="N561"/>
      <c r="O561"/>
      <c r="P561"/>
      <c r="Q561" t="s">
        <v>50</v>
      </c>
      <c r="R561" t="s">
        <v>59</v>
      </c>
      <c r="S561" t="s">
        <v>1884</v>
      </c>
      <c r="U561" t="s">
        <v>40</v>
      </c>
      <c r="V561" t="s">
        <v>51</v>
      </c>
      <c r="W561" t="s">
        <v>52</v>
      </c>
      <c r="X561" t="s">
        <v>10033</v>
      </c>
      <c r="Z561" t="s">
        <v>46</v>
      </c>
      <c r="AP561">
        <v>2014</v>
      </c>
      <c r="AQ561" s="4">
        <v>13.3767234912</v>
      </c>
      <c r="AR561" s="4">
        <v>12.687973367</v>
      </c>
      <c r="AS561" t="s">
        <v>10729</v>
      </c>
      <c r="AT561" t="s">
        <v>10119</v>
      </c>
      <c r="AV561" t="s">
        <v>1885</v>
      </c>
    </row>
    <row r="562" spans="1:48" x14ac:dyDescent="0.3">
      <c r="A562" t="s">
        <v>9000</v>
      </c>
      <c r="B562" t="s">
        <v>9001</v>
      </c>
      <c r="C562" t="s">
        <v>8856</v>
      </c>
      <c r="E562" t="s">
        <v>8856</v>
      </c>
      <c r="F562" t="s">
        <v>10057</v>
      </c>
      <c r="G562" t="s">
        <v>135</v>
      </c>
      <c r="H562" t="s">
        <v>333</v>
      </c>
      <c r="I562" t="s">
        <v>8925</v>
      </c>
      <c r="J562" t="s">
        <v>10052</v>
      </c>
      <c r="K562" t="s">
        <v>8926</v>
      </c>
      <c r="Q562" t="s">
        <v>50</v>
      </c>
      <c r="R562" t="s">
        <v>10045</v>
      </c>
      <c r="S562" t="s">
        <v>9002</v>
      </c>
      <c r="U562" t="s">
        <v>40</v>
      </c>
      <c r="V562" t="s">
        <v>51</v>
      </c>
      <c r="W562" t="s">
        <v>52</v>
      </c>
      <c r="X562" t="s">
        <v>10089</v>
      </c>
      <c r="Z562" t="s">
        <v>46</v>
      </c>
      <c r="AP562">
        <v>2016</v>
      </c>
      <c r="AQ562" s="4">
        <v>13.1888195337</v>
      </c>
      <c r="AR562" s="4">
        <v>12.393379170999999</v>
      </c>
      <c r="AS562" s="6">
        <v>323.32145709079998</v>
      </c>
      <c r="AT562" s="6">
        <v>4</v>
      </c>
      <c r="AV562" t="s">
        <v>9003</v>
      </c>
    </row>
    <row r="563" spans="1:48" x14ac:dyDescent="0.3">
      <c r="A563" t="s">
        <v>5918</v>
      </c>
      <c r="B563" t="s">
        <v>5919</v>
      </c>
      <c r="C563" t="s">
        <v>5914</v>
      </c>
      <c r="E563" t="s">
        <v>5914</v>
      </c>
      <c r="F563" t="s">
        <v>10043</v>
      </c>
      <c r="G563" t="s">
        <v>135</v>
      </c>
      <c r="H563" t="s">
        <v>969</v>
      </c>
      <c r="I563" t="s">
        <v>969</v>
      </c>
      <c r="J563" t="s">
        <v>10029</v>
      </c>
      <c r="K563" t="s">
        <v>5920</v>
      </c>
      <c r="L563">
        <v>89964800</v>
      </c>
      <c r="M563" s="5">
        <v>13.486955074200001</v>
      </c>
      <c r="N563" s="5">
        <v>12.843108127200001</v>
      </c>
      <c r="O563" s="5">
        <v>324.27730328929999</v>
      </c>
      <c r="P563" s="6">
        <v>4</v>
      </c>
      <c r="Q563" t="s">
        <v>10030</v>
      </c>
      <c r="R563" t="s">
        <v>10031</v>
      </c>
      <c r="S563" t="s">
        <v>5921</v>
      </c>
      <c r="U563" t="s">
        <v>40</v>
      </c>
      <c r="AB563" t="s">
        <v>41</v>
      </c>
      <c r="AC563" t="s">
        <v>46</v>
      </c>
      <c r="AP563">
        <v>2016</v>
      </c>
      <c r="AQ563" s="4">
        <v>13.489135602199999</v>
      </c>
      <c r="AR563" s="4">
        <v>12.840435215999999</v>
      </c>
      <c r="AS563" s="6">
        <v>308.35775725389999</v>
      </c>
      <c r="AT563" s="6">
        <v>4</v>
      </c>
      <c r="AV563" t="s">
        <v>5922</v>
      </c>
    </row>
    <row r="564" spans="1:48" x14ac:dyDescent="0.3">
      <c r="A564" t="s">
        <v>14365</v>
      </c>
      <c r="B564" t="s">
        <v>14366</v>
      </c>
      <c r="C564" t="s">
        <v>638</v>
      </c>
      <c r="E564" t="s">
        <v>638</v>
      </c>
      <c r="F564" t="s">
        <v>10094</v>
      </c>
      <c r="G564" t="s">
        <v>1195</v>
      </c>
      <c r="H564" t="s">
        <v>1195</v>
      </c>
      <c r="I564" t="s">
        <v>14721</v>
      </c>
      <c r="J564" t="s">
        <v>640</v>
      </c>
      <c r="M564"/>
      <c r="N564"/>
      <c r="O564"/>
      <c r="P564"/>
      <c r="Q564" t="s">
        <v>10030</v>
      </c>
      <c r="R564" t="s">
        <v>10031</v>
      </c>
      <c r="U564" t="s">
        <v>40</v>
      </c>
      <c r="AB564" t="s">
        <v>41</v>
      </c>
      <c r="AC564" t="s">
        <v>46</v>
      </c>
      <c r="AQ564" s="4">
        <v>14.258629983000001</v>
      </c>
      <c r="AR564" s="4">
        <v>13.113975074900001</v>
      </c>
      <c r="AS564" t="s">
        <v>14367</v>
      </c>
      <c r="AT564" t="s">
        <v>10119</v>
      </c>
      <c r="AV564" t="s">
        <v>14368</v>
      </c>
    </row>
    <row r="565" spans="1:48" x14ac:dyDescent="0.3">
      <c r="A565" t="s">
        <v>8517</v>
      </c>
      <c r="B565" t="s">
        <v>8518</v>
      </c>
      <c r="C565" t="s">
        <v>7069</v>
      </c>
      <c r="E565" t="s">
        <v>7069</v>
      </c>
      <c r="F565" t="s">
        <v>10067</v>
      </c>
      <c r="G565" t="s">
        <v>135</v>
      </c>
      <c r="H565" t="s">
        <v>969</v>
      </c>
      <c r="I565" t="s">
        <v>8282</v>
      </c>
      <c r="J565" t="s">
        <v>10029</v>
      </c>
      <c r="K565" t="s">
        <v>8431</v>
      </c>
      <c r="L565">
        <v>98746792</v>
      </c>
      <c r="Q565" t="s">
        <v>10030</v>
      </c>
      <c r="R565" t="s">
        <v>10031</v>
      </c>
      <c r="S565" t="s">
        <v>8519</v>
      </c>
      <c r="U565" t="s">
        <v>40</v>
      </c>
      <c r="AB565" t="s">
        <v>41</v>
      </c>
      <c r="AC565" t="s">
        <v>46</v>
      </c>
      <c r="AP565">
        <v>2016</v>
      </c>
      <c r="AQ565" s="4">
        <v>13.720665562500001</v>
      </c>
      <c r="AR565" s="4">
        <v>12.9341731601</v>
      </c>
      <c r="AS565" s="6">
        <v>315.78683309809998</v>
      </c>
      <c r="AT565" s="6">
        <v>4</v>
      </c>
      <c r="AV565" t="s">
        <v>8520</v>
      </c>
    </row>
    <row r="566" spans="1:48" x14ac:dyDescent="0.3">
      <c r="A566" t="s">
        <v>12198</v>
      </c>
      <c r="B566" t="s">
        <v>12199</v>
      </c>
      <c r="C566" t="s">
        <v>11950</v>
      </c>
      <c r="E566" t="s">
        <v>11950</v>
      </c>
      <c r="F566" t="s">
        <v>10043</v>
      </c>
      <c r="G566" t="s">
        <v>135</v>
      </c>
      <c r="H566" t="s">
        <v>135</v>
      </c>
      <c r="I566" t="s">
        <v>14712</v>
      </c>
      <c r="J566" t="s">
        <v>640</v>
      </c>
      <c r="K566" t="s">
        <v>12200</v>
      </c>
      <c r="L566">
        <v>96488235</v>
      </c>
      <c r="M566">
        <v>13.3130476056</v>
      </c>
      <c r="N566">
        <v>12.6124102045</v>
      </c>
      <c r="O566" t="s">
        <v>12201</v>
      </c>
      <c r="P566" t="s">
        <v>10119</v>
      </c>
      <c r="Q566" t="s">
        <v>10030</v>
      </c>
      <c r="R566" t="s">
        <v>10031</v>
      </c>
      <c r="S566" t="s">
        <v>12202</v>
      </c>
      <c r="U566" t="s">
        <v>40</v>
      </c>
      <c r="AB566" t="s">
        <v>41</v>
      </c>
      <c r="AC566" t="s">
        <v>42</v>
      </c>
      <c r="AD566" t="s">
        <v>40</v>
      </c>
      <c r="AQ566" s="4">
        <v>13.3114292801</v>
      </c>
      <c r="AR566" s="4">
        <v>12.610422292000001</v>
      </c>
      <c r="AS566" t="s">
        <v>12203</v>
      </c>
      <c r="AT566" t="s">
        <v>10119</v>
      </c>
      <c r="AV566" t="s">
        <v>12204</v>
      </c>
    </row>
    <row r="567" spans="1:48" x14ac:dyDescent="0.3">
      <c r="A567" t="s">
        <v>8196</v>
      </c>
      <c r="B567" t="s">
        <v>8197</v>
      </c>
      <c r="C567" t="s">
        <v>7069</v>
      </c>
      <c r="E567" t="s">
        <v>7069</v>
      </c>
      <c r="F567" t="s">
        <v>10065</v>
      </c>
      <c r="G567" t="s">
        <v>135</v>
      </c>
      <c r="H567" t="s">
        <v>333</v>
      </c>
      <c r="I567" t="s">
        <v>7410</v>
      </c>
      <c r="J567" t="s">
        <v>10029</v>
      </c>
      <c r="Q567" t="s">
        <v>10030</v>
      </c>
      <c r="R567" t="s">
        <v>10078</v>
      </c>
      <c r="S567" t="s">
        <v>8198</v>
      </c>
      <c r="U567" t="s">
        <v>40</v>
      </c>
      <c r="AB567" t="s">
        <v>41</v>
      </c>
      <c r="AC567" t="s">
        <v>42</v>
      </c>
      <c r="AD567" t="s">
        <v>40</v>
      </c>
      <c r="AP567">
        <v>2016</v>
      </c>
      <c r="AQ567" s="4">
        <v>13.267545184099999</v>
      </c>
      <c r="AR567" s="4">
        <v>12.4893101295</v>
      </c>
      <c r="AS567" s="6">
        <v>324.09838090260001</v>
      </c>
      <c r="AT567" s="6">
        <v>4</v>
      </c>
      <c r="AV567" t="s">
        <v>8199</v>
      </c>
    </row>
    <row r="568" spans="1:48" x14ac:dyDescent="0.3">
      <c r="A568" t="s">
        <v>3501</v>
      </c>
      <c r="B568" t="s">
        <v>4238</v>
      </c>
      <c r="C568" t="s">
        <v>2689</v>
      </c>
      <c r="E568" t="s">
        <v>2689</v>
      </c>
      <c r="F568" t="s">
        <v>10094</v>
      </c>
      <c r="G568" t="s">
        <v>1195</v>
      </c>
      <c r="H568" t="s">
        <v>1196</v>
      </c>
      <c r="I568" t="s">
        <v>10095</v>
      </c>
      <c r="J568" t="s">
        <v>15118</v>
      </c>
      <c r="Q568" t="s">
        <v>10030</v>
      </c>
      <c r="R568" t="s">
        <v>10031</v>
      </c>
      <c r="U568" t="s">
        <v>40</v>
      </c>
      <c r="AB568" t="s">
        <v>41</v>
      </c>
      <c r="AC568" t="s">
        <v>46</v>
      </c>
      <c r="AP568">
        <v>2016</v>
      </c>
      <c r="AQ568" s="4">
        <v>13.986922181500001</v>
      </c>
      <c r="AR568" s="4">
        <v>12.9997585815</v>
      </c>
      <c r="AS568" s="6">
        <v>311.48654639979998</v>
      </c>
      <c r="AT568" s="6">
        <v>4</v>
      </c>
      <c r="AV568" t="s">
        <v>4239</v>
      </c>
    </row>
    <row r="569" spans="1:48" x14ac:dyDescent="0.3">
      <c r="A569" t="s">
        <v>8200</v>
      </c>
      <c r="B569" t="s">
        <v>8201</v>
      </c>
      <c r="C569" t="s">
        <v>7069</v>
      </c>
      <c r="E569" t="s">
        <v>7069</v>
      </c>
      <c r="F569" t="s">
        <v>10065</v>
      </c>
      <c r="G569" t="s">
        <v>135</v>
      </c>
      <c r="H569" t="s">
        <v>333</v>
      </c>
      <c r="I569" t="s">
        <v>7410</v>
      </c>
      <c r="J569" t="s">
        <v>10029</v>
      </c>
      <c r="Q569" t="s">
        <v>10030</v>
      </c>
      <c r="R569" t="s">
        <v>10031</v>
      </c>
      <c r="S569" t="s">
        <v>8202</v>
      </c>
      <c r="T569">
        <v>0</v>
      </c>
      <c r="U569" t="s">
        <v>10036</v>
      </c>
      <c r="AB569" t="s">
        <v>41</v>
      </c>
      <c r="AC569" t="s">
        <v>46</v>
      </c>
      <c r="AP569">
        <v>2016</v>
      </c>
      <c r="AQ569" s="4">
        <v>13.263949935599999</v>
      </c>
      <c r="AR569" s="4">
        <v>12.479802593100001</v>
      </c>
      <c r="AS569" s="6">
        <v>348.1869712326</v>
      </c>
      <c r="AT569" s="6">
        <v>4</v>
      </c>
      <c r="AU569" t="s">
        <v>8203</v>
      </c>
      <c r="AV569" t="s">
        <v>8204</v>
      </c>
    </row>
    <row r="570" spans="1:48" x14ac:dyDescent="0.3">
      <c r="A570" t="s">
        <v>4913</v>
      </c>
      <c r="B570" t="s">
        <v>4914</v>
      </c>
      <c r="C570" t="s">
        <v>4538</v>
      </c>
      <c r="E570" t="s">
        <v>4538</v>
      </c>
      <c r="F570" t="s">
        <v>10067</v>
      </c>
      <c r="G570" t="s">
        <v>135</v>
      </c>
      <c r="H570" t="s">
        <v>969</v>
      </c>
      <c r="I570" t="s">
        <v>10076</v>
      </c>
      <c r="J570" t="s">
        <v>10052</v>
      </c>
      <c r="K570" t="s">
        <v>3903</v>
      </c>
      <c r="L570">
        <v>98874782</v>
      </c>
      <c r="Q570" t="s">
        <v>10030</v>
      </c>
      <c r="R570" t="s">
        <v>10031</v>
      </c>
      <c r="S570" t="s">
        <v>4915</v>
      </c>
      <c r="U570" t="s">
        <v>40</v>
      </c>
      <c r="AB570" t="s">
        <v>41</v>
      </c>
      <c r="AC570" t="s">
        <v>46</v>
      </c>
      <c r="AP570">
        <v>2016</v>
      </c>
      <c r="AQ570" s="4">
        <v>13.4364674921</v>
      </c>
      <c r="AR570" s="4">
        <v>12.7873326692</v>
      </c>
      <c r="AS570" s="6">
        <v>320.8772668336</v>
      </c>
      <c r="AT570" s="6">
        <v>4</v>
      </c>
      <c r="AV570" t="s">
        <v>4916</v>
      </c>
    </row>
    <row r="571" spans="1:48" x14ac:dyDescent="0.3">
      <c r="A571" t="s">
        <v>2074</v>
      </c>
      <c r="B571" t="s">
        <v>2075</v>
      </c>
      <c r="C571" t="s">
        <v>1747</v>
      </c>
      <c r="E571" t="s">
        <v>1747</v>
      </c>
      <c r="F571" t="s">
        <v>10067</v>
      </c>
      <c r="G571" t="s">
        <v>135</v>
      </c>
      <c r="H571" t="s">
        <v>969</v>
      </c>
      <c r="I571" t="s">
        <v>1835</v>
      </c>
      <c r="J571" t="s">
        <v>10052</v>
      </c>
      <c r="K571" t="s">
        <v>2036</v>
      </c>
      <c r="L571">
        <v>96430847</v>
      </c>
      <c r="M571"/>
      <c r="N571"/>
      <c r="O571"/>
      <c r="P571"/>
      <c r="Q571" t="s">
        <v>10030</v>
      </c>
      <c r="R571" t="s">
        <v>10031</v>
      </c>
      <c r="U571" t="s">
        <v>10036</v>
      </c>
      <c r="AB571" t="s">
        <v>41</v>
      </c>
      <c r="AC571" t="s">
        <v>46</v>
      </c>
      <c r="AP571">
        <v>2015</v>
      </c>
      <c r="AQ571" s="4">
        <v>13.3747864006</v>
      </c>
      <c r="AR571" s="4">
        <v>12.690148656</v>
      </c>
      <c r="AS571" t="s">
        <v>10781</v>
      </c>
      <c r="AT571" t="s">
        <v>10119</v>
      </c>
      <c r="AU571" t="s">
        <v>1911</v>
      </c>
      <c r="AV571" t="s">
        <v>2076</v>
      </c>
    </row>
    <row r="572" spans="1:48" x14ac:dyDescent="0.3">
      <c r="A572" t="s">
        <v>9947</v>
      </c>
      <c r="B572" t="s">
        <v>9948</v>
      </c>
      <c r="C572" t="s">
        <v>8856</v>
      </c>
      <c r="E572" t="s">
        <v>8856</v>
      </c>
      <c r="F572" t="s">
        <v>10051</v>
      </c>
      <c r="G572" t="s">
        <v>135</v>
      </c>
      <c r="H572" t="s">
        <v>135</v>
      </c>
      <c r="I572" t="s">
        <v>1412</v>
      </c>
      <c r="J572" t="s">
        <v>640</v>
      </c>
      <c r="K572" t="s">
        <v>6691</v>
      </c>
      <c r="L572">
        <v>96084796</v>
      </c>
      <c r="Q572" t="s">
        <v>590</v>
      </c>
      <c r="R572" t="s">
        <v>10062</v>
      </c>
      <c r="S572" t="s">
        <v>9949</v>
      </c>
      <c r="T572">
        <v>96455515</v>
      </c>
      <c r="U572" t="s">
        <v>40</v>
      </c>
      <c r="AP572">
        <v>1981</v>
      </c>
      <c r="AQ572" s="4">
        <v>13.312067647799999</v>
      </c>
      <c r="AR572" s="4">
        <v>12.616057504300001</v>
      </c>
      <c r="AS572" s="6">
        <v>326.7259296487</v>
      </c>
      <c r="AT572" s="6">
        <v>4</v>
      </c>
      <c r="AV572" t="s">
        <v>9950</v>
      </c>
    </row>
    <row r="573" spans="1:48" x14ac:dyDescent="0.3">
      <c r="A573" t="s">
        <v>7608</v>
      </c>
      <c r="B573" t="s">
        <v>7609</v>
      </c>
      <c r="C573" t="s">
        <v>7069</v>
      </c>
      <c r="E573" t="s">
        <v>7069</v>
      </c>
      <c r="F573" t="s">
        <v>10057</v>
      </c>
      <c r="G573" t="s">
        <v>135</v>
      </c>
      <c r="H573" t="s">
        <v>333</v>
      </c>
      <c r="I573" t="s">
        <v>7410</v>
      </c>
      <c r="J573" t="s">
        <v>10029</v>
      </c>
      <c r="K573" t="s">
        <v>7424</v>
      </c>
      <c r="Q573" t="s">
        <v>10030</v>
      </c>
      <c r="R573" t="s">
        <v>10031</v>
      </c>
      <c r="S573" t="s">
        <v>7600</v>
      </c>
      <c r="U573" t="s">
        <v>40</v>
      </c>
      <c r="AB573" t="s">
        <v>41</v>
      </c>
      <c r="AC573" t="s">
        <v>42</v>
      </c>
      <c r="AD573" t="s">
        <v>40</v>
      </c>
      <c r="AP573">
        <v>2016</v>
      </c>
      <c r="AQ573" s="4">
        <v>13.273328767300001</v>
      </c>
      <c r="AR573" s="4">
        <v>12.490290314099999</v>
      </c>
      <c r="AS573" s="6">
        <v>324.69123870509998</v>
      </c>
      <c r="AT573" s="6">
        <v>4</v>
      </c>
      <c r="AV573" t="s">
        <v>7610</v>
      </c>
    </row>
    <row r="574" spans="1:48" x14ac:dyDescent="0.3">
      <c r="A574" t="s">
        <v>7768</v>
      </c>
      <c r="B574" t="s">
        <v>7769</v>
      </c>
      <c r="C574" t="s">
        <v>7069</v>
      </c>
      <c r="E574" t="s">
        <v>7069</v>
      </c>
      <c r="F574" t="s">
        <v>10057</v>
      </c>
      <c r="G574" t="s">
        <v>135</v>
      </c>
      <c r="H574" t="s">
        <v>333</v>
      </c>
      <c r="I574" t="s">
        <v>7410</v>
      </c>
      <c r="J574" t="s">
        <v>10029</v>
      </c>
      <c r="K574" t="s">
        <v>7424</v>
      </c>
      <c r="Q574" t="s">
        <v>10030</v>
      </c>
      <c r="R574" t="s">
        <v>10031</v>
      </c>
      <c r="S574" t="s">
        <v>7770</v>
      </c>
      <c r="T574">
        <v>0</v>
      </c>
      <c r="U574" t="s">
        <v>10036</v>
      </c>
      <c r="AB574" t="s">
        <v>41</v>
      </c>
      <c r="AC574" t="s">
        <v>46</v>
      </c>
      <c r="AP574">
        <v>2016</v>
      </c>
      <c r="AQ574" s="4">
        <v>13.2651628758</v>
      </c>
      <c r="AR574" s="4">
        <v>12.480867717400001</v>
      </c>
      <c r="AS574" s="6">
        <v>327.66403650780001</v>
      </c>
      <c r="AT574" s="6">
        <v>4</v>
      </c>
      <c r="AU574" t="s">
        <v>7771</v>
      </c>
      <c r="AV574" t="s">
        <v>7772</v>
      </c>
    </row>
    <row r="575" spans="1:48" x14ac:dyDescent="0.3">
      <c r="A575" t="s">
        <v>2253</v>
      </c>
      <c r="B575" t="s">
        <v>2254</v>
      </c>
      <c r="C575" t="s">
        <v>1747</v>
      </c>
      <c r="E575" t="s">
        <v>1747</v>
      </c>
      <c r="F575" t="s">
        <v>10043</v>
      </c>
      <c r="G575" t="s">
        <v>37</v>
      </c>
      <c r="H575" t="s">
        <v>906</v>
      </c>
      <c r="I575" t="s">
        <v>7063</v>
      </c>
      <c r="J575" t="s">
        <v>10029</v>
      </c>
      <c r="M575"/>
      <c r="N575"/>
      <c r="O575"/>
      <c r="P575"/>
      <c r="Q575" t="s">
        <v>10030</v>
      </c>
      <c r="R575" t="s">
        <v>10031</v>
      </c>
      <c r="U575" t="s">
        <v>40</v>
      </c>
      <c r="AB575" t="s">
        <v>572</v>
      </c>
      <c r="AC575" t="s">
        <v>46</v>
      </c>
      <c r="AP575">
        <v>2016</v>
      </c>
      <c r="AQ575" s="4">
        <v>13.657322774500001</v>
      </c>
      <c r="AR575" s="4">
        <v>13.0207292232</v>
      </c>
      <c r="AS575" t="s">
        <v>10839</v>
      </c>
      <c r="AT575" t="s">
        <v>10119</v>
      </c>
      <c r="AU575" t="s">
        <v>2243</v>
      </c>
      <c r="AV575" t="s">
        <v>2255</v>
      </c>
    </row>
    <row r="576" spans="1:48" x14ac:dyDescent="0.3">
      <c r="A576" t="s">
        <v>4392</v>
      </c>
      <c r="B576" t="s">
        <v>4393</v>
      </c>
      <c r="C576" t="s">
        <v>2689</v>
      </c>
      <c r="E576" t="s">
        <v>2689</v>
      </c>
      <c r="F576" t="s">
        <v>10094</v>
      </c>
      <c r="G576" t="s">
        <v>1195</v>
      </c>
      <c r="H576" t="s">
        <v>1196</v>
      </c>
      <c r="I576" t="s">
        <v>10095</v>
      </c>
      <c r="J576" t="s">
        <v>15118</v>
      </c>
      <c r="Q576" t="s">
        <v>10030</v>
      </c>
      <c r="R576" t="s">
        <v>10031</v>
      </c>
      <c r="S576" t="s">
        <v>4394</v>
      </c>
      <c r="U576" t="s">
        <v>40</v>
      </c>
      <c r="AB576" t="s">
        <v>41</v>
      </c>
      <c r="AC576" t="s">
        <v>46</v>
      </c>
      <c r="AP576">
        <v>2017</v>
      </c>
      <c r="AQ576" s="4">
        <v>13.986779411300001</v>
      </c>
      <c r="AR576" s="4">
        <v>13.0013561729</v>
      </c>
      <c r="AS576" s="6">
        <v>288.75849987010002</v>
      </c>
      <c r="AT576" s="6">
        <v>4</v>
      </c>
      <c r="AV576" t="s">
        <v>4395</v>
      </c>
    </row>
    <row r="577" spans="1:48" x14ac:dyDescent="0.3">
      <c r="A577" t="s">
        <v>1542</v>
      </c>
      <c r="B577" t="s">
        <v>1543</v>
      </c>
      <c r="C577" t="s">
        <v>704</v>
      </c>
      <c r="E577" t="s">
        <v>704</v>
      </c>
      <c r="F577" t="s">
        <v>10043</v>
      </c>
      <c r="G577" t="s">
        <v>37</v>
      </c>
      <c r="H577" t="s">
        <v>906</v>
      </c>
      <c r="I577" t="s">
        <v>1446</v>
      </c>
      <c r="J577" t="s">
        <v>10029</v>
      </c>
      <c r="M577"/>
      <c r="N577"/>
      <c r="O577"/>
      <c r="P577"/>
      <c r="Q577" t="s">
        <v>10030</v>
      </c>
      <c r="R577" t="s">
        <v>10031</v>
      </c>
      <c r="S577" t="s">
        <v>1544</v>
      </c>
      <c r="U577" t="s">
        <v>40</v>
      </c>
      <c r="AB577" t="s">
        <v>41</v>
      </c>
      <c r="AC577" t="s">
        <v>46</v>
      </c>
      <c r="AP577">
        <v>2016</v>
      </c>
      <c r="AQ577" s="4">
        <v>13.666634268899999</v>
      </c>
      <c r="AR577" s="4">
        <v>13.1924970252</v>
      </c>
      <c r="AS577" t="s">
        <v>10637</v>
      </c>
      <c r="AT577" t="s">
        <v>10119</v>
      </c>
      <c r="AV577" t="s">
        <v>1545</v>
      </c>
    </row>
    <row r="578" spans="1:48" x14ac:dyDescent="0.3">
      <c r="A578" t="s">
        <v>7917</v>
      </c>
      <c r="B578" t="s">
        <v>7918</v>
      </c>
      <c r="C578" t="s">
        <v>7069</v>
      </c>
      <c r="E578" t="s">
        <v>7069</v>
      </c>
      <c r="F578" t="s">
        <v>10058</v>
      </c>
      <c r="G578" t="s">
        <v>135</v>
      </c>
      <c r="H578" t="s">
        <v>333</v>
      </c>
      <c r="I578" t="s">
        <v>10106</v>
      </c>
      <c r="J578" t="s">
        <v>10052</v>
      </c>
      <c r="K578" t="s">
        <v>7875</v>
      </c>
      <c r="Q578" t="s">
        <v>10030</v>
      </c>
      <c r="R578" t="s">
        <v>10031</v>
      </c>
      <c r="S578" t="s">
        <v>7919</v>
      </c>
      <c r="U578" t="s">
        <v>40</v>
      </c>
      <c r="AB578" t="s">
        <v>41</v>
      </c>
      <c r="AC578" t="s">
        <v>46</v>
      </c>
      <c r="AP578">
        <v>2016</v>
      </c>
      <c r="AQ578" s="4">
        <v>13.222030717899999</v>
      </c>
      <c r="AR578" s="4">
        <v>12.432691055299999</v>
      </c>
      <c r="AS578" s="6">
        <v>333.21507788150001</v>
      </c>
      <c r="AT578" s="6">
        <v>4</v>
      </c>
      <c r="AV578" t="s">
        <v>7920</v>
      </c>
    </row>
    <row r="579" spans="1:48" x14ac:dyDescent="0.3">
      <c r="A579" t="s">
        <v>2453</v>
      </c>
      <c r="B579" t="s">
        <v>2454</v>
      </c>
      <c r="C579" t="s">
        <v>2380</v>
      </c>
      <c r="E579" t="s">
        <v>2380</v>
      </c>
      <c r="F579" t="s">
        <v>10051</v>
      </c>
      <c r="G579" t="s">
        <v>135</v>
      </c>
      <c r="H579" t="s">
        <v>135</v>
      </c>
      <c r="I579" t="s">
        <v>10111</v>
      </c>
      <c r="J579" t="s">
        <v>10052</v>
      </c>
      <c r="K579" t="s">
        <v>2448</v>
      </c>
      <c r="L579">
        <v>96044248</v>
      </c>
      <c r="M579"/>
      <c r="N579"/>
      <c r="O579"/>
      <c r="P579"/>
      <c r="Q579" t="s">
        <v>102</v>
      </c>
      <c r="R579" t="s">
        <v>748</v>
      </c>
      <c r="S579" t="s">
        <v>2448</v>
      </c>
      <c r="T579">
        <v>96044248</v>
      </c>
      <c r="U579" t="s">
        <v>40</v>
      </c>
      <c r="AJ579">
        <v>1</v>
      </c>
      <c r="AP579">
        <v>2016</v>
      </c>
      <c r="AQ579" s="4">
        <v>13.309026237299999</v>
      </c>
      <c r="AR579" s="4">
        <v>12.5788216957</v>
      </c>
      <c r="AS579" t="s">
        <v>10904</v>
      </c>
      <c r="AT579" t="s">
        <v>10119</v>
      </c>
      <c r="AV579" t="s">
        <v>2455</v>
      </c>
    </row>
    <row r="580" spans="1:48" x14ac:dyDescent="0.3">
      <c r="A580" t="s">
        <v>7018</v>
      </c>
      <c r="B580" t="s">
        <v>7019</v>
      </c>
      <c r="C580" t="s">
        <v>5914</v>
      </c>
      <c r="E580" t="s">
        <v>5914</v>
      </c>
      <c r="F580" t="s">
        <v>10058</v>
      </c>
      <c r="G580" t="s">
        <v>135</v>
      </c>
      <c r="H580" t="s">
        <v>333</v>
      </c>
      <c r="I580" t="s">
        <v>333</v>
      </c>
      <c r="J580" t="s">
        <v>10029</v>
      </c>
      <c r="Q580" t="s">
        <v>50</v>
      </c>
      <c r="R580" t="s">
        <v>450</v>
      </c>
      <c r="S580" t="s">
        <v>5807</v>
      </c>
      <c r="U580" t="s">
        <v>10036</v>
      </c>
      <c r="V580" t="s">
        <v>98</v>
      </c>
      <c r="W580" t="s">
        <v>10039</v>
      </c>
      <c r="Z580" t="s">
        <v>46</v>
      </c>
      <c r="AP580">
        <v>2015</v>
      </c>
      <c r="AQ580" s="4">
        <v>13.1903607875</v>
      </c>
      <c r="AR580" s="4">
        <v>12.4164634428</v>
      </c>
      <c r="AS580" s="6">
        <v>329.9757950664</v>
      </c>
      <c r="AT580" s="6">
        <v>4</v>
      </c>
      <c r="AV580" t="s">
        <v>7020</v>
      </c>
    </row>
    <row r="581" spans="1:48" x14ac:dyDescent="0.3">
      <c r="A581" t="s">
        <v>3199</v>
      </c>
      <c r="B581" t="s">
        <v>3200</v>
      </c>
      <c r="C581" t="s">
        <v>2689</v>
      </c>
      <c r="E581" t="s">
        <v>2689</v>
      </c>
      <c r="F581" t="s">
        <v>10057</v>
      </c>
      <c r="G581" t="s">
        <v>135</v>
      </c>
      <c r="H581" t="s">
        <v>969</v>
      </c>
      <c r="I581" t="s">
        <v>10086</v>
      </c>
      <c r="J581" t="s">
        <v>15118</v>
      </c>
      <c r="Q581" t="s">
        <v>10030</v>
      </c>
      <c r="R581" t="s">
        <v>10031</v>
      </c>
      <c r="S581" t="s">
        <v>3160</v>
      </c>
      <c r="U581" t="s">
        <v>40</v>
      </c>
      <c r="AB581" t="s">
        <v>41</v>
      </c>
      <c r="AC581" t="s">
        <v>46</v>
      </c>
      <c r="AP581">
        <v>2017</v>
      </c>
      <c r="AQ581" s="4">
        <v>13.636817022300001</v>
      </c>
      <c r="AR581" s="4">
        <v>12.5121751646</v>
      </c>
      <c r="AS581" s="6">
        <v>315.03567800270002</v>
      </c>
      <c r="AT581" s="6">
        <v>4</v>
      </c>
      <c r="AV581" t="s">
        <v>3201</v>
      </c>
    </row>
    <row r="582" spans="1:48" x14ac:dyDescent="0.3">
      <c r="A582" t="s">
        <v>643</v>
      </c>
      <c r="B582" t="s">
        <v>644</v>
      </c>
      <c r="C582" t="s">
        <v>638</v>
      </c>
      <c r="E582" t="s">
        <v>638</v>
      </c>
      <c r="F582" t="s">
        <v>10051</v>
      </c>
      <c r="G582" t="s">
        <v>10056</v>
      </c>
      <c r="H582" t="s">
        <v>10056</v>
      </c>
      <c r="I582" t="s">
        <v>639</v>
      </c>
      <c r="J582" t="s">
        <v>640</v>
      </c>
      <c r="K582" t="s">
        <v>641</v>
      </c>
      <c r="M582"/>
      <c r="N582"/>
      <c r="O582"/>
      <c r="P582"/>
      <c r="Q582" t="s">
        <v>10030</v>
      </c>
      <c r="R582" t="s">
        <v>10031</v>
      </c>
      <c r="U582" t="s">
        <v>40</v>
      </c>
      <c r="AB582" t="s">
        <v>41</v>
      </c>
      <c r="AC582" t="s">
        <v>42</v>
      </c>
      <c r="AD582" t="s">
        <v>10036</v>
      </c>
      <c r="AQ582" s="4">
        <v>13.224178591399999</v>
      </c>
      <c r="AR582" s="4">
        <v>12.0308082053</v>
      </c>
      <c r="AS582" t="s">
        <v>11234</v>
      </c>
      <c r="AT582" t="s">
        <v>10119</v>
      </c>
      <c r="AV582" t="s">
        <v>645</v>
      </c>
    </row>
    <row r="583" spans="1:48" x14ac:dyDescent="0.3">
      <c r="A583" t="s">
        <v>5153</v>
      </c>
      <c r="B583" t="s">
        <v>4756</v>
      </c>
      <c r="C583" t="s">
        <v>4538</v>
      </c>
      <c r="E583" t="s">
        <v>4538</v>
      </c>
      <c r="F583" t="s">
        <v>10035</v>
      </c>
      <c r="G583" t="s">
        <v>37</v>
      </c>
      <c r="H583" t="s">
        <v>906</v>
      </c>
      <c r="I583" t="s">
        <v>906</v>
      </c>
      <c r="J583" t="s">
        <v>10029</v>
      </c>
      <c r="Q583" t="s">
        <v>10030</v>
      </c>
      <c r="R583" t="s">
        <v>10031</v>
      </c>
      <c r="S583" t="s">
        <v>5154</v>
      </c>
      <c r="T583">
        <v>99776232</v>
      </c>
      <c r="U583" t="s">
        <v>40</v>
      </c>
      <c r="AB583" t="s">
        <v>41</v>
      </c>
      <c r="AC583" t="s">
        <v>46</v>
      </c>
      <c r="AP583">
        <v>2016</v>
      </c>
      <c r="AQ583" s="4">
        <v>13.681660174399999</v>
      </c>
      <c r="AR583" s="4">
        <v>13.1243033935</v>
      </c>
      <c r="AS583" s="6">
        <v>312.4166916954</v>
      </c>
      <c r="AT583" s="6">
        <v>4</v>
      </c>
      <c r="AV583" t="s">
        <v>5155</v>
      </c>
    </row>
    <row r="584" spans="1:48" x14ac:dyDescent="0.3">
      <c r="A584" t="s">
        <v>10179</v>
      </c>
      <c r="B584" t="s">
        <v>10180</v>
      </c>
      <c r="C584" t="s">
        <v>10115</v>
      </c>
      <c r="E584" t="s">
        <v>10115</v>
      </c>
      <c r="F584" t="s">
        <v>10035</v>
      </c>
      <c r="G584" t="s">
        <v>135</v>
      </c>
      <c r="H584" t="s">
        <v>969</v>
      </c>
      <c r="I584" t="s">
        <v>10117</v>
      </c>
      <c r="J584" t="s">
        <v>10029</v>
      </c>
      <c r="O584"/>
      <c r="P584"/>
      <c r="Q584" t="s">
        <v>10030</v>
      </c>
      <c r="R584" t="s">
        <v>10031</v>
      </c>
      <c r="U584" t="s">
        <v>40</v>
      </c>
      <c r="AB584" t="s">
        <v>41</v>
      </c>
      <c r="AC584" t="s">
        <v>46</v>
      </c>
      <c r="AP584">
        <v>2007</v>
      </c>
      <c r="AQ584" s="4">
        <v>13.3648034869</v>
      </c>
      <c r="AR584" s="4">
        <v>12.736999072</v>
      </c>
      <c r="AS584" t="s">
        <v>10181</v>
      </c>
      <c r="AT584" t="s">
        <v>10119</v>
      </c>
      <c r="AU584" t="s">
        <v>10182</v>
      </c>
      <c r="AV584" t="s">
        <v>10183</v>
      </c>
    </row>
    <row r="585" spans="1:48" x14ac:dyDescent="0.3">
      <c r="A585" t="s">
        <v>5661</v>
      </c>
      <c r="B585" t="s">
        <v>5662</v>
      </c>
      <c r="C585" t="s">
        <v>4538</v>
      </c>
      <c r="E585" t="s">
        <v>4538</v>
      </c>
      <c r="F585" t="s">
        <v>10055</v>
      </c>
      <c r="G585" t="s">
        <v>135</v>
      </c>
      <c r="H585" t="s">
        <v>333</v>
      </c>
      <c r="I585" t="s">
        <v>333</v>
      </c>
      <c r="J585" t="s">
        <v>10029</v>
      </c>
      <c r="Q585" t="s">
        <v>50</v>
      </c>
      <c r="R585" t="s">
        <v>10038</v>
      </c>
      <c r="U585" t="s">
        <v>40</v>
      </c>
      <c r="V585" t="s">
        <v>51</v>
      </c>
      <c r="W585" t="s">
        <v>10039</v>
      </c>
      <c r="X585" t="s">
        <v>436</v>
      </c>
      <c r="Z585" t="s">
        <v>46</v>
      </c>
      <c r="AP585">
        <v>2016</v>
      </c>
      <c r="AQ585" s="4">
        <v>13.1861144696</v>
      </c>
      <c r="AR585" s="4">
        <v>12.422258078800001</v>
      </c>
      <c r="AS585" s="6">
        <v>318.38888500399997</v>
      </c>
      <c r="AT585" s="6">
        <v>4</v>
      </c>
      <c r="AV585" t="s">
        <v>5663</v>
      </c>
    </row>
    <row r="586" spans="1:48" x14ac:dyDescent="0.3">
      <c r="A586" t="s">
        <v>6305</v>
      </c>
      <c r="B586" t="s">
        <v>6306</v>
      </c>
      <c r="C586" t="s">
        <v>5914</v>
      </c>
      <c r="E586" t="s">
        <v>5914</v>
      </c>
      <c r="F586" t="s">
        <v>10094</v>
      </c>
      <c r="G586" t="s">
        <v>135</v>
      </c>
      <c r="H586" t="s">
        <v>969</v>
      </c>
      <c r="I586" t="s">
        <v>10096</v>
      </c>
      <c r="J586" t="s">
        <v>10052</v>
      </c>
      <c r="Q586" t="s">
        <v>10030</v>
      </c>
      <c r="R586" t="s">
        <v>10031</v>
      </c>
      <c r="S586" t="s">
        <v>6307</v>
      </c>
      <c r="U586" t="s">
        <v>40</v>
      </c>
      <c r="AB586" t="s">
        <v>41</v>
      </c>
      <c r="AC586" t="s">
        <v>46</v>
      </c>
      <c r="AP586">
        <v>2016</v>
      </c>
      <c r="AQ586" s="4">
        <v>13.6287113944</v>
      </c>
      <c r="AR586" s="4">
        <v>12.877947967700001</v>
      </c>
      <c r="AS586" s="6">
        <v>310.01851168370001</v>
      </c>
      <c r="AT586" s="6">
        <v>4</v>
      </c>
      <c r="AV586" t="s">
        <v>6308</v>
      </c>
    </row>
    <row r="587" spans="1:48" x14ac:dyDescent="0.3">
      <c r="A587" t="s">
        <v>2120</v>
      </c>
      <c r="B587" t="s">
        <v>2299</v>
      </c>
      <c r="C587" t="s">
        <v>1747</v>
      </c>
      <c r="E587" t="s">
        <v>1747</v>
      </c>
      <c r="F587" t="s">
        <v>10043</v>
      </c>
      <c r="G587" t="s">
        <v>37</v>
      </c>
      <c r="H587" t="s">
        <v>906</v>
      </c>
      <c r="I587" t="s">
        <v>7063</v>
      </c>
      <c r="J587" t="s">
        <v>10029</v>
      </c>
      <c r="M587"/>
      <c r="N587"/>
      <c r="O587"/>
      <c r="P587"/>
      <c r="Q587" t="s">
        <v>10030</v>
      </c>
      <c r="R587" t="s">
        <v>10031</v>
      </c>
      <c r="U587" t="s">
        <v>40</v>
      </c>
      <c r="AB587" t="s">
        <v>572</v>
      </c>
      <c r="AC587" t="s">
        <v>46</v>
      </c>
      <c r="AP587">
        <v>2016</v>
      </c>
      <c r="AQ587" s="4">
        <v>13.660400017900001</v>
      </c>
      <c r="AR587" s="4">
        <v>13.022428487599999</v>
      </c>
      <c r="AS587" t="s">
        <v>10855</v>
      </c>
      <c r="AT587" t="s">
        <v>10119</v>
      </c>
      <c r="AU587" t="s">
        <v>2243</v>
      </c>
      <c r="AV587" t="s">
        <v>2300</v>
      </c>
    </row>
    <row r="588" spans="1:48" x14ac:dyDescent="0.3">
      <c r="A588" t="s">
        <v>9732</v>
      </c>
      <c r="B588" t="s">
        <v>9733</v>
      </c>
      <c r="C588" t="s">
        <v>8856</v>
      </c>
      <c r="E588" t="s">
        <v>8856</v>
      </c>
      <c r="F588" t="s">
        <v>10094</v>
      </c>
      <c r="G588" t="s">
        <v>135</v>
      </c>
      <c r="H588" t="s">
        <v>969</v>
      </c>
      <c r="I588" t="s">
        <v>10096</v>
      </c>
      <c r="J588" t="s">
        <v>10052</v>
      </c>
      <c r="Q588" t="s">
        <v>10030</v>
      </c>
      <c r="R588" t="s">
        <v>10031</v>
      </c>
      <c r="S588" t="s">
        <v>9734</v>
      </c>
      <c r="U588" t="s">
        <v>40</v>
      </c>
      <c r="AB588" t="s">
        <v>41</v>
      </c>
      <c r="AC588" t="s">
        <v>46</v>
      </c>
      <c r="AP588">
        <v>2016</v>
      </c>
      <c r="AQ588" s="4">
        <v>13.634942496300001</v>
      </c>
      <c r="AR588" s="4">
        <v>12.8872833637</v>
      </c>
      <c r="AS588" s="6">
        <v>312.77452502680001</v>
      </c>
      <c r="AT588" s="6">
        <v>4</v>
      </c>
      <c r="AU588" t="s">
        <v>9735</v>
      </c>
      <c r="AV588" t="s">
        <v>9736</v>
      </c>
    </row>
    <row r="589" spans="1:48" x14ac:dyDescent="0.3">
      <c r="A589" t="s">
        <v>13265</v>
      </c>
      <c r="B589" t="s">
        <v>13266</v>
      </c>
      <c r="C589" t="s">
        <v>36</v>
      </c>
      <c r="E589" t="s">
        <v>36</v>
      </c>
      <c r="F589" t="s">
        <v>10092</v>
      </c>
      <c r="G589" t="s">
        <v>1195</v>
      </c>
      <c r="H589" t="s">
        <v>1195</v>
      </c>
      <c r="I589" t="s">
        <v>13247</v>
      </c>
      <c r="J589" t="s">
        <v>10052</v>
      </c>
      <c r="K589" t="s">
        <v>13248</v>
      </c>
      <c r="L589">
        <v>88313349</v>
      </c>
      <c r="M589">
        <v>14.058372950700001</v>
      </c>
      <c r="N589">
        <v>12.9981165842</v>
      </c>
      <c r="O589" t="s">
        <v>13267</v>
      </c>
      <c r="P589" t="s">
        <v>10119</v>
      </c>
      <c r="Q589" t="s">
        <v>10030</v>
      </c>
      <c r="R589" t="s">
        <v>10031</v>
      </c>
      <c r="S589" t="s">
        <v>13268</v>
      </c>
      <c r="T589">
        <v>92169325</v>
      </c>
      <c r="U589" t="s">
        <v>40</v>
      </c>
      <c r="AB589" t="s">
        <v>41</v>
      </c>
      <c r="AC589" t="s">
        <v>46</v>
      </c>
      <c r="AP589">
        <v>2016</v>
      </c>
      <c r="AQ589" s="4">
        <v>14.0583261778</v>
      </c>
      <c r="AR589" s="4">
        <v>12.998118933600001</v>
      </c>
      <c r="AS589" t="s">
        <v>13269</v>
      </c>
      <c r="AT589" t="s">
        <v>10119</v>
      </c>
      <c r="AV589" t="s">
        <v>13270</v>
      </c>
    </row>
    <row r="590" spans="1:48" x14ac:dyDescent="0.3">
      <c r="A590" t="s">
        <v>8529</v>
      </c>
      <c r="B590" t="s">
        <v>8530</v>
      </c>
      <c r="C590" t="s">
        <v>7069</v>
      </c>
      <c r="E590" t="s">
        <v>7069</v>
      </c>
      <c r="F590" t="s">
        <v>10067</v>
      </c>
      <c r="G590" t="s">
        <v>135</v>
      </c>
      <c r="H590" t="s">
        <v>969</v>
      </c>
      <c r="I590" t="s">
        <v>8282</v>
      </c>
      <c r="J590" t="s">
        <v>10029</v>
      </c>
      <c r="K590" t="s">
        <v>8431</v>
      </c>
      <c r="L590">
        <v>98746792</v>
      </c>
      <c r="M590" s="5">
        <v>13.720751402099999</v>
      </c>
      <c r="N590" s="5">
        <v>12.931847791599999</v>
      </c>
      <c r="O590" s="5">
        <v>310.90699425209999</v>
      </c>
      <c r="P590" s="6">
        <v>4</v>
      </c>
      <c r="Q590" t="s">
        <v>10030</v>
      </c>
      <c r="R590" t="s">
        <v>10031</v>
      </c>
      <c r="S590" t="s">
        <v>8531</v>
      </c>
      <c r="U590" t="s">
        <v>40</v>
      </c>
      <c r="AB590" t="s">
        <v>41</v>
      </c>
      <c r="AC590" t="s">
        <v>46</v>
      </c>
      <c r="AP590">
        <v>2016</v>
      </c>
      <c r="AQ590" s="4">
        <v>13.720656032500001</v>
      </c>
      <c r="AR590" s="4">
        <v>12.9318941091</v>
      </c>
      <c r="AS590" s="6">
        <v>312.07389931339998</v>
      </c>
      <c r="AT590" s="6">
        <v>4</v>
      </c>
      <c r="AV590" t="s">
        <v>8532</v>
      </c>
    </row>
    <row r="591" spans="1:48" x14ac:dyDescent="0.3">
      <c r="A591" t="s">
        <v>10556</v>
      </c>
      <c r="B591" t="s">
        <v>10557</v>
      </c>
      <c r="C591" t="s">
        <v>10115</v>
      </c>
      <c r="E591" t="s">
        <v>10115</v>
      </c>
      <c r="F591" t="s">
        <v>10055</v>
      </c>
      <c r="G591" t="s">
        <v>10056</v>
      </c>
      <c r="H591" t="s">
        <v>430</v>
      </c>
      <c r="I591" t="s">
        <v>14714</v>
      </c>
      <c r="J591" t="s">
        <v>917</v>
      </c>
      <c r="O591"/>
      <c r="P591"/>
      <c r="Q591" t="s">
        <v>50</v>
      </c>
      <c r="R591" t="s">
        <v>10073</v>
      </c>
      <c r="U591" t="s">
        <v>10036</v>
      </c>
      <c r="V591" t="s">
        <v>98</v>
      </c>
      <c r="W591" t="s">
        <v>10039</v>
      </c>
      <c r="Z591" t="s">
        <v>46</v>
      </c>
      <c r="AP591">
        <v>2013</v>
      </c>
      <c r="AQ591" s="4">
        <v>13.5923556502</v>
      </c>
      <c r="AR591" s="4">
        <v>11.872169935300001</v>
      </c>
      <c r="AS591" t="s">
        <v>10558</v>
      </c>
      <c r="AT591" t="s">
        <v>10119</v>
      </c>
      <c r="AV591" t="s">
        <v>10559</v>
      </c>
    </row>
    <row r="592" spans="1:48" x14ac:dyDescent="0.3">
      <c r="A592" t="s">
        <v>4470</v>
      </c>
      <c r="B592" t="s">
        <v>4471</v>
      </c>
      <c r="C592" t="s">
        <v>2689</v>
      </c>
      <c r="E592" t="s">
        <v>2689</v>
      </c>
      <c r="F592" t="s">
        <v>10094</v>
      </c>
      <c r="G592" t="s">
        <v>1195</v>
      </c>
      <c r="H592" t="s">
        <v>1196</v>
      </c>
      <c r="I592" t="s">
        <v>10095</v>
      </c>
      <c r="J592" t="s">
        <v>15118</v>
      </c>
      <c r="Q592" t="s">
        <v>10030</v>
      </c>
      <c r="R592" t="s">
        <v>10031</v>
      </c>
      <c r="S592" t="s">
        <v>4472</v>
      </c>
      <c r="U592" t="s">
        <v>10036</v>
      </c>
      <c r="AB592" t="s">
        <v>41</v>
      </c>
      <c r="AC592" t="s">
        <v>46</v>
      </c>
      <c r="AP592">
        <v>2016</v>
      </c>
      <c r="AQ592" s="4">
        <v>13.983318651199999</v>
      </c>
      <c r="AR592" s="4">
        <v>13.004353224999999</v>
      </c>
      <c r="AS592" s="6">
        <v>307.07393942179999</v>
      </c>
      <c r="AT592" s="6">
        <v>4</v>
      </c>
      <c r="AV592" t="s">
        <v>4473</v>
      </c>
    </row>
    <row r="593" spans="1:48" x14ac:dyDescent="0.3">
      <c r="A593" t="s">
        <v>5451</v>
      </c>
      <c r="B593" t="s">
        <v>5452</v>
      </c>
      <c r="C593" t="s">
        <v>4538</v>
      </c>
      <c r="E593" t="s">
        <v>4538</v>
      </c>
      <c r="F593" t="s">
        <v>10043</v>
      </c>
      <c r="G593" t="s">
        <v>37</v>
      </c>
      <c r="H593" t="s">
        <v>906</v>
      </c>
      <c r="I593" t="s">
        <v>906</v>
      </c>
      <c r="J593" t="s">
        <v>10029</v>
      </c>
      <c r="Q593" t="s">
        <v>10030</v>
      </c>
      <c r="R593" t="s">
        <v>10031</v>
      </c>
      <c r="S593" t="s">
        <v>5453</v>
      </c>
      <c r="U593" t="s">
        <v>10036</v>
      </c>
      <c r="AB593" t="s">
        <v>572</v>
      </c>
      <c r="AC593" t="s">
        <v>46</v>
      </c>
      <c r="AP593">
        <v>2016</v>
      </c>
      <c r="AQ593" s="4">
        <v>13.683051410099999</v>
      </c>
      <c r="AR593" s="4">
        <v>13.126638953100001</v>
      </c>
      <c r="AS593" s="6">
        <v>312.85048980609997</v>
      </c>
      <c r="AT593" s="6">
        <v>4</v>
      </c>
      <c r="AU593" t="s">
        <v>1568</v>
      </c>
      <c r="AV593" t="s">
        <v>5454</v>
      </c>
    </row>
    <row r="594" spans="1:48" x14ac:dyDescent="0.3">
      <c r="A594" t="s">
        <v>6739</v>
      </c>
      <c r="B594" t="s">
        <v>6740</v>
      </c>
      <c r="C594" t="s">
        <v>5914</v>
      </c>
      <c r="E594" t="s">
        <v>5914</v>
      </c>
      <c r="F594" t="s">
        <v>10051</v>
      </c>
      <c r="G594" t="s">
        <v>135</v>
      </c>
      <c r="H594" t="s">
        <v>135</v>
      </c>
      <c r="I594" t="s">
        <v>1412</v>
      </c>
      <c r="J594" t="s">
        <v>640</v>
      </c>
      <c r="K594" t="s">
        <v>6691</v>
      </c>
      <c r="L594">
        <v>96084796</v>
      </c>
      <c r="Q594" t="s">
        <v>10030</v>
      </c>
      <c r="R594" t="s">
        <v>10031</v>
      </c>
      <c r="S594" t="s">
        <v>6741</v>
      </c>
      <c r="T594">
        <v>98081417</v>
      </c>
      <c r="U594" t="s">
        <v>40</v>
      </c>
      <c r="AB594" t="s">
        <v>41</v>
      </c>
      <c r="AC594" t="s">
        <v>42</v>
      </c>
      <c r="AD594" t="s">
        <v>40</v>
      </c>
      <c r="AP594">
        <v>2006</v>
      </c>
      <c r="AQ594" s="4">
        <v>13.310196168599999</v>
      </c>
      <c r="AR594" s="4">
        <v>12.616651214599999</v>
      </c>
      <c r="AS594" s="6">
        <v>329.22095610420001</v>
      </c>
      <c r="AT594" s="6">
        <v>4</v>
      </c>
      <c r="AV594" t="s">
        <v>6742</v>
      </c>
    </row>
    <row r="595" spans="1:48" x14ac:dyDescent="0.3">
      <c r="A595" t="s">
        <v>4396</v>
      </c>
      <c r="B595" t="s">
        <v>4397</v>
      </c>
      <c r="C595" t="s">
        <v>2689</v>
      </c>
      <c r="E595" t="s">
        <v>2689</v>
      </c>
      <c r="F595" t="s">
        <v>10094</v>
      </c>
      <c r="G595" t="s">
        <v>1195</v>
      </c>
      <c r="H595" t="s">
        <v>1196</v>
      </c>
      <c r="I595" t="s">
        <v>10095</v>
      </c>
      <c r="J595" t="s">
        <v>15118</v>
      </c>
      <c r="Q595" t="s">
        <v>10030</v>
      </c>
      <c r="R595" t="s">
        <v>10031</v>
      </c>
      <c r="S595" t="s">
        <v>4398</v>
      </c>
      <c r="U595" t="s">
        <v>40</v>
      </c>
      <c r="AB595" t="s">
        <v>41</v>
      </c>
      <c r="AC595" t="s">
        <v>46</v>
      </c>
      <c r="AP595">
        <v>2017</v>
      </c>
      <c r="AQ595" s="4">
        <v>13.986377191400001</v>
      </c>
      <c r="AR595" s="4">
        <v>13.001415124299999</v>
      </c>
      <c r="AS595" s="6">
        <v>293.5411654257</v>
      </c>
      <c r="AT595" s="6">
        <v>4</v>
      </c>
      <c r="AV595" t="s">
        <v>4399</v>
      </c>
    </row>
    <row r="596" spans="1:48" x14ac:dyDescent="0.3">
      <c r="A596" t="s">
        <v>2921</v>
      </c>
      <c r="B596" t="s">
        <v>2922</v>
      </c>
      <c r="C596" t="s">
        <v>1747</v>
      </c>
      <c r="E596" t="s">
        <v>1747</v>
      </c>
      <c r="F596" t="s">
        <v>10058</v>
      </c>
      <c r="G596" t="s">
        <v>2545</v>
      </c>
      <c r="H596" t="s">
        <v>2545</v>
      </c>
      <c r="I596" t="s">
        <v>2545</v>
      </c>
      <c r="J596" t="s">
        <v>10029</v>
      </c>
      <c r="M596"/>
      <c r="N596"/>
      <c r="O596"/>
      <c r="P596"/>
      <c r="Q596" t="s">
        <v>10030</v>
      </c>
      <c r="R596" t="s">
        <v>10031</v>
      </c>
      <c r="U596" t="s">
        <v>40</v>
      </c>
      <c r="AB596" t="s">
        <v>572</v>
      </c>
      <c r="AC596" t="s">
        <v>46</v>
      </c>
      <c r="AQ596" s="4">
        <v>13.707778268</v>
      </c>
      <c r="AR596" s="4">
        <v>11.1839669255</v>
      </c>
      <c r="AS596" t="s">
        <v>11052</v>
      </c>
      <c r="AT596" t="s">
        <v>10119</v>
      </c>
      <c r="AV596" t="s">
        <v>2923</v>
      </c>
    </row>
    <row r="597" spans="1:48" x14ac:dyDescent="0.3">
      <c r="A597" t="s">
        <v>3279</v>
      </c>
      <c r="B597" t="s">
        <v>3291</v>
      </c>
      <c r="C597" t="s">
        <v>2689</v>
      </c>
      <c r="E597" t="s">
        <v>2689</v>
      </c>
      <c r="F597" t="s">
        <v>10058</v>
      </c>
      <c r="G597" t="s">
        <v>135</v>
      </c>
      <c r="H597" t="s">
        <v>969</v>
      </c>
      <c r="I597" t="s">
        <v>10086</v>
      </c>
      <c r="J597" t="s">
        <v>15118</v>
      </c>
      <c r="Q597" t="s">
        <v>10030</v>
      </c>
      <c r="R597" t="s">
        <v>10031</v>
      </c>
      <c r="S597" t="s">
        <v>3566</v>
      </c>
      <c r="U597" t="s">
        <v>40</v>
      </c>
      <c r="AB597" t="s">
        <v>41</v>
      </c>
      <c r="AC597" t="s">
        <v>46</v>
      </c>
      <c r="AP597">
        <v>2016</v>
      </c>
      <c r="AQ597" s="4">
        <v>13.6345785608</v>
      </c>
      <c r="AR597" s="4">
        <v>12.507330233399999</v>
      </c>
      <c r="AS597" s="6">
        <v>316.8951280073</v>
      </c>
      <c r="AT597" s="6">
        <v>4</v>
      </c>
      <c r="AV597" t="s">
        <v>3567</v>
      </c>
    </row>
    <row r="598" spans="1:48" x14ac:dyDescent="0.3">
      <c r="A598" t="s">
        <v>1905</v>
      </c>
      <c r="B598" t="s">
        <v>1906</v>
      </c>
      <c r="C598" t="s">
        <v>1747</v>
      </c>
      <c r="E598" t="s">
        <v>1747</v>
      </c>
      <c r="F598" t="s">
        <v>10051</v>
      </c>
      <c r="G598" t="s">
        <v>135</v>
      </c>
      <c r="H598" t="s">
        <v>969</v>
      </c>
      <c r="I598" t="s">
        <v>1835</v>
      </c>
      <c r="J598" t="s">
        <v>10052</v>
      </c>
      <c r="K598" t="s">
        <v>1879</v>
      </c>
      <c r="L598">
        <v>96430847</v>
      </c>
      <c r="M598"/>
      <c r="N598"/>
      <c r="O598"/>
      <c r="P598"/>
      <c r="Q598" t="s">
        <v>50</v>
      </c>
      <c r="R598" t="s">
        <v>10045</v>
      </c>
      <c r="S598" t="s">
        <v>1907</v>
      </c>
      <c r="U598" t="s">
        <v>40</v>
      </c>
      <c r="V598" t="s">
        <v>51</v>
      </c>
      <c r="W598" t="s">
        <v>52</v>
      </c>
      <c r="X598" t="s">
        <v>10033</v>
      </c>
      <c r="Z598" t="s">
        <v>46</v>
      </c>
      <c r="AP598">
        <v>2016</v>
      </c>
      <c r="AQ598" s="4">
        <v>13.3782944421</v>
      </c>
      <c r="AR598" s="4">
        <v>12.693399468699999</v>
      </c>
      <c r="AS598" t="s">
        <v>10735</v>
      </c>
      <c r="AT598" t="s">
        <v>10119</v>
      </c>
      <c r="AV598" t="s">
        <v>1908</v>
      </c>
    </row>
    <row r="599" spans="1:48" x14ac:dyDescent="0.3">
      <c r="A599" t="s">
        <v>6005</v>
      </c>
      <c r="B599" t="s">
        <v>6006</v>
      </c>
      <c r="C599" t="s">
        <v>5914</v>
      </c>
      <c r="E599" t="s">
        <v>5914</v>
      </c>
      <c r="F599" t="s">
        <v>10043</v>
      </c>
      <c r="G599" t="s">
        <v>135</v>
      </c>
      <c r="H599" t="s">
        <v>969</v>
      </c>
      <c r="I599" t="s">
        <v>10101</v>
      </c>
      <c r="J599" t="s">
        <v>10052</v>
      </c>
      <c r="Q599" t="s">
        <v>10030</v>
      </c>
      <c r="R599" t="s">
        <v>10031</v>
      </c>
      <c r="S599" t="s">
        <v>6007</v>
      </c>
      <c r="U599" t="s">
        <v>40</v>
      </c>
      <c r="AB599" t="s">
        <v>41</v>
      </c>
      <c r="AC599" t="s">
        <v>46</v>
      </c>
      <c r="AP599">
        <v>2015</v>
      </c>
      <c r="AQ599" s="4">
        <v>13.3724257563</v>
      </c>
      <c r="AR599" s="4">
        <v>12.671351527100001</v>
      </c>
      <c r="AS599" s="6">
        <v>331.85712192530002</v>
      </c>
      <c r="AT599" s="6">
        <v>4</v>
      </c>
      <c r="AU599" t="s">
        <v>6008</v>
      </c>
      <c r="AV599" t="s">
        <v>6009</v>
      </c>
    </row>
    <row r="600" spans="1:48" x14ac:dyDescent="0.3">
      <c r="A600" t="s">
        <v>4044</v>
      </c>
      <c r="B600" t="s">
        <v>4045</v>
      </c>
      <c r="C600" t="s">
        <v>2689</v>
      </c>
      <c r="E600" t="s">
        <v>2689</v>
      </c>
      <c r="F600" t="s">
        <v>10067</v>
      </c>
      <c r="G600" t="s">
        <v>135</v>
      </c>
      <c r="H600" t="s">
        <v>135</v>
      </c>
      <c r="I600" t="s">
        <v>3924</v>
      </c>
      <c r="J600" t="s">
        <v>10029</v>
      </c>
      <c r="K600" t="s">
        <v>4042</v>
      </c>
      <c r="Q600" t="s">
        <v>124</v>
      </c>
      <c r="R600" t="s">
        <v>125</v>
      </c>
      <c r="S600" t="s">
        <v>7062</v>
      </c>
      <c r="T600">
        <v>96130241</v>
      </c>
      <c r="U600" t="s">
        <v>40</v>
      </c>
      <c r="AN600" t="s">
        <v>42</v>
      </c>
      <c r="AO600" t="s">
        <v>10040</v>
      </c>
      <c r="AP600">
        <v>2004</v>
      </c>
      <c r="AQ600" s="4">
        <v>13.293400204799999</v>
      </c>
      <c r="AR600" s="4">
        <v>12.5949958242</v>
      </c>
      <c r="AS600" s="6">
        <v>323.75718648899999</v>
      </c>
      <c r="AT600" s="6">
        <v>4</v>
      </c>
      <c r="AV600" t="s">
        <v>4046</v>
      </c>
    </row>
    <row r="601" spans="1:48" x14ac:dyDescent="0.3">
      <c r="A601" t="s">
        <v>3519</v>
      </c>
      <c r="B601" t="s">
        <v>3520</v>
      </c>
      <c r="C601" t="s">
        <v>2689</v>
      </c>
      <c r="E601" t="s">
        <v>2689</v>
      </c>
      <c r="F601" t="s">
        <v>10058</v>
      </c>
      <c r="G601" t="s">
        <v>135</v>
      </c>
      <c r="H601" t="s">
        <v>969</v>
      </c>
      <c r="I601" t="s">
        <v>10086</v>
      </c>
      <c r="J601" t="s">
        <v>15118</v>
      </c>
      <c r="Q601" t="s">
        <v>10030</v>
      </c>
      <c r="R601" t="s">
        <v>10031</v>
      </c>
      <c r="S601" t="s">
        <v>3521</v>
      </c>
      <c r="U601" t="s">
        <v>40</v>
      </c>
      <c r="AB601" t="s">
        <v>41</v>
      </c>
      <c r="AC601" t="s">
        <v>46</v>
      </c>
      <c r="AP601">
        <v>2016</v>
      </c>
      <c r="AQ601" s="4">
        <v>13.6350439094</v>
      </c>
      <c r="AR601" s="4">
        <v>12.5093968341</v>
      </c>
      <c r="AS601" s="6">
        <v>317.51280326710003</v>
      </c>
      <c r="AT601" s="6">
        <v>4</v>
      </c>
      <c r="AV601" t="s">
        <v>3522</v>
      </c>
    </row>
    <row r="602" spans="1:48" x14ac:dyDescent="0.3">
      <c r="A602" t="s">
        <v>14434</v>
      </c>
      <c r="B602" t="s">
        <v>14435</v>
      </c>
      <c r="C602" t="s">
        <v>638</v>
      </c>
      <c r="E602" t="s">
        <v>638</v>
      </c>
      <c r="F602" t="s">
        <v>10094</v>
      </c>
      <c r="G602" t="s">
        <v>1195</v>
      </c>
      <c r="H602" t="s">
        <v>1195</v>
      </c>
      <c r="I602" t="s">
        <v>13045</v>
      </c>
      <c r="J602" t="s">
        <v>10029</v>
      </c>
      <c r="M602"/>
      <c r="N602"/>
      <c r="O602"/>
      <c r="P602"/>
      <c r="Q602" t="s">
        <v>10030</v>
      </c>
      <c r="R602" t="s">
        <v>10031</v>
      </c>
      <c r="U602" t="s">
        <v>40</v>
      </c>
      <c r="AB602" t="s">
        <v>41</v>
      </c>
      <c r="AC602" t="s">
        <v>46</v>
      </c>
      <c r="AP602">
        <v>2017</v>
      </c>
      <c r="AQ602" s="4">
        <v>14.2571645667</v>
      </c>
      <c r="AR602" s="4">
        <v>13.124913379000001</v>
      </c>
      <c r="AS602" t="s">
        <v>14436</v>
      </c>
      <c r="AT602" t="s">
        <v>10119</v>
      </c>
      <c r="AV602" t="s">
        <v>14437</v>
      </c>
    </row>
    <row r="603" spans="1:48" x14ac:dyDescent="0.3">
      <c r="A603" t="s">
        <v>3294</v>
      </c>
      <c r="B603" t="s">
        <v>3295</v>
      </c>
      <c r="C603" t="s">
        <v>2689</v>
      </c>
      <c r="E603" t="s">
        <v>2689</v>
      </c>
      <c r="F603" t="s">
        <v>10057</v>
      </c>
      <c r="G603" t="s">
        <v>135</v>
      </c>
      <c r="H603" t="s">
        <v>135</v>
      </c>
      <c r="I603" t="s">
        <v>10087</v>
      </c>
      <c r="J603" t="s">
        <v>10029</v>
      </c>
      <c r="Q603" t="s">
        <v>102</v>
      </c>
      <c r="R603" t="s">
        <v>10041</v>
      </c>
      <c r="S603" t="s">
        <v>3296</v>
      </c>
      <c r="T603">
        <v>89362245</v>
      </c>
      <c r="U603" t="s">
        <v>40</v>
      </c>
      <c r="AE603">
        <v>66</v>
      </c>
      <c r="AF603">
        <v>82</v>
      </c>
      <c r="AG603">
        <v>148</v>
      </c>
      <c r="AI603">
        <v>6</v>
      </c>
      <c r="AJ603">
        <v>6</v>
      </c>
      <c r="AK603" t="s">
        <v>42</v>
      </c>
      <c r="AL603" t="s">
        <v>10031</v>
      </c>
      <c r="AM603" t="s">
        <v>42</v>
      </c>
      <c r="AP603">
        <v>1975</v>
      </c>
      <c r="AQ603" s="4">
        <v>13.417875437399999</v>
      </c>
      <c r="AR603" s="4">
        <v>12.6032018328</v>
      </c>
      <c r="AS603" s="6">
        <v>355.22875364089998</v>
      </c>
      <c r="AT603" s="6">
        <v>4</v>
      </c>
      <c r="AV603" t="s">
        <v>3297</v>
      </c>
    </row>
    <row r="604" spans="1:48" x14ac:dyDescent="0.3">
      <c r="A604" t="s">
        <v>5816</v>
      </c>
      <c r="B604" t="s">
        <v>5817</v>
      </c>
      <c r="C604" t="s">
        <v>4538</v>
      </c>
      <c r="E604" t="s">
        <v>4538</v>
      </c>
      <c r="F604" t="s">
        <v>10058</v>
      </c>
      <c r="G604" t="s">
        <v>135</v>
      </c>
      <c r="H604" t="s">
        <v>333</v>
      </c>
      <c r="I604" t="s">
        <v>1160</v>
      </c>
      <c r="J604" t="s">
        <v>10029</v>
      </c>
      <c r="Q604" t="s">
        <v>50</v>
      </c>
      <c r="R604" t="s">
        <v>10045</v>
      </c>
      <c r="U604" t="s">
        <v>40</v>
      </c>
      <c r="V604" t="s">
        <v>51</v>
      </c>
      <c r="W604" t="s">
        <v>52</v>
      </c>
      <c r="X604" t="s">
        <v>10033</v>
      </c>
      <c r="Z604" t="s">
        <v>46</v>
      </c>
      <c r="AP604">
        <v>2016</v>
      </c>
      <c r="AQ604" s="4">
        <v>13.2013975141</v>
      </c>
      <c r="AR604" s="4">
        <v>12.4160597904</v>
      </c>
      <c r="AS604" s="6">
        <v>327.18978079150003</v>
      </c>
      <c r="AT604" s="6">
        <v>4</v>
      </c>
      <c r="AV604" t="s">
        <v>5818</v>
      </c>
    </row>
    <row r="605" spans="1:48" x14ac:dyDescent="0.3">
      <c r="A605" t="s">
        <v>10139</v>
      </c>
      <c r="B605" t="s">
        <v>10140</v>
      </c>
      <c r="C605" t="s">
        <v>10115</v>
      </c>
      <c r="E605" t="s">
        <v>10115</v>
      </c>
      <c r="F605" t="s">
        <v>10027</v>
      </c>
      <c r="G605" t="s">
        <v>135</v>
      </c>
      <c r="H605" t="s">
        <v>969</v>
      </c>
      <c r="I605" t="s">
        <v>9115</v>
      </c>
      <c r="J605" t="s">
        <v>10029</v>
      </c>
      <c r="O605"/>
      <c r="P605"/>
      <c r="Q605" t="s">
        <v>102</v>
      </c>
      <c r="R605" t="s">
        <v>748</v>
      </c>
      <c r="U605" t="s">
        <v>40</v>
      </c>
      <c r="AJ605">
        <v>2</v>
      </c>
      <c r="AK605" t="s">
        <v>46</v>
      </c>
      <c r="AM605" t="s">
        <v>46</v>
      </c>
      <c r="AP605">
        <v>2016</v>
      </c>
      <c r="AQ605" s="4">
        <v>13.5551094054</v>
      </c>
      <c r="AR605" s="4">
        <v>12.8638734509</v>
      </c>
      <c r="AS605" t="s">
        <v>10141</v>
      </c>
      <c r="AT605" t="s">
        <v>10119</v>
      </c>
      <c r="AV605" t="s">
        <v>10142</v>
      </c>
    </row>
    <row r="606" spans="1:48" x14ac:dyDescent="0.3">
      <c r="A606" t="s">
        <v>2984</v>
      </c>
      <c r="B606" t="s">
        <v>2985</v>
      </c>
      <c r="C606" t="s">
        <v>704</v>
      </c>
      <c r="E606" t="s">
        <v>704</v>
      </c>
      <c r="F606" t="s">
        <v>10055</v>
      </c>
      <c r="G606" t="s">
        <v>10056</v>
      </c>
      <c r="H606" t="s">
        <v>10056</v>
      </c>
      <c r="I606" t="s">
        <v>2630</v>
      </c>
      <c r="J606" t="s">
        <v>10029</v>
      </c>
      <c r="M606"/>
      <c r="N606"/>
      <c r="O606"/>
      <c r="P606"/>
      <c r="Q606" t="s">
        <v>10030</v>
      </c>
      <c r="R606" t="s">
        <v>10031</v>
      </c>
      <c r="U606" t="s">
        <v>10036</v>
      </c>
      <c r="AB606" t="s">
        <v>41</v>
      </c>
      <c r="AC606" t="s">
        <v>46</v>
      </c>
      <c r="AP606">
        <v>2016</v>
      </c>
      <c r="AQ606" s="4">
        <v>13.1649557359</v>
      </c>
      <c r="AR606" s="4">
        <v>12.253364265</v>
      </c>
      <c r="AS606" t="s">
        <v>11073</v>
      </c>
      <c r="AT606" t="s">
        <v>10119</v>
      </c>
      <c r="AV606" t="s">
        <v>2986</v>
      </c>
    </row>
    <row r="607" spans="1:48" x14ac:dyDescent="0.3">
      <c r="A607" t="s">
        <v>12699</v>
      </c>
      <c r="B607" t="s">
        <v>12700</v>
      </c>
      <c r="C607" t="s">
        <v>1747</v>
      </c>
      <c r="E607" t="s">
        <v>1747</v>
      </c>
      <c r="F607" t="s">
        <v>10092</v>
      </c>
      <c r="G607" t="s">
        <v>1195</v>
      </c>
      <c r="H607" t="s">
        <v>1195</v>
      </c>
      <c r="I607" t="s">
        <v>14719</v>
      </c>
      <c r="J607" t="s">
        <v>10052</v>
      </c>
      <c r="K607" t="s">
        <v>12583</v>
      </c>
      <c r="L607">
        <v>98218964</v>
      </c>
      <c r="M607">
        <v>14.418078015800001</v>
      </c>
      <c r="N607">
        <v>13.4442189307</v>
      </c>
      <c r="O607" t="s">
        <v>12701</v>
      </c>
      <c r="P607" t="s">
        <v>10119</v>
      </c>
      <c r="Q607" t="s">
        <v>10030</v>
      </c>
      <c r="R607" t="s">
        <v>10031</v>
      </c>
      <c r="S607" t="s">
        <v>12702</v>
      </c>
      <c r="U607" t="s">
        <v>40</v>
      </c>
      <c r="AB607" t="s">
        <v>572</v>
      </c>
      <c r="AC607" t="s">
        <v>46</v>
      </c>
      <c r="AP607">
        <v>2017</v>
      </c>
      <c r="AQ607" s="4">
        <v>14.417972196699999</v>
      </c>
      <c r="AR607" s="4">
        <v>13.4443163368</v>
      </c>
      <c r="AS607" t="s">
        <v>12703</v>
      </c>
      <c r="AT607" t="s">
        <v>10119</v>
      </c>
      <c r="AV607" t="s">
        <v>12704</v>
      </c>
    </row>
    <row r="608" spans="1:48" x14ac:dyDescent="0.3">
      <c r="A608" t="s">
        <v>6070</v>
      </c>
      <c r="B608" t="s">
        <v>6071</v>
      </c>
      <c r="C608" t="s">
        <v>5914</v>
      </c>
      <c r="E608" t="s">
        <v>5914</v>
      </c>
      <c r="F608" t="s">
        <v>10035</v>
      </c>
      <c r="G608" t="s">
        <v>135</v>
      </c>
      <c r="H608" t="s">
        <v>969</v>
      </c>
      <c r="I608" t="s">
        <v>969</v>
      </c>
      <c r="J608" t="s">
        <v>10029</v>
      </c>
      <c r="Q608" t="s">
        <v>50</v>
      </c>
      <c r="R608" t="s">
        <v>10032</v>
      </c>
      <c r="S608" t="s">
        <v>6072</v>
      </c>
      <c r="T608">
        <v>97782763</v>
      </c>
      <c r="U608" t="s">
        <v>40</v>
      </c>
      <c r="V608" t="s">
        <v>51</v>
      </c>
      <c r="W608" t="s">
        <v>52</v>
      </c>
      <c r="X608" t="s">
        <v>10033</v>
      </c>
      <c r="Z608" t="s">
        <v>42</v>
      </c>
      <c r="AA608">
        <v>25</v>
      </c>
      <c r="AP608">
        <v>1991</v>
      </c>
      <c r="AQ608" s="4">
        <v>13.485670284599999</v>
      </c>
      <c r="AR608" s="4">
        <v>12.8433251485</v>
      </c>
      <c r="AS608" s="6">
        <v>321.32835696860002</v>
      </c>
      <c r="AT608" s="6">
        <v>4</v>
      </c>
      <c r="AV608" t="s">
        <v>6073</v>
      </c>
    </row>
    <row r="609" spans="1:48" x14ac:dyDescent="0.3">
      <c r="A609" t="s">
        <v>5272</v>
      </c>
      <c r="B609" t="s">
        <v>5273</v>
      </c>
      <c r="C609" t="s">
        <v>4538</v>
      </c>
      <c r="E609" t="s">
        <v>4538</v>
      </c>
      <c r="F609" t="s">
        <v>10043</v>
      </c>
      <c r="G609" t="s">
        <v>37</v>
      </c>
      <c r="H609" t="s">
        <v>906</v>
      </c>
      <c r="I609" t="s">
        <v>906</v>
      </c>
      <c r="J609" t="s">
        <v>10029</v>
      </c>
      <c r="Q609" t="s">
        <v>10030</v>
      </c>
      <c r="R609" t="s">
        <v>10031</v>
      </c>
      <c r="U609" t="s">
        <v>40</v>
      </c>
      <c r="AB609" t="s">
        <v>572</v>
      </c>
      <c r="AC609" t="s">
        <v>46</v>
      </c>
      <c r="AP609">
        <v>2016</v>
      </c>
      <c r="AQ609" s="4">
        <v>13.6752009423</v>
      </c>
      <c r="AR609" s="4">
        <v>13.124645210100001</v>
      </c>
      <c r="AS609" s="6">
        <v>309.64464150840001</v>
      </c>
      <c r="AT609" s="6">
        <v>6</v>
      </c>
      <c r="AV609" t="s">
        <v>5274</v>
      </c>
    </row>
    <row r="610" spans="1:48" x14ac:dyDescent="0.3">
      <c r="A610" t="s">
        <v>5923</v>
      </c>
      <c r="B610" t="s">
        <v>5924</v>
      </c>
      <c r="C610" t="s">
        <v>5914</v>
      </c>
      <c r="E610" t="s">
        <v>5914</v>
      </c>
      <c r="F610" t="s">
        <v>10043</v>
      </c>
      <c r="G610" t="s">
        <v>135</v>
      </c>
      <c r="H610" t="s">
        <v>969</v>
      </c>
      <c r="I610" t="s">
        <v>969</v>
      </c>
      <c r="J610" t="s">
        <v>10029</v>
      </c>
      <c r="Q610" t="s">
        <v>10030</v>
      </c>
      <c r="R610" t="s">
        <v>10031</v>
      </c>
      <c r="U610" t="s">
        <v>10036</v>
      </c>
      <c r="AB610" t="s">
        <v>41</v>
      </c>
      <c r="AC610" t="s">
        <v>46</v>
      </c>
      <c r="AP610">
        <v>2016</v>
      </c>
      <c r="AQ610" s="4">
        <v>13.486461800500001</v>
      </c>
      <c r="AR610" s="4">
        <v>12.844260957099999</v>
      </c>
      <c r="AS610" s="6">
        <v>307.20100879910001</v>
      </c>
      <c r="AT610" s="6">
        <v>4</v>
      </c>
      <c r="AV610" t="s">
        <v>5925</v>
      </c>
    </row>
    <row r="611" spans="1:48" x14ac:dyDescent="0.3">
      <c r="A611" t="s">
        <v>8245</v>
      </c>
      <c r="B611" t="s">
        <v>8246</v>
      </c>
      <c r="C611" t="s">
        <v>7069</v>
      </c>
      <c r="E611" t="s">
        <v>7069</v>
      </c>
      <c r="F611" t="s">
        <v>10065</v>
      </c>
      <c r="G611" t="s">
        <v>135</v>
      </c>
      <c r="H611" t="s">
        <v>333</v>
      </c>
      <c r="I611" t="s">
        <v>10106</v>
      </c>
      <c r="J611" t="s">
        <v>10052</v>
      </c>
      <c r="Q611" t="s">
        <v>10030</v>
      </c>
      <c r="R611" t="s">
        <v>10031</v>
      </c>
      <c r="S611" t="s">
        <v>8240</v>
      </c>
      <c r="T611">
        <v>0</v>
      </c>
      <c r="U611" t="s">
        <v>40</v>
      </c>
      <c r="AB611" t="s">
        <v>572</v>
      </c>
      <c r="AC611" t="s">
        <v>46</v>
      </c>
      <c r="AP611">
        <v>2016</v>
      </c>
      <c r="AQ611" s="4">
        <v>13.230852757199999</v>
      </c>
      <c r="AR611" s="4">
        <v>12.4378917678</v>
      </c>
      <c r="AS611" s="6">
        <v>335.36576276189999</v>
      </c>
      <c r="AT611" s="6">
        <v>4</v>
      </c>
      <c r="AV611" t="s">
        <v>8247</v>
      </c>
    </row>
    <row r="612" spans="1:48" x14ac:dyDescent="0.3">
      <c r="A612" t="s">
        <v>482</v>
      </c>
      <c r="B612" t="s">
        <v>483</v>
      </c>
      <c r="C612" t="s">
        <v>278</v>
      </c>
      <c r="E612" t="s">
        <v>278</v>
      </c>
      <c r="F612" t="s">
        <v>10035</v>
      </c>
      <c r="G612" t="s">
        <v>37</v>
      </c>
      <c r="H612" t="s">
        <v>37</v>
      </c>
      <c r="I612" t="s">
        <v>10028</v>
      </c>
      <c r="J612" t="s">
        <v>10029</v>
      </c>
      <c r="M612"/>
      <c r="N612"/>
      <c r="O612"/>
      <c r="P612"/>
      <c r="Q612" t="s">
        <v>10030</v>
      </c>
      <c r="R612" t="s">
        <v>10031</v>
      </c>
      <c r="U612" t="s">
        <v>40</v>
      </c>
      <c r="AB612" t="s">
        <v>41</v>
      </c>
      <c r="AC612" t="s">
        <v>46</v>
      </c>
      <c r="AP612">
        <v>2016</v>
      </c>
      <c r="AQ612" s="4">
        <v>13.7069964721</v>
      </c>
      <c r="AR612" s="4">
        <v>13.306343955899999</v>
      </c>
      <c r="AS612" t="s">
        <v>11889</v>
      </c>
      <c r="AT612" t="s">
        <v>10119</v>
      </c>
      <c r="AV612" t="s">
        <v>484</v>
      </c>
    </row>
    <row r="613" spans="1:48" x14ac:dyDescent="0.3">
      <c r="A613" t="s">
        <v>10524</v>
      </c>
      <c r="B613" t="s">
        <v>10525</v>
      </c>
      <c r="C613" t="s">
        <v>10115</v>
      </c>
      <c r="E613" t="s">
        <v>10115</v>
      </c>
      <c r="F613" t="s">
        <v>10035</v>
      </c>
      <c r="G613" t="s">
        <v>135</v>
      </c>
      <c r="H613" t="s">
        <v>135</v>
      </c>
      <c r="I613" t="s">
        <v>14710</v>
      </c>
      <c r="J613" t="s">
        <v>640</v>
      </c>
      <c r="O613"/>
      <c r="P613"/>
      <c r="Q613" t="s">
        <v>10030</v>
      </c>
      <c r="R613" t="s">
        <v>10031</v>
      </c>
      <c r="U613" t="s">
        <v>40</v>
      </c>
      <c r="AB613" t="s">
        <v>41</v>
      </c>
      <c r="AC613" t="s">
        <v>46</v>
      </c>
      <c r="AP613">
        <v>2016</v>
      </c>
      <c r="AQ613" s="4">
        <v>13.3244665504</v>
      </c>
      <c r="AR613" s="4">
        <v>12.614702516199999</v>
      </c>
      <c r="AS613" t="s">
        <v>10526</v>
      </c>
      <c r="AT613" t="s">
        <v>10119</v>
      </c>
      <c r="AU613" t="s">
        <v>10182</v>
      </c>
      <c r="AV613" t="s">
        <v>10527</v>
      </c>
    </row>
    <row r="614" spans="1:48" x14ac:dyDescent="0.3">
      <c r="A614" t="s">
        <v>1955</v>
      </c>
      <c r="B614" t="s">
        <v>1956</v>
      </c>
      <c r="C614" t="s">
        <v>1747</v>
      </c>
      <c r="E614" t="s">
        <v>1747</v>
      </c>
      <c r="F614" t="s">
        <v>10067</v>
      </c>
      <c r="G614" t="s">
        <v>135</v>
      </c>
      <c r="H614" t="s">
        <v>969</v>
      </c>
      <c r="I614" t="s">
        <v>10077</v>
      </c>
      <c r="J614" t="s">
        <v>10052</v>
      </c>
      <c r="K614" t="s">
        <v>1948</v>
      </c>
      <c r="L614">
        <v>89407892</v>
      </c>
      <c r="M614"/>
      <c r="N614"/>
      <c r="O614"/>
      <c r="P614"/>
      <c r="Q614" t="s">
        <v>102</v>
      </c>
      <c r="R614" t="s">
        <v>748</v>
      </c>
      <c r="S614" t="s">
        <v>10004</v>
      </c>
      <c r="U614" t="s">
        <v>40</v>
      </c>
      <c r="AJ614">
        <v>2</v>
      </c>
      <c r="AK614" t="s">
        <v>46</v>
      </c>
      <c r="AM614" t="s">
        <v>46</v>
      </c>
      <c r="AP614">
        <v>2016</v>
      </c>
      <c r="AQ614" s="4">
        <v>13.382644022899999</v>
      </c>
      <c r="AR614" s="4">
        <v>12.706601626499999</v>
      </c>
      <c r="AS614" t="s">
        <v>10748</v>
      </c>
      <c r="AT614" t="s">
        <v>10119</v>
      </c>
      <c r="AV614" t="s">
        <v>1957</v>
      </c>
    </row>
    <row r="615" spans="1:48" x14ac:dyDescent="0.3">
      <c r="A615" t="s">
        <v>15010</v>
      </c>
      <c r="B615" t="s">
        <v>15011</v>
      </c>
      <c r="C615" t="s">
        <v>14732</v>
      </c>
      <c r="E615" t="s">
        <v>14732</v>
      </c>
      <c r="F615" t="s">
        <v>10043</v>
      </c>
      <c r="G615" t="s">
        <v>135</v>
      </c>
      <c r="H615" t="s">
        <v>135</v>
      </c>
      <c r="I615" t="s">
        <v>9894</v>
      </c>
      <c r="J615" t="s">
        <v>640</v>
      </c>
      <c r="M615" s="4"/>
      <c r="N615" s="4"/>
      <c r="O615"/>
      <c r="P615"/>
      <c r="Q615" t="s">
        <v>50</v>
      </c>
      <c r="R615" t="s">
        <v>10038</v>
      </c>
      <c r="S615" t="s">
        <v>15006</v>
      </c>
      <c r="U615" t="s">
        <v>40</v>
      </c>
      <c r="V615" t="s">
        <v>51</v>
      </c>
      <c r="W615" t="s">
        <v>52</v>
      </c>
      <c r="X615" t="s">
        <v>436</v>
      </c>
      <c r="Z615" t="s">
        <v>46</v>
      </c>
      <c r="AQ615" s="4">
        <v>13.315818999099999</v>
      </c>
      <c r="AR615" s="4">
        <v>12.591061263</v>
      </c>
      <c r="AS615" t="s">
        <v>15012</v>
      </c>
      <c r="AT615" t="s">
        <v>10119</v>
      </c>
      <c r="AU615" t="s">
        <v>15013</v>
      </c>
      <c r="AV615" t="s">
        <v>15014</v>
      </c>
    </row>
    <row r="616" spans="1:48" x14ac:dyDescent="0.3">
      <c r="A616" t="s">
        <v>3693</v>
      </c>
      <c r="B616" t="s">
        <v>3694</v>
      </c>
      <c r="C616" t="s">
        <v>2689</v>
      </c>
      <c r="E616" t="s">
        <v>2689</v>
      </c>
      <c r="F616" t="s">
        <v>10035</v>
      </c>
      <c r="G616" t="s">
        <v>37</v>
      </c>
      <c r="H616" t="s">
        <v>906</v>
      </c>
      <c r="I616" t="s">
        <v>906</v>
      </c>
      <c r="J616" t="s">
        <v>10029</v>
      </c>
      <c r="Q616" t="s">
        <v>10030</v>
      </c>
      <c r="R616" t="s">
        <v>10031</v>
      </c>
      <c r="U616" t="s">
        <v>10036</v>
      </c>
      <c r="AB616" t="s">
        <v>41</v>
      </c>
      <c r="AC616" t="s">
        <v>46</v>
      </c>
      <c r="AP616">
        <v>2016</v>
      </c>
      <c r="AQ616" s="4">
        <v>13.668441061899999</v>
      </c>
      <c r="AR616" s="4">
        <v>13.122315756700001</v>
      </c>
      <c r="AS616" s="6">
        <v>301.03447582619998</v>
      </c>
      <c r="AT616" s="6">
        <v>4</v>
      </c>
      <c r="AV616" t="s">
        <v>3695</v>
      </c>
    </row>
    <row r="617" spans="1:48" x14ac:dyDescent="0.3">
      <c r="A617" t="s">
        <v>531</v>
      </c>
      <c r="B617" t="s">
        <v>532</v>
      </c>
      <c r="C617" t="s">
        <v>278</v>
      </c>
      <c r="E617" t="s">
        <v>278</v>
      </c>
      <c r="F617" t="s">
        <v>10043</v>
      </c>
      <c r="G617" t="s">
        <v>135</v>
      </c>
      <c r="H617" t="s">
        <v>333</v>
      </c>
      <c r="I617" t="s">
        <v>334</v>
      </c>
      <c r="J617" t="s">
        <v>10029</v>
      </c>
      <c r="M617"/>
      <c r="N617"/>
      <c r="O617"/>
      <c r="P617"/>
      <c r="Q617" t="s">
        <v>102</v>
      </c>
      <c r="R617" t="s">
        <v>10041</v>
      </c>
      <c r="S617" t="s">
        <v>533</v>
      </c>
      <c r="U617" t="s">
        <v>10036</v>
      </c>
      <c r="AJ617">
        <v>1</v>
      </c>
      <c r="AK617" t="s">
        <v>42</v>
      </c>
      <c r="AL617" t="s">
        <v>10031</v>
      </c>
      <c r="AM617" t="s">
        <v>46</v>
      </c>
      <c r="AP617">
        <v>2000</v>
      </c>
      <c r="AQ617" s="4">
        <v>13.157190916299999</v>
      </c>
      <c r="AR617" s="4">
        <v>12.4665455391</v>
      </c>
      <c r="AS617" t="s">
        <v>11905</v>
      </c>
      <c r="AT617" t="s">
        <v>10119</v>
      </c>
      <c r="AV617" t="s">
        <v>534</v>
      </c>
    </row>
    <row r="618" spans="1:48" x14ac:dyDescent="0.3">
      <c r="A618" t="s">
        <v>4636</v>
      </c>
      <c r="B618" t="s">
        <v>4637</v>
      </c>
      <c r="C618" t="s">
        <v>4538</v>
      </c>
      <c r="E618" t="s">
        <v>4538</v>
      </c>
      <c r="F618" t="s">
        <v>10092</v>
      </c>
      <c r="G618" t="s">
        <v>135</v>
      </c>
      <c r="H618" t="s">
        <v>969</v>
      </c>
      <c r="I618" t="s">
        <v>4557</v>
      </c>
      <c r="J618" t="s">
        <v>10029</v>
      </c>
      <c r="K618" t="s">
        <v>4638</v>
      </c>
      <c r="L618">
        <v>98882987</v>
      </c>
      <c r="M618" s="5">
        <v>13.8088698382</v>
      </c>
      <c r="N618" s="5">
        <v>12.9465157953</v>
      </c>
      <c r="O618" s="5">
        <v>308.91115525880002</v>
      </c>
      <c r="P618" s="6">
        <v>4</v>
      </c>
      <c r="Q618" t="s">
        <v>10030</v>
      </c>
      <c r="R618" t="s">
        <v>10031</v>
      </c>
      <c r="S618" t="s">
        <v>4639</v>
      </c>
      <c r="T618">
        <v>0</v>
      </c>
      <c r="U618" t="s">
        <v>40</v>
      </c>
      <c r="AB618" t="s">
        <v>41</v>
      </c>
      <c r="AC618" t="s">
        <v>42</v>
      </c>
      <c r="AD618" t="s">
        <v>40</v>
      </c>
      <c r="AP618">
        <v>2016</v>
      </c>
      <c r="AQ618" s="4">
        <v>13.808839576800001</v>
      </c>
      <c r="AR618" s="4">
        <v>12.946490684800001</v>
      </c>
      <c r="AS618" s="6">
        <v>309.40143738699999</v>
      </c>
      <c r="AT618" s="6">
        <v>4</v>
      </c>
      <c r="AV618" t="s">
        <v>4640</v>
      </c>
    </row>
    <row r="619" spans="1:48" x14ac:dyDescent="0.3">
      <c r="A619" t="s">
        <v>11953</v>
      </c>
      <c r="B619" t="s">
        <v>11954</v>
      </c>
      <c r="C619" t="s">
        <v>11950</v>
      </c>
      <c r="E619" t="s">
        <v>11950</v>
      </c>
      <c r="F619" t="s">
        <v>10027</v>
      </c>
      <c r="G619" t="s">
        <v>135</v>
      </c>
      <c r="H619" t="s">
        <v>135</v>
      </c>
      <c r="I619" t="s">
        <v>14710</v>
      </c>
      <c r="J619" t="s">
        <v>640</v>
      </c>
      <c r="M619"/>
      <c r="N619"/>
      <c r="O619"/>
      <c r="P619"/>
      <c r="Q619" t="s">
        <v>50</v>
      </c>
      <c r="R619" t="s">
        <v>10038</v>
      </c>
      <c r="S619" t="s">
        <v>11955</v>
      </c>
      <c r="T619">
        <v>96570715</v>
      </c>
      <c r="U619" t="s">
        <v>40</v>
      </c>
      <c r="V619" t="s">
        <v>51</v>
      </c>
      <c r="W619" t="s">
        <v>52</v>
      </c>
      <c r="X619" t="s">
        <v>10033</v>
      </c>
      <c r="Z619" t="s">
        <v>46</v>
      </c>
      <c r="AP619">
        <v>0</v>
      </c>
      <c r="AQ619" s="4">
        <v>13.325222291399999</v>
      </c>
      <c r="AR619" s="4">
        <v>12.614140276500001</v>
      </c>
      <c r="AS619" t="s">
        <v>11956</v>
      </c>
      <c r="AT619" t="s">
        <v>10119</v>
      </c>
      <c r="AV619" t="s">
        <v>11957</v>
      </c>
    </row>
    <row r="620" spans="1:48" x14ac:dyDescent="0.3">
      <c r="A620" t="s">
        <v>385</v>
      </c>
      <c r="B620" t="s">
        <v>386</v>
      </c>
      <c r="C620" t="s">
        <v>278</v>
      </c>
      <c r="E620" t="s">
        <v>278</v>
      </c>
      <c r="F620" t="s">
        <v>10051</v>
      </c>
      <c r="G620" t="s">
        <v>135</v>
      </c>
      <c r="H620" t="s">
        <v>333</v>
      </c>
      <c r="I620" t="s">
        <v>371</v>
      </c>
      <c r="J620" t="s">
        <v>10052</v>
      </c>
      <c r="K620" t="s">
        <v>372</v>
      </c>
      <c r="L620">
        <v>92281375</v>
      </c>
      <c r="M620"/>
      <c r="N620"/>
      <c r="O620"/>
      <c r="P620"/>
      <c r="Q620" t="s">
        <v>10030</v>
      </c>
      <c r="R620" t="s">
        <v>10031</v>
      </c>
      <c r="U620" t="s">
        <v>40</v>
      </c>
      <c r="AB620" t="s">
        <v>41</v>
      </c>
      <c r="AC620" t="s">
        <v>46</v>
      </c>
      <c r="AP620">
        <v>2016</v>
      </c>
      <c r="AQ620" s="4">
        <v>13.2765717634</v>
      </c>
      <c r="AR620" s="4">
        <v>12.4936622925</v>
      </c>
      <c r="AS620" t="s">
        <v>11856</v>
      </c>
      <c r="AT620" t="s">
        <v>10119</v>
      </c>
      <c r="AV620" t="s">
        <v>387</v>
      </c>
    </row>
    <row r="621" spans="1:48" x14ac:dyDescent="0.3">
      <c r="A621" t="s">
        <v>4842</v>
      </c>
      <c r="B621" t="s">
        <v>4843</v>
      </c>
      <c r="C621" t="s">
        <v>4538</v>
      </c>
      <c r="E621" t="s">
        <v>4538</v>
      </c>
      <c r="F621" t="s">
        <v>10067</v>
      </c>
      <c r="G621" t="s">
        <v>135</v>
      </c>
      <c r="H621" t="s">
        <v>969</v>
      </c>
      <c r="I621" t="s">
        <v>10098</v>
      </c>
      <c r="J621" t="s">
        <v>10052</v>
      </c>
      <c r="K621" t="s">
        <v>4840</v>
      </c>
      <c r="L621">
        <v>89809057</v>
      </c>
      <c r="Q621" t="s">
        <v>10030</v>
      </c>
      <c r="R621" t="s">
        <v>10031</v>
      </c>
      <c r="S621" t="s">
        <v>4844</v>
      </c>
      <c r="U621" t="s">
        <v>40</v>
      </c>
      <c r="AB621" t="s">
        <v>41</v>
      </c>
      <c r="AC621" t="s">
        <v>46</v>
      </c>
      <c r="AP621">
        <v>2016</v>
      </c>
      <c r="AQ621" s="4">
        <v>13.429248638700001</v>
      </c>
      <c r="AR621" s="4">
        <v>12.790443720200001</v>
      </c>
      <c r="AS621" s="6">
        <v>295.52670440499998</v>
      </c>
      <c r="AT621" s="6">
        <v>4</v>
      </c>
      <c r="AV621" t="s">
        <v>4845</v>
      </c>
    </row>
    <row r="622" spans="1:48" x14ac:dyDescent="0.3">
      <c r="A622" t="s">
        <v>15050</v>
      </c>
      <c r="B622" t="s">
        <v>15051</v>
      </c>
      <c r="C622" t="s">
        <v>14732</v>
      </c>
      <c r="E622" t="s">
        <v>14732</v>
      </c>
      <c r="F622" t="s">
        <v>10092</v>
      </c>
      <c r="G622" t="s">
        <v>135</v>
      </c>
      <c r="H622" t="s">
        <v>135</v>
      </c>
      <c r="I622" t="s">
        <v>9894</v>
      </c>
      <c r="J622" t="s">
        <v>640</v>
      </c>
      <c r="K622" t="s">
        <v>15052</v>
      </c>
      <c r="L622">
        <v>96874882</v>
      </c>
      <c r="M622" s="4">
        <v>13.315962084900001</v>
      </c>
      <c r="N622" s="4">
        <v>12.591586145599999</v>
      </c>
      <c r="O622" t="s">
        <v>15053</v>
      </c>
      <c r="P622" t="s">
        <v>10119</v>
      </c>
      <c r="Q622" t="s">
        <v>50</v>
      </c>
      <c r="R622" t="s">
        <v>10032</v>
      </c>
      <c r="S622" t="s">
        <v>15006</v>
      </c>
      <c r="U622" t="s">
        <v>40</v>
      </c>
      <c r="V622" t="s">
        <v>51</v>
      </c>
      <c r="W622" t="s">
        <v>52</v>
      </c>
      <c r="X622" t="s">
        <v>436</v>
      </c>
      <c r="Z622" t="s">
        <v>46</v>
      </c>
      <c r="AP622">
        <v>2010</v>
      </c>
      <c r="AQ622" s="4">
        <v>13.315890106299999</v>
      </c>
      <c r="AR622" s="4">
        <v>12.5915685042</v>
      </c>
      <c r="AS622" t="s">
        <v>15054</v>
      </c>
      <c r="AT622" t="s">
        <v>10119</v>
      </c>
      <c r="AV622" t="s">
        <v>15055</v>
      </c>
    </row>
    <row r="623" spans="1:48" x14ac:dyDescent="0.3">
      <c r="A623" t="s">
        <v>1909</v>
      </c>
      <c r="B623" t="s">
        <v>1910</v>
      </c>
      <c r="C623" t="s">
        <v>1747</v>
      </c>
      <c r="E623" t="s">
        <v>1747</v>
      </c>
      <c r="F623" t="s">
        <v>10051</v>
      </c>
      <c r="G623" t="s">
        <v>135</v>
      </c>
      <c r="H623" t="s">
        <v>969</v>
      </c>
      <c r="I623" t="s">
        <v>1835</v>
      </c>
      <c r="J623" t="s">
        <v>10052</v>
      </c>
      <c r="K623" t="s">
        <v>1879</v>
      </c>
      <c r="L623">
        <v>96430847</v>
      </c>
      <c r="M623"/>
      <c r="N623"/>
      <c r="O623"/>
      <c r="P623"/>
      <c r="Q623" t="s">
        <v>10030</v>
      </c>
      <c r="R623" t="s">
        <v>10031</v>
      </c>
      <c r="U623" t="s">
        <v>10036</v>
      </c>
      <c r="AB623" t="s">
        <v>41</v>
      </c>
      <c r="AC623" t="s">
        <v>46</v>
      </c>
      <c r="AP623">
        <v>2014</v>
      </c>
      <c r="AQ623" s="4">
        <v>13.374912054399999</v>
      </c>
      <c r="AR623" s="4">
        <v>12.689928034699999</v>
      </c>
      <c r="AS623" t="s">
        <v>10736</v>
      </c>
      <c r="AT623" t="s">
        <v>10119</v>
      </c>
      <c r="AU623" t="s">
        <v>1911</v>
      </c>
      <c r="AV623" t="s">
        <v>1912</v>
      </c>
    </row>
    <row r="624" spans="1:48" x14ac:dyDescent="0.3">
      <c r="A624" t="s">
        <v>8981</v>
      </c>
      <c r="B624" t="s">
        <v>8982</v>
      </c>
      <c r="C624" t="s">
        <v>8856</v>
      </c>
      <c r="E624" t="s">
        <v>8856</v>
      </c>
      <c r="F624" t="s">
        <v>10057</v>
      </c>
      <c r="G624" t="s">
        <v>135</v>
      </c>
      <c r="H624" t="s">
        <v>333</v>
      </c>
      <c r="I624" t="s">
        <v>8857</v>
      </c>
      <c r="J624" t="s">
        <v>10052</v>
      </c>
      <c r="K624" t="s">
        <v>8858</v>
      </c>
      <c r="Q624" t="s">
        <v>10030</v>
      </c>
      <c r="R624" t="s">
        <v>10031</v>
      </c>
      <c r="S624" t="s">
        <v>8983</v>
      </c>
      <c r="T624">
        <v>0</v>
      </c>
      <c r="U624" t="s">
        <v>40</v>
      </c>
      <c r="AB624" t="s">
        <v>41</v>
      </c>
      <c r="AC624" t="s">
        <v>46</v>
      </c>
      <c r="AP624">
        <v>2016</v>
      </c>
      <c r="AQ624" s="4">
        <v>13.1770429914</v>
      </c>
      <c r="AR624" s="4">
        <v>12.359827897400001</v>
      </c>
      <c r="AS624" s="6">
        <v>331.73893249449998</v>
      </c>
      <c r="AT624" s="6">
        <v>4</v>
      </c>
      <c r="AV624" t="s">
        <v>8984</v>
      </c>
    </row>
    <row r="625" spans="1:48" x14ac:dyDescent="0.3">
      <c r="A625" t="s">
        <v>8566</v>
      </c>
      <c r="B625" t="s">
        <v>8567</v>
      </c>
      <c r="C625" t="s">
        <v>7069</v>
      </c>
      <c r="E625" t="s">
        <v>7069</v>
      </c>
      <c r="F625" t="s">
        <v>10051</v>
      </c>
      <c r="G625" t="s">
        <v>135</v>
      </c>
      <c r="H625" t="s">
        <v>135</v>
      </c>
      <c r="I625" t="s">
        <v>8561</v>
      </c>
      <c r="J625" t="s">
        <v>10052</v>
      </c>
      <c r="K625" t="s">
        <v>8562</v>
      </c>
      <c r="L625">
        <v>91007165</v>
      </c>
      <c r="M625" s="5">
        <v>13.3456120903</v>
      </c>
      <c r="N625" s="5">
        <v>12.5898356137</v>
      </c>
      <c r="O625" s="5">
        <v>323.97085200930002</v>
      </c>
      <c r="P625" s="6">
        <v>4</v>
      </c>
      <c r="Q625" t="s">
        <v>50</v>
      </c>
      <c r="R625" t="s">
        <v>10038</v>
      </c>
      <c r="S625" t="s">
        <v>8563</v>
      </c>
      <c r="T625">
        <v>0</v>
      </c>
      <c r="U625" t="s">
        <v>10036</v>
      </c>
      <c r="V625" t="s">
        <v>51</v>
      </c>
      <c r="W625" t="s">
        <v>52</v>
      </c>
      <c r="X625" t="s">
        <v>10034</v>
      </c>
      <c r="Z625" t="s">
        <v>46</v>
      </c>
      <c r="AP625">
        <v>2017</v>
      </c>
      <c r="AQ625" s="4">
        <v>13.345515111599999</v>
      </c>
      <c r="AR625" s="4">
        <v>12.5898535244</v>
      </c>
      <c r="AS625" s="6">
        <v>323.75808470359999</v>
      </c>
      <c r="AT625" s="6">
        <v>4</v>
      </c>
      <c r="AU625" t="s">
        <v>8564</v>
      </c>
      <c r="AV625" t="s">
        <v>8568</v>
      </c>
    </row>
    <row r="626" spans="1:48" x14ac:dyDescent="0.3">
      <c r="A626" t="s">
        <v>3752</v>
      </c>
      <c r="B626" t="s">
        <v>3753</v>
      </c>
      <c r="C626" t="s">
        <v>2689</v>
      </c>
      <c r="E626" t="s">
        <v>2689</v>
      </c>
      <c r="F626" t="s">
        <v>10035</v>
      </c>
      <c r="G626" t="s">
        <v>37</v>
      </c>
      <c r="H626" t="s">
        <v>906</v>
      </c>
      <c r="I626" t="s">
        <v>906</v>
      </c>
      <c r="J626" t="s">
        <v>10029</v>
      </c>
      <c r="Q626" t="s">
        <v>10030</v>
      </c>
      <c r="R626" t="s">
        <v>10031</v>
      </c>
      <c r="S626" t="s">
        <v>3754</v>
      </c>
      <c r="U626" t="s">
        <v>40</v>
      </c>
      <c r="AB626" t="s">
        <v>41</v>
      </c>
      <c r="AC626" t="s">
        <v>46</v>
      </c>
      <c r="AP626">
        <v>2016</v>
      </c>
      <c r="AQ626" s="4">
        <v>13.6652871408</v>
      </c>
      <c r="AR626" s="4">
        <v>13.1248515377</v>
      </c>
      <c r="AS626" s="6">
        <v>311.82413024049998</v>
      </c>
      <c r="AT626" s="6">
        <v>4</v>
      </c>
      <c r="AV626" t="s">
        <v>3755</v>
      </c>
    </row>
    <row r="627" spans="1:48" x14ac:dyDescent="0.3">
      <c r="A627" t="s">
        <v>2428</v>
      </c>
      <c r="B627" t="s">
        <v>2429</v>
      </c>
      <c r="C627" t="s">
        <v>2380</v>
      </c>
      <c r="E627" t="s">
        <v>2380</v>
      </c>
      <c r="F627" t="s">
        <v>10051</v>
      </c>
      <c r="G627" t="s">
        <v>135</v>
      </c>
      <c r="H627" t="s">
        <v>969</v>
      </c>
      <c r="I627" t="s">
        <v>1835</v>
      </c>
      <c r="J627" t="s">
        <v>10052</v>
      </c>
      <c r="K627" t="s">
        <v>2430</v>
      </c>
      <c r="L627">
        <v>96084347</v>
      </c>
      <c r="M627"/>
      <c r="N627"/>
      <c r="O627"/>
      <c r="P627"/>
      <c r="Q627" t="s">
        <v>10030</v>
      </c>
      <c r="R627" t="s">
        <v>10031</v>
      </c>
      <c r="S627" t="s">
        <v>2431</v>
      </c>
      <c r="U627" t="s">
        <v>40</v>
      </c>
      <c r="AB627" t="s">
        <v>41</v>
      </c>
      <c r="AC627" t="s">
        <v>42</v>
      </c>
      <c r="AD627" t="s">
        <v>40</v>
      </c>
      <c r="AP627">
        <v>2015</v>
      </c>
      <c r="AQ627" s="4">
        <v>13.376884050599999</v>
      </c>
      <c r="AR627" s="4">
        <v>12.6866466939</v>
      </c>
      <c r="AS627" t="s">
        <v>10897</v>
      </c>
      <c r="AT627" t="s">
        <v>10119</v>
      </c>
      <c r="AV627" t="s">
        <v>2432</v>
      </c>
    </row>
    <row r="628" spans="1:48" x14ac:dyDescent="0.3">
      <c r="A628" t="s">
        <v>3696</v>
      </c>
      <c r="B628" t="s">
        <v>3697</v>
      </c>
      <c r="C628" t="s">
        <v>2689</v>
      </c>
      <c r="E628" t="s">
        <v>2689</v>
      </c>
      <c r="F628" t="s">
        <v>10035</v>
      </c>
      <c r="G628" t="s">
        <v>37</v>
      </c>
      <c r="H628" t="s">
        <v>906</v>
      </c>
      <c r="I628" t="s">
        <v>906</v>
      </c>
      <c r="J628" t="s">
        <v>10029</v>
      </c>
      <c r="Q628" t="s">
        <v>10030</v>
      </c>
      <c r="R628" t="s">
        <v>10031</v>
      </c>
      <c r="S628" t="s">
        <v>3698</v>
      </c>
      <c r="T628">
        <v>92099876</v>
      </c>
      <c r="U628" t="s">
        <v>40</v>
      </c>
      <c r="AB628" t="s">
        <v>41</v>
      </c>
      <c r="AC628" t="s">
        <v>46</v>
      </c>
      <c r="AP628">
        <v>2016</v>
      </c>
      <c r="AQ628" s="4">
        <v>13.6665923318</v>
      </c>
      <c r="AR628" s="4">
        <v>13.120183083000001</v>
      </c>
      <c r="AS628" s="6">
        <v>306.84776336919998</v>
      </c>
      <c r="AT628" s="6">
        <v>4</v>
      </c>
      <c r="AV628" t="s">
        <v>3699</v>
      </c>
    </row>
    <row r="629" spans="1:48" x14ac:dyDescent="0.3">
      <c r="A629" t="s">
        <v>7873</v>
      </c>
      <c r="B629" t="s">
        <v>7874</v>
      </c>
      <c r="C629" t="s">
        <v>7069</v>
      </c>
      <c r="E629" t="s">
        <v>7069</v>
      </c>
      <c r="F629" t="s">
        <v>10058</v>
      </c>
      <c r="G629" t="s">
        <v>135</v>
      </c>
      <c r="H629" t="s">
        <v>333</v>
      </c>
      <c r="I629" t="s">
        <v>10106</v>
      </c>
      <c r="J629" t="s">
        <v>10052</v>
      </c>
      <c r="K629" t="s">
        <v>7875</v>
      </c>
      <c r="Q629" t="s">
        <v>10030</v>
      </c>
      <c r="R629" t="s">
        <v>10031</v>
      </c>
      <c r="S629" t="s">
        <v>7876</v>
      </c>
      <c r="U629" t="s">
        <v>40</v>
      </c>
      <c r="AB629" t="s">
        <v>41</v>
      </c>
      <c r="AC629" t="s">
        <v>46</v>
      </c>
      <c r="AP629">
        <v>2016</v>
      </c>
      <c r="AQ629" s="4">
        <v>13.221218773</v>
      </c>
      <c r="AR629" s="4">
        <v>12.4333231587</v>
      </c>
      <c r="AS629" s="6">
        <v>346.34882134629999</v>
      </c>
      <c r="AT629" s="6">
        <v>4</v>
      </c>
      <c r="AV629" t="s">
        <v>7877</v>
      </c>
    </row>
    <row r="630" spans="1:48" x14ac:dyDescent="0.3">
      <c r="A630" t="s">
        <v>3639</v>
      </c>
      <c r="B630" t="s">
        <v>3640</v>
      </c>
      <c r="C630" t="s">
        <v>2689</v>
      </c>
      <c r="E630" t="s">
        <v>2689</v>
      </c>
      <c r="F630" t="s">
        <v>10027</v>
      </c>
      <c r="G630" t="s">
        <v>37</v>
      </c>
      <c r="H630" t="s">
        <v>906</v>
      </c>
      <c r="I630" t="s">
        <v>906</v>
      </c>
      <c r="J630" t="s">
        <v>10029</v>
      </c>
      <c r="Q630" t="s">
        <v>10030</v>
      </c>
      <c r="R630" t="s">
        <v>10031</v>
      </c>
      <c r="S630" t="s">
        <v>3641</v>
      </c>
      <c r="T630">
        <v>99162177</v>
      </c>
      <c r="U630" t="s">
        <v>40</v>
      </c>
      <c r="AB630" t="s">
        <v>572</v>
      </c>
      <c r="AC630" t="s">
        <v>46</v>
      </c>
      <c r="AP630">
        <v>2016</v>
      </c>
      <c r="AQ630" s="4">
        <v>13.668659868200001</v>
      </c>
      <c r="AR630" s="4">
        <v>13.1341986032</v>
      </c>
      <c r="AS630" s="6">
        <v>308.8668260238</v>
      </c>
      <c r="AT630" s="6">
        <v>6</v>
      </c>
      <c r="AU630" t="s">
        <v>285</v>
      </c>
      <c r="AV630" t="s">
        <v>3642</v>
      </c>
    </row>
    <row r="631" spans="1:48" x14ac:dyDescent="0.3">
      <c r="A631" t="s">
        <v>5006</v>
      </c>
      <c r="B631" t="s">
        <v>5007</v>
      </c>
      <c r="C631" t="s">
        <v>4538</v>
      </c>
      <c r="E631" t="s">
        <v>4538</v>
      </c>
      <c r="F631" t="s">
        <v>10027</v>
      </c>
      <c r="G631" t="s">
        <v>37</v>
      </c>
      <c r="H631" t="s">
        <v>906</v>
      </c>
      <c r="I631" t="s">
        <v>906</v>
      </c>
      <c r="J631" t="s">
        <v>10029</v>
      </c>
      <c r="Q631" t="s">
        <v>590</v>
      </c>
      <c r="R631" t="s">
        <v>10062</v>
      </c>
      <c r="S631" t="s">
        <v>5008</v>
      </c>
      <c r="T631">
        <v>96994529</v>
      </c>
      <c r="U631" t="s">
        <v>40</v>
      </c>
      <c r="AP631">
        <v>1972</v>
      </c>
      <c r="AQ631" s="4">
        <v>13.6708947438</v>
      </c>
      <c r="AR631" s="4">
        <v>13.1263154457</v>
      </c>
      <c r="AS631" s="6">
        <v>299.1611629189</v>
      </c>
      <c r="AT631" s="6">
        <v>4</v>
      </c>
      <c r="AU631" t="s">
        <v>285</v>
      </c>
      <c r="AV631" t="s">
        <v>5009</v>
      </c>
    </row>
    <row r="632" spans="1:48" x14ac:dyDescent="0.3">
      <c r="A632" t="s">
        <v>3643</v>
      </c>
      <c r="B632" t="s">
        <v>3644</v>
      </c>
      <c r="C632" t="s">
        <v>2689</v>
      </c>
      <c r="E632" t="s">
        <v>2689</v>
      </c>
      <c r="F632" t="s">
        <v>10027</v>
      </c>
      <c r="G632" t="s">
        <v>37</v>
      </c>
      <c r="H632" t="s">
        <v>906</v>
      </c>
      <c r="I632" t="s">
        <v>906</v>
      </c>
      <c r="J632" t="s">
        <v>10029</v>
      </c>
      <c r="Q632" t="s">
        <v>10030</v>
      </c>
      <c r="R632" t="s">
        <v>10031</v>
      </c>
      <c r="S632" t="s">
        <v>3342</v>
      </c>
      <c r="U632" t="s">
        <v>10036</v>
      </c>
      <c r="AB632" t="s">
        <v>41</v>
      </c>
      <c r="AC632" t="s">
        <v>46</v>
      </c>
      <c r="AP632">
        <v>2015</v>
      </c>
      <c r="AQ632" s="4">
        <v>13.66181999</v>
      </c>
      <c r="AR632" s="4">
        <v>13.1248017945</v>
      </c>
      <c r="AS632" s="6">
        <v>308.61830465000003</v>
      </c>
      <c r="AT632" s="6">
        <v>4</v>
      </c>
      <c r="AU632" t="s">
        <v>285</v>
      </c>
      <c r="AV632" t="s">
        <v>3645</v>
      </c>
    </row>
    <row r="633" spans="1:48" x14ac:dyDescent="0.3">
      <c r="A633" t="s">
        <v>1858</v>
      </c>
      <c r="B633" t="s">
        <v>1859</v>
      </c>
      <c r="C633" t="s">
        <v>1747</v>
      </c>
      <c r="E633" t="s">
        <v>1747</v>
      </c>
      <c r="F633" t="s">
        <v>10051</v>
      </c>
      <c r="G633" t="s">
        <v>135</v>
      </c>
      <c r="H633" t="s">
        <v>969</v>
      </c>
      <c r="I633" t="s">
        <v>1835</v>
      </c>
      <c r="J633" t="s">
        <v>10052</v>
      </c>
      <c r="K633" t="s">
        <v>1836</v>
      </c>
      <c r="M633"/>
      <c r="N633"/>
      <c r="O633"/>
      <c r="P633"/>
      <c r="Q633" t="s">
        <v>50</v>
      </c>
      <c r="R633" t="s">
        <v>450</v>
      </c>
      <c r="S633" t="s">
        <v>1837</v>
      </c>
      <c r="U633" t="s">
        <v>40</v>
      </c>
      <c r="V633" t="s">
        <v>51</v>
      </c>
      <c r="W633" t="s">
        <v>52</v>
      </c>
      <c r="X633" t="s">
        <v>10033</v>
      </c>
      <c r="Z633" t="s">
        <v>46</v>
      </c>
      <c r="AP633">
        <v>2016</v>
      </c>
      <c r="AQ633" s="4">
        <v>13.3789749762</v>
      </c>
      <c r="AR633" s="4">
        <v>12.6905684475</v>
      </c>
      <c r="AS633" t="s">
        <v>10722</v>
      </c>
      <c r="AT633" t="s">
        <v>10119</v>
      </c>
      <c r="AV633" t="s">
        <v>1860</v>
      </c>
    </row>
    <row r="634" spans="1:48" x14ac:dyDescent="0.3">
      <c r="A634" t="s">
        <v>7878</v>
      </c>
      <c r="B634" t="s">
        <v>7879</v>
      </c>
      <c r="C634" t="s">
        <v>7069</v>
      </c>
      <c r="E634" t="s">
        <v>7069</v>
      </c>
      <c r="F634" t="s">
        <v>10057</v>
      </c>
      <c r="G634" t="s">
        <v>135</v>
      </c>
      <c r="H634" t="s">
        <v>333</v>
      </c>
      <c r="I634" t="s">
        <v>10106</v>
      </c>
      <c r="J634" t="s">
        <v>10052</v>
      </c>
      <c r="K634" t="s">
        <v>7775</v>
      </c>
      <c r="Q634" t="s">
        <v>10030</v>
      </c>
      <c r="R634" t="s">
        <v>10031</v>
      </c>
      <c r="S634" t="s">
        <v>6895</v>
      </c>
      <c r="T634">
        <v>0</v>
      </c>
      <c r="U634" t="s">
        <v>40</v>
      </c>
      <c r="AB634" t="s">
        <v>41</v>
      </c>
      <c r="AC634" t="s">
        <v>46</v>
      </c>
      <c r="AP634">
        <v>2016</v>
      </c>
      <c r="AQ634" s="4">
        <v>13.2218526627</v>
      </c>
      <c r="AR634" s="4">
        <v>12.434092032800001</v>
      </c>
      <c r="AS634" s="6">
        <v>346.25917269029998</v>
      </c>
      <c r="AT634" s="6">
        <v>4</v>
      </c>
      <c r="AV634" t="s">
        <v>7880</v>
      </c>
    </row>
    <row r="635" spans="1:48" x14ac:dyDescent="0.3">
      <c r="A635" t="s">
        <v>9460</v>
      </c>
      <c r="B635" t="s">
        <v>9461</v>
      </c>
      <c r="C635" t="s">
        <v>8856</v>
      </c>
      <c r="E635" t="s">
        <v>8856</v>
      </c>
      <c r="F635" t="s">
        <v>10092</v>
      </c>
      <c r="G635" t="s">
        <v>135</v>
      </c>
      <c r="H635" t="s">
        <v>969</v>
      </c>
      <c r="I635" t="s">
        <v>10096</v>
      </c>
      <c r="J635" t="s">
        <v>10052</v>
      </c>
      <c r="K635" t="s">
        <v>9439</v>
      </c>
      <c r="L635">
        <v>96908119</v>
      </c>
      <c r="M635" s="5">
        <v>13.6575579775</v>
      </c>
      <c r="N635" s="5">
        <v>12.913769991000001</v>
      </c>
      <c r="O635" s="5">
        <v>311.70762038970003</v>
      </c>
      <c r="P635" s="6">
        <v>4</v>
      </c>
      <c r="Q635" t="s">
        <v>10030</v>
      </c>
      <c r="R635" t="s">
        <v>10031</v>
      </c>
      <c r="S635" t="s">
        <v>9462</v>
      </c>
      <c r="T635">
        <v>0</v>
      </c>
      <c r="U635" t="s">
        <v>40</v>
      </c>
      <c r="AB635" t="s">
        <v>41</v>
      </c>
      <c r="AC635" t="s">
        <v>46</v>
      </c>
      <c r="AP635">
        <v>2017</v>
      </c>
      <c r="AQ635" s="4">
        <v>13.657555475700001</v>
      </c>
      <c r="AR635" s="4">
        <v>12.9137436434</v>
      </c>
      <c r="AS635" s="6">
        <v>306.58540372980002</v>
      </c>
      <c r="AT635" s="6">
        <v>4</v>
      </c>
      <c r="AU635" t="s">
        <v>9436</v>
      </c>
      <c r="AV635" t="s">
        <v>9463</v>
      </c>
    </row>
    <row r="636" spans="1:48" x14ac:dyDescent="0.3">
      <c r="A636" t="s">
        <v>1514</v>
      </c>
      <c r="B636" t="s">
        <v>1515</v>
      </c>
      <c r="C636" t="s">
        <v>704</v>
      </c>
      <c r="E636" t="s">
        <v>704</v>
      </c>
      <c r="F636" t="s">
        <v>10035</v>
      </c>
      <c r="G636" t="s">
        <v>37</v>
      </c>
      <c r="H636" t="s">
        <v>906</v>
      </c>
      <c r="I636" t="s">
        <v>1446</v>
      </c>
      <c r="J636" t="s">
        <v>10029</v>
      </c>
      <c r="K636" t="s">
        <v>1516</v>
      </c>
      <c r="L636">
        <v>93095798</v>
      </c>
      <c r="M636">
        <v>13.666828240899999</v>
      </c>
      <c r="N636">
        <v>13.188404867099999</v>
      </c>
      <c r="O636" t="s">
        <v>10626</v>
      </c>
      <c r="P636" t="s">
        <v>10119</v>
      </c>
      <c r="Q636" t="s">
        <v>10030</v>
      </c>
      <c r="R636" t="s">
        <v>10031</v>
      </c>
      <c r="U636" t="s">
        <v>10036</v>
      </c>
      <c r="AB636" t="s">
        <v>41</v>
      </c>
      <c r="AC636" t="s">
        <v>46</v>
      </c>
      <c r="AP636">
        <v>2015</v>
      </c>
      <c r="AQ636" s="4">
        <v>13.664925183699999</v>
      </c>
      <c r="AR636" s="4">
        <v>13.192280157900001</v>
      </c>
      <c r="AS636" t="s">
        <v>10627</v>
      </c>
      <c r="AT636" t="s">
        <v>10119</v>
      </c>
      <c r="AV636" t="s">
        <v>1517</v>
      </c>
    </row>
    <row r="637" spans="1:48" x14ac:dyDescent="0.3">
      <c r="A637" t="s">
        <v>133</v>
      </c>
      <c r="B637" t="s">
        <v>134</v>
      </c>
      <c r="C637" t="s">
        <v>36</v>
      </c>
      <c r="E637" t="s">
        <v>36</v>
      </c>
      <c r="F637" t="s">
        <v>10043</v>
      </c>
      <c r="G637" t="s">
        <v>135</v>
      </c>
      <c r="H637" t="s">
        <v>135</v>
      </c>
      <c r="I637" t="s">
        <v>10044</v>
      </c>
      <c r="J637" t="s">
        <v>10029</v>
      </c>
      <c r="K637" t="s">
        <v>136</v>
      </c>
      <c r="L637">
        <v>98725286</v>
      </c>
      <c r="M637">
        <v>13.336604068</v>
      </c>
      <c r="N637">
        <v>12.670663967299999</v>
      </c>
      <c r="O637" t="s">
        <v>11771</v>
      </c>
      <c r="P637" t="s">
        <v>10119</v>
      </c>
      <c r="Q637" t="s">
        <v>50</v>
      </c>
      <c r="R637" t="s">
        <v>10045</v>
      </c>
      <c r="S637" t="s">
        <v>137</v>
      </c>
      <c r="U637" t="s">
        <v>40</v>
      </c>
      <c r="V637" t="s">
        <v>51</v>
      </c>
      <c r="W637" t="s">
        <v>52</v>
      </c>
      <c r="X637" t="s">
        <v>10046</v>
      </c>
      <c r="Z637" t="s">
        <v>46</v>
      </c>
      <c r="AP637">
        <v>2013</v>
      </c>
      <c r="AQ637" s="4">
        <v>13.3364583447</v>
      </c>
      <c r="AR637" s="4">
        <v>12.6705057471</v>
      </c>
      <c r="AS637" t="s">
        <v>11772</v>
      </c>
      <c r="AT637" t="s">
        <v>10119</v>
      </c>
      <c r="AV637" t="s">
        <v>138</v>
      </c>
    </row>
    <row r="638" spans="1:48" x14ac:dyDescent="0.3">
      <c r="A638" t="s">
        <v>15073</v>
      </c>
      <c r="B638" t="s">
        <v>15074</v>
      </c>
      <c r="C638" t="s">
        <v>14732</v>
      </c>
      <c r="E638" t="s">
        <v>14732</v>
      </c>
      <c r="F638" t="s">
        <v>10094</v>
      </c>
      <c r="G638" t="s">
        <v>135</v>
      </c>
      <c r="H638" t="s">
        <v>135</v>
      </c>
      <c r="I638" t="s">
        <v>9894</v>
      </c>
      <c r="J638" t="s">
        <v>10029</v>
      </c>
      <c r="M638" s="4"/>
      <c r="N638" s="4"/>
      <c r="O638"/>
      <c r="P638"/>
      <c r="Q638" t="s">
        <v>10030</v>
      </c>
      <c r="R638" t="s">
        <v>10031</v>
      </c>
      <c r="U638" t="s">
        <v>40</v>
      </c>
      <c r="AB638" t="s">
        <v>41</v>
      </c>
      <c r="AC638" t="s">
        <v>46</v>
      </c>
      <c r="AP638">
        <v>2010</v>
      </c>
      <c r="AQ638" s="4">
        <v>13.3164377873</v>
      </c>
      <c r="AR638" s="4">
        <v>12.591730588200001</v>
      </c>
      <c r="AS638" t="s">
        <v>15075</v>
      </c>
      <c r="AT638" t="s">
        <v>10119</v>
      </c>
      <c r="AU638" t="s">
        <v>15076</v>
      </c>
      <c r="AV638" t="s">
        <v>15077</v>
      </c>
    </row>
    <row r="639" spans="1:48" x14ac:dyDescent="0.3">
      <c r="A639" t="s">
        <v>4090</v>
      </c>
      <c r="B639" t="s">
        <v>4091</v>
      </c>
      <c r="C639" t="s">
        <v>2689</v>
      </c>
      <c r="E639" t="s">
        <v>2689</v>
      </c>
      <c r="F639" t="s">
        <v>10092</v>
      </c>
      <c r="G639" t="s">
        <v>1195</v>
      </c>
      <c r="H639" t="s">
        <v>1196</v>
      </c>
      <c r="I639" t="s">
        <v>1196</v>
      </c>
      <c r="J639" t="s">
        <v>10029</v>
      </c>
      <c r="K639" t="s">
        <v>4082</v>
      </c>
      <c r="L639">
        <v>96472457</v>
      </c>
      <c r="M639" s="5">
        <v>13.9733178342</v>
      </c>
      <c r="N639" s="5">
        <v>12.9734468079</v>
      </c>
      <c r="O639" s="5">
        <v>302.9678122066</v>
      </c>
      <c r="P639" s="6">
        <v>4</v>
      </c>
      <c r="Q639" t="s">
        <v>10030</v>
      </c>
      <c r="R639" t="s">
        <v>10031</v>
      </c>
      <c r="S639" t="s">
        <v>4092</v>
      </c>
      <c r="T639">
        <v>96259669</v>
      </c>
      <c r="U639" t="s">
        <v>40</v>
      </c>
      <c r="AB639" t="s">
        <v>41</v>
      </c>
      <c r="AC639" t="s">
        <v>46</v>
      </c>
      <c r="AP639">
        <v>2014</v>
      </c>
      <c r="AQ639" s="4">
        <v>13.973262116100001</v>
      </c>
      <c r="AR639" s="4">
        <v>12.9734925996</v>
      </c>
      <c r="AS639" s="6">
        <v>305.6222415524</v>
      </c>
      <c r="AT639" s="6">
        <v>4</v>
      </c>
      <c r="AU639" t="s">
        <v>4084</v>
      </c>
      <c r="AV639" t="s">
        <v>4093</v>
      </c>
    </row>
    <row r="640" spans="1:48" x14ac:dyDescent="0.3">
      <c r="A640" t="s">
        <v>12857</v>
      </c>
      <c r="B640" t="s">
        <v>12858</v>
      </c>
      <c r="C640" t="s">
        <v>968</v>
      </c>
      <c r="E640" t="s">
        <v>968</v>
      </c>
      <c r="F640" t="s">
        <v>10092</v>
      </c>
      <c r="G640" t="s">
        <v>1195</v>
      </c>
      <c r="H640" t="s">
        <v>1195</v>
      </c>
      <c r="I640" t="s">
        <v>12859</v>
      </c>
      <c r="J640" t="s">
        <v>10029</v>
      </c>
      <c r="K640" t="s">
        <v>12860</v>
      </c>
      <c r="L640">
        <v>98749312</v>
      </c>
      <c r="M640">
        <v>14.420223205199999</v>
      </c>
      <c r="N640">
        <v>13.3948465257</v>
      </c>
      <c r="O640" t="s">
        <v>12861</v>
      </c>
      <c r="P640" t="s">
        <v>10119</v>
      </c>
      <c r="Q640" t="s">
        <v>50</v>
      </c>
      <c r="R640" t="s">
        <v>10073</v>
      </c>
      <c r="S640" t="s">
        <v>12860</v>
      </c>
      <c r="T640">
        <v>98749312</v>
      </c>
      <c r="U640" t="s">
        <v>40</v>
      </c>
      <c r="V640" t="s">
        <v>98</v>
      </c>
      <c r="W640" t="s">
        <v>10039</v>
      </c>
      <c r="X640" t="s">
        <v>10033</v>
      </c>
      <c r="Z640" t="s">
        <v>46</v>
      </c>
      <c r="AP640">
        <v>2011</v>
      </c>
      <c r="AQ640" s="4">
        <v>14.420193578899999</v>
      </c>
      <c r="AR640" s="4">
        <v>13.394849873</v>
      </c>
      <c r="AS640" t="s">
        <v>12862</v>
      </c>
      <c r="AT640" t="s">
        <v>10119</v>
      </c>
      <c r="AV640" t="s">
        <v>12863</v>
      </c>
    </row>
    <row r="641" spans="1:48" x14ac:dyDescent="0.3">
      <c r="A641" t="s">
        <v>8010</v>
      </c>
      <c r="B641" t="s">
        <v>8011</v>
      </c>
      <c r="C641" t="s">
        <v>7069</v>
      </c>
      <c r="E641" t="s">
        <v>7069</v>
      </c>
      <c r="F641" t="s">
        <v>10057</v>
      </c>
      <c r="G641" t="s">
        <v>135</v>
      </c>
      <c r="H641" t="s">
        <v>333</v>
      </c>
      <c r="I641" t="s">
        <v>10106</v>
      </c>
      <c r="J641" t="s">
        <v>10052</v>
      </c>
      <c r="K641" t="s">
        <v>7775</v>
      </c>
      <c r="Q641" t="s">
        <v>10030</v>
      </c>
      <c r="R641" t="s">
        <v>10031</v>
      </c>
      <c r="S641" t="s">
        <v>8012</v>
      </c>
      <c r="T641">
        <v>0</v>
      </c>
      <c r="U641" t="s">
        <v>40</v>
      </c>
      <c r="AB641" t="s">
        <v>41</v>
      </c>
      <c r="AC641" t="s">
        <v>46</v>
      </c>
      <c r="AP641">
        <v>2016</v>
      </c>
      <c r="AQ641" s="4">
        <v>13.223920402499999</v>
      </c>
      <c r="AR641" s="4">
        <v>12.4353263898</v>
      </c>
      <c r="AS641" s="6">
        <v>330.08963245299998</v>
      </c>
      <c r="AT641" s="6">
        <v>4</v>
      </c>
      <c r="AV641" t="s">
        <v>8013</v>
      </c>
    </row>
    <row r="642" spans="1:48" x14ac:dyDescent="0.3">
      <c r="A642" s="1">
        <v>42795</v>
      </c>
      <c r="B642" s="1">
        <v>42795</v>
      </c>
      <c r="C642" s="1">
        <v>42795</v>
      </c>
      <c r="E642" s="1">
        <v>42795</v>
      </c>
      <c r="F642" t="s">
        <v>10094</v>
      </c>
      <c r="G642" t="s">
        <v>135</v>
      </c>
      <c r="H642" t="s">
        <v>969</v>
      </c>
      <c r="I642" t="s">
        <v>10108</v>
      </c>
      <c r="J642" t="s">
        <v>10029</v>
      </c>
      <c r="Q642" t="s">
        <v>590</v>
      </c>
      <c r="R642" t="s">
        <v>5034</v>
      </c>
      <c r="S642" t="s">
        <v>8811</v>
      </c>
      <c r="T642">
        <v>97224522</v>
      </c>
      <c r="U642" t="s">
        <v>40</v>
      </c>
      <c r="AP642">
        <v>2003</v>
      </c>
      <c r="AQ642" s="4">
        <v>13.736309900959901</v>
      </c>
      <c r="AR642" s="4">
        <v>12.9320890028027</v>
      </c>
      <c r="AS642" s="6">
        <v>318.56676036776901</v>
      </c>
      <c r="AT642" s="6">
        <v>4</v>
      </c>
      <c r="AU642" t="s">
        <v>8812</v>
      </c>
      <c r="AV642" t="s">
        <v>8813</v>
      </c>
    </row>
    <row r="643" spans="1:48" x14ac:dyDescent="0.3">
      <c r="A643" t="s">
        <v>1370</v>
      </c>
      <c r="B643" t="s">
        <v>1371</v>
      </c>
      <c r="C643" t="s">
        <v>704</v>
      </c>
      <c r="E643" t="s">
        <v>704</v>
      </c>
      <c r="F643" t="s">
        <v>10051</v>
      </c>
      <c r="G643" t="s">
        <v>135</v>
      </c>
      <c r="H643" t="s">
        <v>135</v>
      </c>
      <c r="I643" t="s">
        <v>10074</v>
      </c>
      <c r="J643" t="s">
        <v>640</v>
      </c>
      <c r="K643" t="s">
        <v>1321</v>
      </c>
      <c r="L643">
        <v>96715748</v>
      </c>
      <c r="M643"/>
      <c r="N643"/>
      <c r="O643"/>
      <c r="P643"/>
      <c r="Q643" t="s">
        <v>50</v>
      </c>
      <c r="R643" t="s">
        <v>450</v>
      </c>
      <c r="U643" t="s">
        <v>10036</v>
      </c>
      <c r="V643" t="s">
        <v>51</v>
      </c>
      <c r="W643" t="s">
        <v>52</v>
      </c>
      <c r="X643" t="s">
        <v>10033</v>
      </c>
      <c r="Z643" t="s">
        <v>46</v>
      </c>
      <c r="AP643">
        <v>2015</v>
      </c>
      <c r="AQ643" s="4">
        <v>13.304423274299999</v>
      </c>
      <c r="AR643" s="4">
        <v>12.598421267699999</v>
      </c>
      <c r="AS643" t="s">
        <v>10586</v>
      </c>
      <c r="AT643" t="s">
        <v>10119</v>
      </c>
      <c r="AV643" t="s">
        <v>1372</v>
      </c>
    </row>
    <row r="644" spans="1:48" x14ac:dyDescent="0.3">
      <c r="A644" t="s">
        <v>14149</v>
      </c>
      <c r="B644" t="s">
        <v>14150</v>
      </c>
      <c r="C644" t="s">
        <v>704</v>
      </c>
      <c r="E644" t="s">
        <v>704</v>
      </c>
      <c r="F644" t="s">
        <v>10094</v>
      </c>
      <c r="G644" t="s">
        <v>1195</v>
      </c>
      <c r="H644" t="s">
        <v>1196</v>
      </c>
      <c r="I644" t="s">
        <v>10095</v>
      </c>
      <c r="J644" t="s">
        <v>15118</v>
      </c>
      <c r="M644"/>
      <c r="N644"/>
      <c r="O644"/>
      <c r="P644"/>
      <c r="Q644" t="s">
        <v>10030</v>
      </c>
      <c r="R644" t="s">
        <v>10031</v>
      </c>
      <c r="S644" t="s">
        <v>14151</v>
      </c>
      <c r="U644" t="s">
        <v>40</v>
      </c>
      <c r="AB644" t="s">
        <v>41</v>
      </c>
      <c r="AC644" t="s">
        <v>46</v>
      </c>
      <c r="AP644">
        <v>2017</v>
      </c>
      <c r="AQ644" s="4">
        <v>13.982898544499999</v>
      </c>
      <c r="AR644" s="4">
        <v>13.006100227199999</v>
      </c>
      <c r="AS644" t="s">
        <v>14152</v>
      </c>
      <c r="AT644" t="s">
        <v>10119</v>
      </c>
      <c r="AV644" t="s">
        <v>14153</v>
      </c>
    </row>
    <row r="645" spans="1:48" x14ac:dyDescent="0.3">
      <c r="A645" t="s">
        <v>3031</v>
      </c>
      <c r="B645" t="s">
        <v>3032</v>
      </c>
      <c r="C645" t="s">
        <v>704</v>
      </c>
      <c r="E645" t="s">
        <v>704</v>
      </c>
      <c r="F645" t="s">
        <v>10065</v>
      </c>
      <c r="G645" t="s">
        <v>10056</v>
      </c>
      <c r="H645" t="s">
        <v>10056</v>
      </c>
      <c r="I645" t="s">
        <v>10084</v>
      </c>
      <c r="J645" t="s">
        <v>10052</v>
      </c>
      <c r="M645"/>
      <c r="N645"/>
      <c r="O645"/>
      <c r="P645"/>
      <c r="Q645" t="s">
        <v>102</v>
      </c>
      <c r="R645" t="s">
        <v>10041</v>
      </c>
      <c r="S645" t="s">
        <v>3033</v>
      </c>
      <c r="T645">
        <v>0</v>
      </c>
      <c r="U645" t="s">
        <v>40</v>
      </c>
      <c r="AJ645">
        <v>14</v>
      </c>
      <c r="AK645" t="s">
        <v>42</v>
      </c>
      <c r="AL645" t="s">
        <v>10031</v>
      </c>
      <c r="AM645" t="s">
        <v>42</v>
      </c>
      <c r="AP645">
        <v>2015</v>
      </c>
      <c r="AQ645" s="4">
        <v>13.1947251073</v>
      </c>
      <c r="AR645" s="4">
        <v>12.1207597823</v>
      </c>
      <c r="AS645" t="s">
        <v>11089</v>
      </c>
      <c r="AT645" t="s">
        <v>10119</v>
      </c>
      <c r="AU645" t="s">
        <v>3034</v>
      </c>
      <c r="AV645" t="s">
        <v>3035</v>
      </c>
    </row>
    <row r="646" spans="1:48" x14ac:dyDescent="0.3">
      <c r="A646" t="s">
        <v>14369</v>
      </c>
      <c r="B646" t="s">
        <v>14370</v>
      </c>
      <c r="C646" t="s">
        <v>638</v>
      </c>
      <c r="E646" t="s">
        <v>638</v>
      </c>
      <c r="F646" t="s">
        <v>10094</v>
      </c>
      <c r="G646" t="s">
        <v>1195</v>
      </c>
      <c r="H646" t="s">
        <v>1195</v>
      </c>
      <c r="I646" t="s">
        <v>13045</v>
      </c>
      <c r="J646" t="s">
        <v>640</v>
      </c>
      <c r="M646"/>
      <c r="N646"/>
      <c r="O646"/>
      <c r="P646"/>
      <c r="Q646" t="s">
        <v>10030</v>
      </c>
      <c r="R646" t="s">
        <v>10031</v>
      </c>
      <c r="S646" t="s">
        <v>14371</v>
      </c>
      <c r="U646" t="s">
        <v>40</v>
      </c>
      <c r="AB646" t="s">
        <v>41</v>
      </c>
      <c r="AC646" t="s">
        <v>46</v>
      </c>
      <c r="AP646">
        <v>2017</v>
      </c>
      <c r="AQ646" s="4">
        <v>14.2561866516</v>
      </c>
      <c r="AR646" s="4">
        <v>13.1241955556</v>
      </c>
      <c r="AS646" t="s">
        <v>14372</v>
      </c>
      <c r="AT646" t="s">
        <v>10119</v>
      </c>
      <c r="AV646" t="s">
        <v>14373</v>
      </c>
    </row>
    <row r="647" spans="1:48" x14ac:dyDescent="0.3">
      <c r="A647" t="s">
        <v>8290</v>
      </c>
      <c r="B647" t="s">
        <v>8291</v>
      </c>
      <c r="C647" t="s">
        <v>7069</v>
      </c>
      <c r="E647" t="s">
        <v>7069</v>
      </c>
      <c r="F647" t="s">
        <v>10092</v>
      </c>
      <c r="G647" t="s">
        <v>135</v>
      </c>
      <c r="H647" t="s">
        <v>969</v>
      </c>
      <c r="I647" t="s">
        <v>8282</v>
      </c>
      <c r="J647" t="s">
        <v>10052</v>
      </c>
      <c r="K647" t="s">
        <v>8283</v>
      </c>
      <c r="L647">
        <v>98746792</v>
      </c>
      <c r="M647" s="5">
        <v>13.742782293399999</v>
      </c>
      <c r="N647" s="5">
        <v>12.9302082101</v>
      </c>
      <c r="O647" s="5">
        <v>307.79967959800001</v>
      </c>
      <c r="P647" s="6">
        <v>4</v>
      </c>
      <c r="Q647" t="s">
        <v>10030</v>
      </c>
      <c r="R647" t="s">
        <v>10031</v>
      </c>
      <c r="S647" t="s">
        <v>8292</v>
      </c>
      <c r="T647">
        <v>0</v>
      </c>
      <c r="U647" t="s">
        <v>40</v>
      </c>
      <c r="AB647" t="s">
        <v>41</v>
      </c>
      <c r="AC647" t="s">
        <v>46</v>
      </c>
      <c r="AP647">
        <v>2017</v>
      </c>
      <c r="AQ647" s="4">
        <v>13.742724732199999</v>
      </c>
      <c r="AR647" s="4">
        <v>12.930249851999999</v>
      </c>
      <c r="AS647" s="6">
        <v>320.89468744819999</v>
      </c>
      <c r="AT647" s="6">
        <v>4</v>
      </c>
      <c r="AV647" t="s">
        <v>8293</v>
      </c>
    </row>
    <row r="648" spans="1:48" x14ac:dyDescent="0.3">
      <c r="A648" t="s">
        <v>7160</v>
      </c>
      <c r="B648" t="s">
        <v>7161</v>
      </c>
      <c r="C648" t="s">
        <v>7069</v>
      </c>
      <c r="E648" t="s">
        <v>7069</v>
      </c>
      <c r="F648" t="s">
        <v>10027</v>
      </c>
      <c r="G648" t="s">
        <v>135</v>
      </c>
      <c r="H648" t="s">
        <v>969</v>
      </c>
      <c r="I648" t="s">
        <v>7106</v>
      </c>
      <c r="J648" t="s">
        <v>10029</v>
      </c>
      <c r="K648" t="s">
        <v>7126</v>
      </c>
      <c r="L648">
        <v>0</v>
      </c>
      <c r="M648" s="5">
        <v>13.3831758247</v>
      </c>
      <c r="N648" s="5">
        <v>12.714119976799999</v>
      </c>
      <c r="O648" s="5">
        <v>317.27704661349998</v>
      </c>
      <c r="P648" s="6">
        <v>8</v>
      </c>
      <c r="Q648" t="s">
        <v>50</v>
      </c>
      <c r="R648" t="s">
        <v>10045</v>
      </c>
      <c r="S648" t="s">
        <v>7162</v>
      </c>
      <c r="T648">
        <v>0</v>
      </c>
      <c r="U648" t="s">
        <v>10036</v>
      </c>
      <c r="V648" t="s">
        <v>51</v>
      </c>
      <c r="W648" t="s">
        <v>52</v>
      </c>
      <c r="X648" t="s">
        <v>10034</v>
      </c>
      <c r="Z648" t="s">
        <v>46</v>
      </c>
      <c r="AP648">
        <v>2016</v>
      </c>
      <c r="AQ648" s="4">
        <v>13.3829998767</v>
      </c>
      <c r="AR648" s="4">
        <v>12.713681257199999</v>
      </c>
      <c r="AS648" s="6">
        <v>326.95206552569999</v>
      </c>
      <c r="AT648" s="6">
        <v>4</v>
      </c>
      <c r="AU648" t="s">
        <v>285</v>
      </c>
      <c r="AV648" t="s">
        <v>7163</v>
      </c>
    </row>
    <row r="649" spans="1:48" x14ac:dyDescent="0.3">
      <c r="A649" t="s">
        <v>3756</v>
      </c>
      <c r="B649" t="s">
        <v>3757</v>
      </c>
      <c r="C649" t="s">
        <v>2689</v>
      </c>
      <c r="E649" t="s">
        <v>2689</v>
      </c>
      <c r="F649" t="s">
        <v>10035</v>
      </c>
      <c r="G649" t="s">
        <v>37</v>
      </c>
      <c r="H649" t="s">
        <v>906</v>
      </c>
      <c r="I649" t="s">
        <v>906</v>
      </c>
      <c r="J649" t="s">
        <v>10029</v>
      </c>
      <c r="Q649" t="s">
        <v>10030</v>
      </c>
      <c r="R649" t="s">
        <v>10031</v>
      </c>
      <c r="S649" t="s">
        <v>3758</v>
      </c>
      <c r="U649" t="s">
        <v>40</v>
      </c>
      <c r="AB649" t="s">
        <v>41</v>
      </c>
      <c r="AC649" t="s">
        <v>46</v>
      </c>
      <c r="AP649">
        <v>2016</v>
      </c>
      <c r="AQ649" s="4">
        <v>13.6670651339</v>
      </c>
      <c r="AR649" s="4">
        <v>13.122972166</v>
      </c>
      <c r="AS649" s="6">
        <v>317.12735311210002</v>
      </c>
      <c r="AT649" s="6">
        <v>4</v>
      </c>
      <c r="AV649" t="s">
        <v>3759</v>
      </c>
    </row>
    <row r="650" spans="1:48" x14ac:dyDescent="0.3">
      <c r="A650" t="s">
        <v>2145</v>
      </c>
      <c r="B650" t="s">
        <v>2146</v>
      </c>
      <c r="C650" t="s">
        <v>1747</v>
      </c>
      <c r="E650" t="s">
        <v>1747</v>
      </c>
      <c r="F650" t="s">
        <v>10037</v>
      </c>
      <c r="G650" t="s">
        <v>37</v>
      </c>
      <c r="H650" t="s">
        <v>906</v>
      </c>
      <c r="I650" t="s">
        <v>7063</v>
      </c>
      <c r="J650" t="s">
        <v>10029</v>
      </c>
      <c r="M650"/>
      <c r="N650"/>
      <c r="O650"/>
      <c r="P650"/>
      <c r="Q650" t="s">
        <v>10030</v>
      </c>
      <c r="R650" t="s">
        <v>10031</v>
      </c>
      <c r="S650" t="s">
        <v>2137</v>
      </c>
      <c r="T650">
        <v>89502503</v>
      </c>
      <c r="U650" t="s">
        <v>40</v>
      </c>
      <c r="AB650" t="s">
        <v>572</v>
      </c>
      <c r="AC650" t="s">
        <v>46</v>
      </c>
      <c r="AP650">
        <v>2015</v>
      </c>
      <c r="AQ650" s="4">
        <v>13.661057292300001</v>
      </c>
      <c r="AR650" s="4">
        <v>13.018821704100001</v>
      </c>
      <c r="AS650" t="s">
        <v>10802</v>
      </c>
      <c r="AT650" t="s">
        <v>10119</v>
      </c>
      <c r="AU650" t="s">
        <v>2133</v>
      </c>
      <c r="AV650" t="s">
        <v>2147</v>
      </c>
    </row>
    <row r="651" spans="1:48" x14ac:dyDescent="0.3">
      <c r="A651" t="s">
        <v>691</v>
      </c>
      <c r="B651" t="s">
        <v>692</v>
      </c>
      <c r="C651" t="s">
        <v>638</v>
      </c>
      <c r="E651" t="s">
        <v>638</v>
      </c>
      <c r="F651" t="s">
        <v>10058</v>
      </c>
      <c r="G651" t="s">
        <v>10056</v>
      </c>
      <c r="H651" t="s">
        <v>10056</v>
      </c>
      <c r="I651" t="s">
        <v>639</v>
      </c>
      <c r="J651" t="s">
        <v>10029</v>
      </c>
      <c r="M651"/>
      <c r="N651"/>
      <c r="O651"/>
      <c r="P651"/>
      <c r="Q651" t="s">
        <v>10030</v>
      </c>
      <c r="R651" t="s">
        <v>10031</v>
      </c>
      <c r="U651" t="s">
        <v>40</v>
      </c>
      <c r="AB651" t="s">
        <v>41</v>
      </c>
      <c r="AC651" t="s">
        <v>46</v>
      </c>
      <c r="AP651">
        <v>2015</v>
      </c>
      <c r="AQ651" s="4">
        <v>13.224733818000001</v>
      </c>
      <c r="AR651" s="4">
        <v>12.024288713100001</v>
      </c>
      <c r="AS651" t="s">
        <v>11250</v>
      </c>
      <c r="AT651" t="s">
        <v>10119</v>
      </c>
      <c r="AV651" t="s">
        <v>693</v>
      </c>
    </row>
    <row r="652" spans="1:48" x14ac:dyDescent="0.3">
      <c r="A652" t="s">
        <v>7546</v>
      </c>
      <c r="B652" t="s">
        <v>7547</v>
      </c>
      <c r="C652" t="s">
        <v>7069</v>
      </c>
      <c r="E652" t="s">
        <v>7069</v>
      </c>
      <c r="F652" t="s">
        <v>10055</v>
      </c>
      <c r="G652" t="s">
        <v>135</v>
      </c>
      <c r="H652" t="s">
        <v>333</v>
      </c>
      <c r="I652" t="s">
        <v>10106</v>
      </c>
      <c r="J652" t="s">
        <v>10052</v>
      </c>
      <c r="Q652" t="s">
        <v>10030</v>
      </c>
      <c r="R652" t="s">
        <v>10031</v>
      </c>
      <c r="S652" t="s">
        <v>7548</v>
      </c>
      <c r="U652" t="s">
        <v>40</v>
      </c>
      <c r="AB652" t="s">
        <v>572</v>
      </c>
      <c r="AC652" t="s">
        <v>46</v>
      </c>
      <c r="AP652">
        <v>2016</v>
      </c>
      <c r="AQ652" s="4">
        <v>13.230768703000001</v>
      </c>
      <c r="AR652" s="4">
        <v>12.4369747983</v>
      </c>
      <c r="AS652" s="6">
        <v>336.06481674650001</v>
      </c>
      <c r="AT652" s="6">
        <v>4</v>
      </c>
      <c r="AU652" t="s">
        <v>7460</v>
      </c>
      <c r="AV652" t="s">
        <v>7549</v>
      </c>
    </row>
    <row r="653" spans="1:48" x14ac:dyDescent="0.3">
      <c r="A653" t="s">
        <v>4798</v>
      </c>
      <c r="B653" t="s">
        <v>4799</v>
      </c>
      <c r="C653" t="s">
        <v>4538</v>
      </c>
      <c r="E653" t="s">
        <v>4538</v>
      </c>
      <c r="F653" t="s">
        <v>10051</v>
      </c>
      <c r="G653" t="s">
        <v>135</v>
      </c>
      <c r="H653" t="s">
        <v>969</v>
      </c>
      <c r="I653" t="s">
        <v>10076</v>
      </c>
      <c r="J653" t="s">
        <v>10052</v>
      </c>
      <c r="K653" t="s">
        <v>1748</v>
      </c>
      <c r="L653">
        <v>98874785</v>
      </c>
      <c r="Q653" t="s">
        <v>10030</v>
      </c>
      <c r="R653" t="s">
        <v>10031</v>
      </c>
      <c r="S653" t="s">
        <v>4800</v>
      </c>
      <c r="T653">
        <v>89548109</v>
      </c>
      <c r="U653" t="s">
        <v>40</v>
      </c>
      <c r="AB653" t="s">
        <v>41</v>
      </c>
      <c r="AC653" t="s">
        <v>46</v>
      </c>
      <c r="AP653">
        <v>2016</v>
      </c>
      <c r="AQ653" s="4">
        <v>13.4331462068</v>
      </c>
      <c r="AR653" s="4">
        <v>12.785559035</v>
      </c>
      <c r="AS653" s="6">
        <v>332.19587181830002</v>
      </c>
      <c r="AT653" s="6">
        <v>4</v>
      </c>
      <c r="AV653" t="s">
        <v>4801</v>
      </c>
    </row>
    <row r="654" spans="1:48" x14ac:dyDescent="0.3">
      <c r="A654" t="s">
        <v>5867</v>
      </c>
      <c r="B654" t="s">
        <v>5868</v>
      </c>
      <c r="C654" t="s">
        <v>4538</v>
      </c>
      <c r="E654" t="s">
        <v>4538</v>
      </c>
      <c r="F654" t="s">
        <v>10065</v>
      </c>
      <c r="G654" t="s">
        <v>135</v>
      </c>
      <c r="H654" t="s">
        <v>333</v>
      </c>
      <c r="I654" t="s">
        <v>1160</v>
      </c>
      <c r="J654" t="s">
        <v>10029</v>
      </c>
      <c r="Q654" t="s">
        <v>102</v>
      </c>
      <c r="R654" t="s">
        <v>599</v>
      </c>
      <c r="S654" t="s">
        <v>5869</v>
      </c>
      <c r="T654">
        <v>99386712</v>
      </c>
      <c r="U654" t="s">
        <v>40</v>
      </c>
      <c r="AE654">
        <v>21</v>
      </c>
      <c r="AF654">
        <v>18</v>
      </c>
      <c r="AG654">
        <v>39</v>
      </c>
      <c r="AI654">
        <v>1</v>
      </c>
      <c r="AJ654">
        <v>0</v>
      </c>
      <c r="AK654" t="s">
        <v>46</v>
      </c>
      <c r="AM654" t="s">
        <v>46</v>
      </c>
      <c r="AP654">
        <v>2015</v>
      </c>
      <c r="AQ654" s="4">
        <v>13.2041307574</v>
      </c>
      <c r="AR654" s="4">
        <v>12.4204108089</v>
      </c>
      <c r="AS654" s="6">
        <v>335.67192422990001</v>
      </c>
      <c r="AT654" s="6">
        <v>4</v>
      </c>
      <c r="AU654" t="s">
        <v>7054</v>
      </c>
      <c r="AV654" t="s">
        <v>5870</v>
      </c>
    </row>
    <row r="655" spans="1:48" x14ac:dyDescent="0.3">
      <c r="A655" t="s">
        <v>10381</v>
      </c>
      <c r="B655" t="s">
        <v>10382</v>
      </c>
      <c r="C655" t="s">
        <v>10115</v>
      </c>
      <c r="E655" t="s">
        <v>10115</v>
      </c>
      <c r="F655" t="s">
        <v>10043</v>
      </c>
      <c r="G655" t="s">
        <v>135</v>
      </c>
      <c r="H655" t="s">
        <v>135</v>
      </c>
      <c r="I655" t="s">
        <v>10063</v>
      </c>
      <c r="J655" t="s">
        <v>640</v>
      </c>
      <c r="O655"/>
      <c r="P655"/>
      <c r="Q655" t="s">
        <v>102</v>
      </c>
      <c r="R655" t="s">
        <v>10059</v>
      </c>
      <c r="S655" t="s">
        <v>10383</v>
      </c>
      <c r="U655" t="s">
        <v>10036</v>
      </c>
      <c r="AJ655">
        <v>7</v>
      </c>
      <c r="AK655" t="s">
        <v>46</v>
      </c>
      <c r="AM655" t="s">
        <v>46</v>
      </c>
      <c r="AP655">
        <v>2016</v>
      </c>
      <c r="AQ655" s="4">
        <v>13.3359218311</v>
      </c>
      <c r="AR655" s="4">
        <v>12.597344167799999</v>
      </c>
      <c r="AS655" t="s">
        <v>10384</v>
      </c>
      <c r="AT655" t="s">
        <v>10119</v>
      </c>
      <c r="AV655" t="s">
        <v>10385</v>
      </c>
    </row>
    <row r="656" spans="1:48" x14ac:dyDescent="0.3">
      <c r="A656" t="s">
        <v>4573</v>
      </c>
      <c r="B656" t="s">
        <v>4574</v>
      </c>
      <c r="C656" t="s">
        <v>4538</v>
      </c>
      <c r="E656" t="s">
        <v>4538</v>
      </c>
      <c r="F656" t="s">
        <v>10094</v>
      </c>
      <c r="G656" t="s">
        <v>135</v>
      </c>
      <c r="H656" t="s">
        <v>969</v>
      </c>
      <c r="I656" t="s">
        <v>10096</v>
      </c>
      <c r="J656" t="s">
        <v>10052</v>
      </c>
      <c r="Q656" t="s">
        <v>50</v>
      </c>
      <c r="R656" t="s">
        <v>10045</v>
      </c>
      <c r="S656" t="s">
        <v>4575</v>
      </c>
      <c r="U656" t="s">
        <v>40</v>
      </c>
      <c r="V656" t="s">
        <v>51</v>
      </c>
      <c r="W656" t="s">
        <v>10039</v>
      </c>
      <c r="X656" t="s">
        <v>10097</v>
      </c>
      <c r="Z656" t="s">
        <v>46</v>
      </c>
      <c r="AP656">
        <v>2016</v>
      </c>
      <c r="AQ656" s="4">
        <v>13.628975111999999</v>
      </c>
      <c r="AR656" s="4">
        <v>12.8989840167</v>
      </c>
      <c r="AS656" s="6">
        <v>315.2770896907</v>
      </c>
      <c r="AT656" s="6">
        <v>4</v>
      </c>
      <c r="AV656" t="s">
        <v>4576</v>
      </c>
    </row>
    <row r="657" spans="1:48" x14ac:dyDescent="0.3">
      <c r="A657" t="s">
        <v>12789</v>
      </c>
      <c r="B657" t="s">
        <v>12790</v>
      </c>
      <c r="C657" t="s">
        <v>1747</v>
      </c>
      <c r="E657" t="s">
        <v>1747</v>
      </c>
      <c r="F657" t="s">
        <v>10092</v>
      </c>
      <c r="G657" t="s">
        <v>1195</v>
      </c>
      <c r="H657" t="s">
        <v>1195</v>
      </c>
      <c r="I657" t="s">
        <v>12777</v>
      </c>
      <c r="J657" t="s">
        <v>10029</v>
      </c>
      <c r="K657" t="s">
        <v>12778</v>
      </c>
      <c r="L657">
        <v>98990143</v>
      </c>
      <c r="M657">
        <v>14.4649534152</v>
      </c>
      <c r="N657">
        <v>13.397466825</v>
      </c>
      <c r="O657" t="s">
        <v>12791</v>
      </c>
      <c r="P657" t="s">
        <v>10119</v>
      </c>
      <c r="Q657" t="s">
        <v>10030</v>
      </c>
      <c r="R657" t="s">
        <v>10031</v>
      </c>
      <c r="S657" t="s">
        <v>12792</v>
      </c>
      <c r="U657" t="s">
        <v>40</v>
      </c>
      <c r="AB657" t="s">
        <v>572</v>
      </c>
      <c r="AC657" t="s">
        <v>46</v>
      </c>
      <c r="AP657">
        <v>2016</v>
      </c>
      <c r="AQ657" s="4">
        <v>14.464993316999999</v>
      </c>
      <c r="AR657" s="4">
        <v>13.397458110400001</v>
      </c>
      <c r="AS657" t="s">
        <v>12793</v>
      </c>
      <c r="AT657" t="s">
        <v>10119</v>
      </c>
      <c r="AV657" t="s">
        <v>12794</v>
      </c>
    </row>
    <row r="658" spans="1:48" x14ac:dyDescent="0.3">
      <c r="A658" t="s">
        <v>7611</v>
      </c>
      <c r="B658" t="s">
        <v>7612</v>
      </c>
      <c r="C658" t="s">
        <v>7069</v>
      </c>
      <c r="E658" t="s">
        <v>7069</v>
      </c>
      <c r="F658" t="s">
        <v>10057</v>
      </c>
      <c r="G658" t="s">
        <v>135</v>
      </c>
      <c r="H658" t="s">
        <v>333</v>
      </c>
      <c r="I658" t="s">
        <v>7410</v>
      </c>
      <c r="J658" t="s">
        <v>10029</v>
      </c>
      <c r="K658" t="s">
        <v>7424</v>
      </c>
      <c r="Q658" t="s">
        <v>10030</v>
      </c>
      <c r="R658" t="s">
        <v>10031</v>
      </c>
      <c r="S658" t="s">
        <v>7534</v>
      </c>
      <c r="U658" t="s">
        <v>40</v>
      </c>
      <c r="AB658" t="s">
        <v>41</v>
      </c>
      <c r="AC658" t="s">
        <v>42</v>
      </c>
      <c r="AD658" t="s">
        <v>40</v>
      </c>
      <c r="AP658">
        <v>2016</v>
      </c>
      <c r="AQ658" s="4">
        <v>13.2688399434</v>
      </c>
      <c r="AR658" s="4">
        <v>12.4898197041</v>
      </c>
      <c r="AS658" s="6">
        <v>329.2092649686</v>
      </c>
      <c r="AT658" s="6">
        <v>4</v>
      </c>
      <c r="AV658" t="s">
        <v>7613</v>
      </c>
    </row>
    <row r="659" spans="1:48" x14ac:dyDescent="0.3">
      <c r="A659" t="s">
        <v>15087</v>
      </c>
      <c r="B659" t="s">
        <v>15088</v>
      </c>
      <c r="C659" t="s">
        <v>14732</v>
      </c>
      <c r="E659" t="s">
        <v>14732</v>
      </c>
      <c r="F659" t="s">
        <v>10094</v>
      </c>
      <c r="G659" t="s">
        <v>135</v>
      </c>
      <c r="H659" t="s">
        <v>135</v>
      </c>
      <c r="I659" t="s">
        <v>9894</v>
      </c>
      <c r="J659" t="s">
        <v>10029</v>
      </c>
      <c r="M659" s="4"/>
      <c r="N659" s="4"/>
      <c r="O659"/>
      <c r="P659"/>
      <c r="Q659" t="s">
        <v>10030</v>
      </c>
      <c r="R659" t="s">
        <v>10031</v>
      </c>
      <c r="S659" t="s">
        <v>15089</v>
      </c>
      <c r="U659" t="s">
        <v>40</v>
      </c>
      <c r="AB659" t="s">
        <v>41</v>
      </c>
      <c r="AC659" t="s">
        <v>46</v>
      </c>
      <c r="AP659">
        <v>1974</v>
      </c>
      <c r="AQ659" s="4">
        <v>13.318476027499999</v>
      </c>
      <c r="AR659" s="4">
        <v>12.604925144899999</v>
      </c>
      <c r="AS659" t="s">
        <v>15090</v>
      </c>
      <c r="AT659" t="s">
        <v>10119</v>
      </c>
      <c r="AV659" t="s">
        <v>15091</v>
      </c>
    </row>
    <row r="660" spans="1:48" x14ac:dyDescent="0.3">
      <c r="A660" t="s">
        <v>949</v>
      </c>
      <c r="B660" t="s">
        <v>950</v>
      </c>
      <c r="C660" t="s">
        <v>638</v>
      </c>
      <c r="E660" t="s">
        <v>638</v>
      </c>
      <c r="F660" t="s">
        <v>10043</v>
      </c>
      <c r="G660" t="s">
        <v>37</v>
      </c>
      <c r="H660" t="s">
        <v>906</v>
      </c>
      <c r="I660" t="s">
        <v>907</v>
      </c>
      <c r="J660" t="s">
        <v>10029</v>
      </c>
      <c r="M660"/>
      <c r="N660"/>
      <c r="O660"/>
      <c r="P660"/>
      <c r="Q660" t="s">
        <v>10030</v>
      </c>
      <c r="R660" t="s">
        <v>10031</v>
      </c>
      <c r="S660" t="s">
        <v>951</v>
      </c>
      <c r="U660" t="s">
        <v>40</v>
      </c>
      <c r="AB660" t="s">
        <v>41</v>
      </c>
      <c r="AC660" t="s">
        <v>46</v>
      </c>
      <c r="AP660">
        <v>2015</v>
      </c>
      <c r="AQ660" s="4">
        <v>13.763119126099999</v>
      </c>
      <c r="AR660" s="4">
        <v>12.6036975321</v>
      </c>
      <c r="AS660" t="s">
        <v>11336</v>
      </c>
      <c r="AT660" t="s">
        <v>10119</v>
      </c>
      <c r="AV660" t="s">
        <v>952</v>
      </c>
    </row>
    <row r="661" spans="1:48" x14ac:dyDescent="0.3">
      <c r="A661" t="s">
        <v>14823</v>
      </c>
      <c r="B661" t="s">
        <v>14824</v>
      </c>
      <c r="C661" t="s">
        <v>14732</v>
      </c>
      <c r="E661" t="s">
        <v>14732</v>
      </c>
      <c r="F661" t="s">
        <v>10057</v>
      </c>
      <c r="G661" t="s">
        <v>135</v>
      </c>
      <c r="H661" t="s">
        <v>135</v>
      </c>
      <c r="I661" t="s">
        <v>10111</v>
      </c>
      <c r="J661" t="s">
        <v>640</v>
      </c>
      <c r="M661" s="4"/>
      <c r="N661" s="4"/>
      <c r="O661"/>
      <c r="P661"/>
      <c r="Q661" t="s">
        <v>102</v>
      </c>
      <c r="R661" t="s">
        <v>599</v>
      </c>
      <c r="S661" t="s">
        <v>14825</v>
      </c>
      <c r="U661" t="s">
        <v>40</v>
      </c>
      <c r="AI661">
        <v>2</v>
      </c>
      <c r="AJ661">
        <v>2</v>
      </c>
      <c r="AK661" t="s">
        <v>42</v>
      </c>
      <c r="AL661" t="s">
        <v>10040</v>
      </c>
      <c r="AM661" t="s">
        <v>46</v>
      </c>
      <c r="AP661">
        <v>2007</v>
      </c>
      <c r="AQ661" s="4">
        <v>13.308801455199999</v>
      </c>
      <c r="AR661" s="4">
        <v>12.5993831336</v>
      </c>
      <c r="AS661" t="s">
        <v>14826</v>
      </c>
      <c r="AT661" t="s">
        <v>10119</v>
      </c>
      <c r="AU661" t="s">
        <v>14827</v>
      </c>
      <c r="AV661" t="s">
        <v>14828</v>
      </c>
    </row>
    <row r="662" spans="1:48" x14ac:dyDescent="0.3">
      <c r="A662" t="s">
        <v>7438</v>
      </c>
      <c r="B662" t="s">
        <v>7439</v>
      </c>
      <c r="C662" t="s">
        <v>7069</v>
      </c>
      <c r="E662" t="s">
        <v>7069</v>
      </c>
      <c r="F662" t="s">
        <v>10055</v>
      </c>
      <c r="G662" t="s">
        <v>135</v>
      </c>
      <c r="H662" t="s">
        <v>333</v>
      </c>
      <c r="I662" t="s">
        <v>7410</v>
      </c>
      <c r="J662" t="s">
        <v>10029</v>
      </c>
      <c r="Q662" t="s">
        <v>10030</v>
      </c>
      <c r="R662" t="s">
        <v>10031</v>
      </c>
      <c r="S662" t="s">
        <v>7440</v>
      </c>
      <c r="U662" t="s">
        <v>40</v>
      </c>
      <c r="AB662" t="s">
        <v>41</v>
      </c>
      <c r="AC662" t="s">
        <v>42</v>
      </c>
      <c r="AD662" t="s">
        <v>40</v>
      </c>
      <c r="AP662">
        <v>2016</v>
      </c>
      <c r="AQ662" s="4">
        <v>13.2768770392</v>
      </c>
      <c r="AR662" s="4">
        <v>12.4925135474</v>
      </c>
      <c r="AS662" s="6">
        <v>332.46453144819998</v>
      </c>
      <c r="AT662" s="6">
        <v>4</v>
      </c>
      <c r="AV662" t="s">
        <v>7441</v>
      </c>
    </row>
    <row r="663" spans="1:48" x14ac:dyDescent="0.3">
      <c r="A663" t="s">
        <v>1334</v>
      </c>
      <c r="B663" t="s">
        <v>1335</v>
      </c>
      <c r="C663" t="s">
        <v>704</v>
      </c>
      <c r="E663" t="s">
        <v>704</v>
      </c>
      <c r="F663" t="s">
        <v>10051</v>
      </c>
      <c r="G663" t="s">
        <v>135</v>
      </c>
      <c r="H663" t="s">
        <v>135</v>
      </c>
      <c r="I663" t="s">
        <v>10074</v>
      </c>
      <c r="J663" t="s">
        <v>640</v>
      </c>
      <c r="K663" t="s">
        <v>1321</v>
      </c>
      <c r="L663">
        <v>96715748</v>
      </c>
      <c r="M663"/>
      <c r="N663"/>
      <c r="O663"/>
      <c r="P663"/>
      <c r="Q663" t="s">
        <v>50</v>
      </c>
      <c r="R663" t="s">
        <v>450</v>
      </c>
      <c r="S663" t="s">
        <v>1336</v>
      </c>
      <c r="T663">
        <v>80542901</v>
      </c>
      <c r="U663" t="s">
        <v>40</v>
      </c>
      <c r="V663" t="s">
        <v>51</v>
      </c>
      <c r="W663" t="s">
        <v>52</v>
      </c>
      <c r="X663" t="s">
        <v>10033</v>
      </c>
      <c r="Z663" t="s">
        <v>46</v>
      </c>
      <c r="AP663">
        <v>2016</v>
      </c>
      <c r="AQ663" s="4">
        <v>13.299542321600001</v>
      </c>
      <c r="AR663" s="4">
        <v>12.600930659699999</v>
      </c>
      <c r="AS663" t="s">
        <v>10576</v>
      </c>
      <c r="AT663" t="s">
        <v>10119</v>
      </c>
      <c r="AV663" t="s">
        <v>1337</v>
      </c>
    </row>
    <row r="664" spans="1:48" x14ac:dyDescent="0.3">
      <c r="A664" t="s">
        <v>2788</v>
      </c>
      <c r="B664" t="s">
        <v>2789</v>
      </c>
      <c r="C664" t="s">
        <v>704</v>
      </c>
      <c r="E664" t="s">
        <v>704</v>
      </c>
      <c r="F664" t="s">
        <v>10058</v>
      </c>
      <c r="G664" t="s">
        <v>10056</v>
      </c>
      <c r="H664" t="s">
        <v>10056</v>
      </c>
      <c r="I664" t="s">
        <v>2630</v>
      </c>
      <c r="J664" t="s">
        <v>10029</v>
      </c>
      <c r="M664"/>
      <c r="N664"/>
      <c r="O664"/>
      <c r="P664"/>
      <c r="Q664" t="s">
        <v>590</v>
      </c>
      <c r="R664" t="s">
        <v>10062</v>
      </c>
      <c r="S664" t="s">
        <v>2790</v>
      </c>
      <c r="U664" t="s">
        <v>40</v>
      </c>
      <c r="AP664">
        <v>1950</v>
      </c>
      <c r="AQ664" s="4">
        <v>13.1616155183</v>
      </c>
      <c r="AR664" s="4">
        <v>12.2569766062</v>
      </c>
      <c r="AS664" t="s">
        <v>11006</v>
      </c>
      <c r="AT664" t="s">
        <v>10119</v>
      </c>
      <c r="AV664" t="s">
        <v>2791</v>
      </c>
    </row>
    <row r="665" spans="1:48" x14ac:dyDescent="0.3">
      <c r="A665" t="s">
        <v>139</v>
      </c>
      <c r="B665" t="s">
        <v>140</v>
      </c>
      <c r="C665" t="s">
        <v>36</v>
      </c>
      <c r="E665" t="s">
        <v>36</v>
      </c>
      <c r="F665" t="s">
        <v>10043</v>
      </c>
      <c r="G665" t="s">
        <v>135</v>
      </c>
      <c r="H665" t="s">
        <v>135</v>
      </c>
      <c r="I665" t="s">
        <v>10047</v>
      </c>
      <c r="J665" t="s">
        <v>10029</v>
      </c>
      <c r="K665" t="s">
        <v>141</v>
      </c>
      <c r="M665">
        <v>13.281229096800001</v>
      </c>
      <c r="N665">
        <v>12.6685381036</v>
      </c>
      <c r="O665" t="s">
        <v>11773</v>
      </c>
      <c r="P665" t="s">
        <v>10119</v>
      </c>
      <c r="Q665" t="s">
        <v>102</v>
      </c>
      <c r="R665" t="s">
        <v>10041</v>
      </c>
      <c r="S665" t="s">
        <v>142</v>
      </c>
      <c r="U665" t="s">
        <v>10036</v>
      </c>
      <c r="AJ665">
        <v>1</v>
      </c>
      <c r="AK665" t="s">
        <v>46</v>
      </c>
      <c r="AP665">
        <v>2014</v>
      </c>
      <c r="AQ665" s="4">
        <v>13.2808268694</v>
      </c>
      <c r="AR665" s="4">
        <v>12.6698858732</v>
      </c>
      <c r="AS665" t="s">
        <v>11774</v>
      </c>
      <c r="AT665" t="s">
        <v>10119</v>
      </c>
      <c r="AU665" t="s">
        <v>143</v>
      </c>
      <c r="AV665" t="s">
        <v>144</v>
      </c>
    </row>
    <row r="666" spans="1:48" x14ac:dyDescent="0.3">
      <c r="A666" t="s">
        <v>3124</v>
      </c>
      <c r="B666" t="s">
        <v>3125</v>
      </c>
      <c r="C666" t="s">
        <v>2689</v>
      </c>
      <c r="E666" t="s">
        <v>2689</v>
      </c>
      <c r="F666" t="s">
        <v>10057</v>
      </c>
      <c r="G666" t="s">
        <v>135</v>
      </c>
      <c r="H666" t="s">
        <v>969</v>
      </c>
      <c r="I666" t="s">
        <v>10086</v>
      </c>
      <c r="J666" t="s">
        <v>15118</v>
      </c>
      <c r="Q666" t="s">
        <v>10030</v>
      </c>
      <c r="R666" t="s">
        <v>10031</v>
      </c>
      <c r="S666" t="s">
        <v>3118</v>
      </c>
      <c r="U666" t="s">
        <v>40</v>
      </c>
      <c r="AB666" t="s">
        <v>41</v>
      </c>
      <c r="AC666" t="s">
        <v>46</v>
      </c>
      <c r="AP666">
        <v>2017</v>
      </c>
      <c r="AQ666" s="4">
        <v>13.6414444701</v>
      </c>
      <c r="AR666" s="4">
        <v>12.516425247900001</v>
      </c>
      <c r="AS666" s="6">
        <v>312.5805328747</v>
      </c>
      <c r="AT666" s="6">
        <v>4</v>
      </c>
      <c r="AV666" t="s">
        <v>3126</v>
      </c>
    </row>
    <row r="667" spans="1:48" x14ac:dyDescent="0.3">
      <c r="A667" t="s">
        <v>2077</v>
      </c>
      <c r="B667" t="s">
        <v>2078</v>
      </c>
      <c r="C667" t="s">
        <v>1747</v>
      </c>
      <c r="E667" t="s">
        <v>1747</v>
      </c>
      <c r="F667" t="s">
        <v>10067</v>
      </c>
      <c r="G667" t="s">
        <v>135</v>
      </c>
      <c r="H667" t="s">
        <v>969</v>
      </c>
      <c r="I667" t="s">
        <v>1835</v>
      </c>
      <c r="J667" t="s">
        <v>10052</v>
      </c>
      <c r="K667" t="s">
        <v>2036</v>
      </c>
      <c r="L667">
        <v>96430847</v>
      </c>
      <c r="M667"/>
      <c r="N667"/>
      <c r="O667"/>
      <c r="P667"/>
      <c r="Q667" t="s">
        <v>10030</v>
      </c>
      <c r="R667" t="s">
        <v>10031</v>
      </c>
      <c r="S667" t="s">
        <v>2079</v>
      </c>
      <c r="U667" t="s">
        <v>10036</v>
      </c>
      <c r="AB667" t="s">
        <v>41</v>
      </c>
      <c r="AC667" t="s">
        <v>46</v>
      </c>
      <c r="AP667">
        <v>2016</v>
      </c>
      <c r="AQ667" s="4">
        <v>13.3737138719</v>
      </c>
      <c r="AR667" s="4">
        <v>12.6875024734</v>
      </c>
      <c r="AS667" t="s">
        <v>10782</v>
      </c>
      <c r="AT667" t="s">
        <v>10119</v>
      </c>
      <c r="AV667" t="s">
        <v>2080</v>
      </c>
    </row>
    <row r="668" spans="1:48" x14ac:dyDescent="0.3">
      <c r="A668" t="s">
        <v>13063</v>
      </c>
      <c r="B668" t="s">
        <v>13064</v>
      </c>
      <c r="C668" t="s">
        <v>638</v>
      </c>
      <c r="E668" t="s">
        <v>638</v>
      </c>
      <c r="F668" t="s">
        <v>10092</v>
      </c>
      <c r="G668" t="s">
        <v>1195</v>
      </c>
      <c r="H668" t="s">
        <v>1195</v>
      </c>
      <c r="I668" t="s">
        <v>13045</v>
      </c>
      <c r="J668" t="s">
        <v>640</v>
      </c>
      <c r="K668" t="s">
        <v>13065</v>
      </c>
      <c r="L668">
        <v>96985374</v>
      </c>
      <c r="M668">
        <v>14.2606393675</v>
      </c>
      <c r="N668">
        <v>13.120629261099999</v>
      </c>
      <c r="O668" t="s">
        <v>13066</v>
      </c>
      <c r="P668" t="s">
        <v>10119</v>
      </c>
      <c r="Q668" t="s">
        <v>102</v>
      </c>
      <c r="R668" t="s">
        <v>10041</v>
      </c>
      <c r="U668" t="s">
        <v>40</v>
      </c>
      <c r="AJ668">
        <v>2</v>
      </c>
      <c r="AK668" t="s">
        <v>46</v>
      </c>
      <c r="AM668" t="s">
        <v>46</v>
      </c>
      <c r="AQ668" s="4">
        <v>14.260646148899999</v>
      </c>
      <c r="AR668" s="4">
        <v>13.120650149199999</v>
      </c>
      <c r="AS668" t="s">
        <v>13067</v>
      </c>
      <c r="AT668" t="s">
        <v>10119</v>
      </c>
      <c r="AV668" t="s">
        <v>13068</v>
      </c>
    </row>
    <row r="669" spans="1:48" x14ac:dyDescent="0.3">
      <c r="A669" t="s">
        <v>12705</v>
      </c>
      <c r="B669" t="s">
        <v>12706</v>
      </c>
      <c r="C669" t="s">
        <v>1747</v>
      </c>
      <c r="E669" t="s">
        <v>1747</v>
      </c>
      <c r="F669" t="s">
        <v>10092</v>
      </c>
      <c r="G669" t="s">
        <v>1195</v>
      </c>
      <c r="H669" t="s">
        <v>1195</v>
      </c>
      <c r="I669" t="s">
        <v>14719</v>
      </c>
      <c r="J669" t="s">
        <v>10052</v>
      </c>
      <c r="K669" t="s">
        <v>12583</v>
      </c>
      <c r="L669">
        <v>98218964</v>
      </c>
      <c r="M669">
        <v>14.420605787</v>
      </c>
      <c r="N669">
        <v>13.4467519744</v>
      </c>
      <c r="O669" t="s">
        <v>12707</v>
      </c>
      <c r="P669" t="s">
        <v>10119</v>
      </c>
      <c r="Q669" t="s">
        <v>10030</v>
      </c>
      <c r="R669" t="s">
        <v>10031</v>
      </c>
      <c r="S669" t="s">
        <v>8741</v>
      </c>
      <c r="U669" t="s">
        <v>40</v>
      </c>
      <c r="AB669" t="s">
        <v>572</v>
      </c>
      <c r="AC669" t="s">
        <v>46</v>
      </c>
      <c r="AP669">
        <v>2017</v>
      </c>
      <c r="AQ669" s="4">
        <v>14.4206252639</v>
      </c>
      <c r="AR669" s="4">
        <v>13.44677907</v>
      </c>
      <c r="AS669" t="s">
        <v>12708</v>
      </c>
      <c r="AT669" t="s">
        <v>10119</v>
      </c>
      <c r="AV669" t="s">
        <v>12709</v>
      </c>
    </row>
    <row r="670" spans="1:48" x14ac:dyDescent="0.3">
      <c r="A670" t="s">
        <v>8678</v>
      </c>
      <c r="B670" t="s">
        <v>8679</v>
      </c>
      <c r="C670" t="s">
        <v>7069</v>
      </c>
      <c r="E670" t="s">
        <v>7069</v>
      </c>
      <c r="F670" t="s">
        <v>10067</v>
      </c>
      <c r="G670" t="s">
        <v>135</v>
      </c>
      <c r="H670" t="s">
        <v>135</v>
      </c>
      <c r="I670" t="s">
        <v>8561</v>
      </c>
      <c r="J670" t="s">
        <v>10052</v>
      </c>
      <c r="K670" t="s">
        <v>8562</v>
      </c>
      <c r="L670">
        <v>91007165</v>
      </c>
      <c r="Q670" t="s">
        <v>10030</v>
      </c>
      <c r="R670" t="s">
        <v>10031</v>
      </c>
      <c r="S670" t="s">
        <v>8576</v>
      </c>
      <c r="U670" t="s">
        <v>10036</v>
      </c>
      <c r="AB670" t="s">
        <v>41</v>
      </c>
      <c r="AC670" t="s">
        <v>42</v>
      </c>
      <c r="AD670" t="s">
        <v>10036</v>
      </c>
      <c r="AP670">
        <v>2017</v>
      </c>
      <c r="AQ670" s="4">
        <v>13.345872311100001</v>
      </c>
      <c r="AR670" s="4">
        <v>12.588406494899999</v>
      </c>
      <c r="AS670" s="6">
        <v>322.11546672499998</v>
      </c>
      <c r="AT670" s="6">
        <v>4</v>
      </c>
      <c r="AU670" t="s">
        <v>8680</v>
      </c>
      <c r="AV670" t="s">
        <v>8681</v>
      </c>
    </row>
    <row r="671" spans="1:48" x14ac:dyDescent="0.3">
      <c r="A671" t="s">
        <v>6254</v>
      </c>
      <c r="B671" t="s">
        <v>6255</v>
      </c>
      <c r="C671" t="s">
        <v>5914</v>
      </c>
      <c r="E671" t="s">
        <v>5914</v>
      </c>
      <c r="F671" t="s">
        <v>10094</v>
      </c>
      <c r="G671" t="s">
        <v>135</v>
      </c>
      <c r="H671" t="s">
        <v>969</v>
      </c>
      <c r="I671" t="s">
        <v>10096</v>
      </c>
      <c r="J671" t="s">
        <v>10052</v>
      </c>
      <c r="Q671" t="s">
        <v>10030</v>
      </c>
      <c r="R671" t="s">
        <v>10031</v>
      </c>
      <c r="S671" t="s">
        <v>6256</v>
      </c>
      <c r="U671" t="s">
        <v>40</v>
      </c>
      <c r="AB671" t="s">
        <v>41</v>
      </c>
      <c r="AC671" t="s">
        <v>46</v>
      </c>
      <c r="AP671">
        <v>2016</v>
      </c>
      <c r="AQ671" s="4">
        <v>13.6340991637</v>
      </c>
      <c r="AR671" s="4">
        <v>12.8845318734</v>
      </c>
      <c r="AS671" s="6">
        <v>313.56286604460001</v>
      </c>
      <c r="AT671" s="6">
        <v>4</v>
      </c>
      <c r="AV671" t="s">
        <v>6257</v>
      </c>
    </row>
    <row r="672" spans="1:48" x14ac:dyDescent="0.3">
      <c r="A672" t="s">
        <v>14646</v>
      </c>
      <c r="B672" t="s">
        <v>14647</v>
      </c>
      <c r="C672" t="s">
        <v>10115</v>
      </c>
      <c r="E672" t="s">
        <v>10115</v>
      </c>
      <c r="F672" t="s">
        <v>10094</v>
      </c>
      <c r="G672" t="s">
        <v>1195</v>
      </c>
      <c r="H672" t="s">
        <v>1195</v>
      </c>
      <c r="I672" t="s">
        <v>13057</v>
      </c>
      <c r="J672" t="s">
        <v>640</v>
      </c>
      <c r="M672"/>
      <c r="N672"/>
      <c r="O672"/>
      <c r="P672"/>
      <c r="Q672" t="s">
        <v>10030</v>
      </c>
      <c r="R672" t="s">
        <v>10078</v>
      </c>
      <c r="S672" t="s">
        <v>14643</v>
      </c>
      <c r="U672" t="s">
        <v>40</v>
      </c>
      <c r="AB672" t="s">
        <v>41</v>
      </c>
      <c r="AC672" t="s">
        <v>42</v>
      </c>
      <c r="AD672" t="s">
        <v>40</v>
      </c>
      <c r="AP672">
        <v>2001</v>
      </c>
      <c r="AQ672" s="4">
        <v>14.2572051776</v>
      </c>
      <c r="AR672" s="4">
        <v>13.1159226094</v>
      </c>
      <c r="AS672" t="s">
        <v>14648</v>
      </c>
      <c r="AT672" t="s">
        <v>10119</v>
      </c>
      <c r="AV672" t="s">
        <v>14649</v>
      </c>
    </row>
    <row r="673" spans="1:48" x14ac:dyDescent="0.3">
      <c r="A673" t="s">
        <v>4132</v>
      </c>
      <c r="B673" t="s">
        <v>4133</v>
      </c>
      <c r="C673" t="s">
        <v>2689</v>
      </c>
      <c r="E673" t="s">
        <v>2689</v>
      </c>
      <c r="F673" t="s">
        <v>10092</v>
      </c>
      <c r="G673" t="s">
        <v>1195</v>
      </c>
      <c r="H673" t="s">
        <v>1196</v>
      </c>
      <c r="I673" t="s">
        <v>1196</v>
      </c>
      <c r="J673" t="s">
        <v>10029</v>
      </c>
      <c r="K673" t="s">
        <v>4082</v>
      </c>
      <c r="L673">
        <v>96472457</v>
      </c>
      <c r="M673" s="5">
        <v>13.973708419099999</v>
      </c>
      <c r="N673" s="5">
        <v>12.972076764500001</v>
      </c>
      <c r="O673" s="5">
        <v>296.85847468349999</v>
      </c>
      <c r="P673" s="6">
        <v>4</v>
      </c>
      <c r="Q673" t="s">
        <v>10030</v>
      </c>
      <c r="R673" t="s">
        <v>10031</v>
      </c>
      <c r="S673" t="s">
        <v>4134</v>
      </c>
      <c r="U673" t="s">
        <v>40</v>
      </c>
      <c r="AB673" t="s">
        <v>41</v>
      </c>
      <c r="AC673" t="s">
        <v>46</v>
      </c>
      <c r="AP673">
        <v>2017</v>
      </c>
      <c r="AQ673" s="4">
        <v>13.9736446045</v>
      </c>
      <c r="AR673" s="4">
        <v>12.972046176299999</v>
      </c>
      <c r="AS673" s="6">
        <v>295.87333176880003</v>
      </c>
      <c r="AT673" s="6">
        <v>4</v>
      </c>
      <c r="AU673" t="s">
        <v>4084</v>
      </c>
      <c r="AV673" t="s">
        <v>4135</v>
      </c>
    </row>
    <row r="674" spans="1:48" x14ac:dyDescent="0.3">
      <c r="A674" t="s">
        <v>7217</v>
      </c>
      <c r="B674" t="s">
        <v>7218</v>
      </c>
      <c r="C674" t="s">
        <v>7069</v>
      </c>
      <c r="E674" t="s">
        <v>7069</v>
      </c>
      <c r="F674" t="s">
        <v>10043</v>
      </c>
      <c r="G674" t="s">
        <v>135</v>
      </c>
      <c r="H674" t="s">
        <v>969</v>
      </c>
      <c r="I674" t="s">
        <v>10103</v>
      </c>
      <c r="J674" t="s">
        <v>10029</v>
      </c>
      <c r="K674" t="s">
        <v>7219</v>
      </c>
      <c r="M674" s="5">
        <v>13.4135507626</v>
      </c>
      <c r="N674" s="5">
        <v>12.7706895862</v>
      </c>
      <c r="O674" s="5">
        <v>319.33016038890003</v>
      </c>
      <c r="P674" s="6">
        <v>4</v>
      </c>
      <c r="Q674" t="s">
        <v>10030</v>
      </c>
      <c r="R674" t="s">
        <v>10078</v>
      </c>
      <c r="S674" t="s">
        <v>7215</v>
      </c>
      <c r="T674">
        <v>97878246</v>
      </c>
      <c r="U674" t="s">
        <v>40</v>
      </c>
      <c r="AB674" t="s">
        <v>41</v>
      </c>
      <c r="AC674" t="s">
        <v>42</v>
      </c>
      <c r="AD674" t="s">
        <v>40</v>
      </c>
      <c r="AP674">
        <v>2015</v>
      </c>
      <c r="AQ674" s="4">
        <v>13.4117749143</v>
      </c>
      <c r="AR674" s="4">
        <v>12.770159635000001</v>
      </c>
      <c r="AS674" s="6">
        <v>318.62375575120001</v>
      </c>
      <c r="AT674" s="6">
        <v>4</v>
      </c>
      <c r="AV674" t="s">
        <v>7220</v>
      </c>
    </row>
    <row r="675" spans="1:48" x14ac:dyDescent="0.3">
      <c r="A675" t="s">
        <v>4270</v>
      </c>
      <c r="B675" t="s">
        <v>4271</v>
      </c>
      <c r="C675" t="s">
        <v>2689</v>
      </c>
      <c r="E675" t="s">
        <v>2689</v>
      </c>
      <c r="F675" t="s">
        <v>10094</v>
      </c>
      <c r="G675" t="s">
        <v>1195</v>
      </c>
      <c r="H675" t="s">
        <v>1196</v>
      </c>
      <c r="I675" t="s">
        <v>10095</v>
      </c>
      <c r="J675" t="s">
        <v>15118</v>
      </c>
      <c r="Q675" t="s">
        <v>10030</v>
      </c>
      <c r="R675" t="s">
        <v>10031</v>
      </c>
      <c r="U675" t="s">
        <v>40</v>
      </c>
      <c r="AB675" t="s">
        <v>41</v>
      </c>
      <c r="AC675" t="s">
        <v>46</v>
      </c>
      <c r="AP675">
        <v>2017</v>
      </c>
      <c r="AQ675" s="4">
        <v>13.990605736699999</v>
      </c>
      <c r="AR675" s="4">
        <v>12.9982311602</v>
      </c>
      <c r="AS675" s="6">
        <v>300.54843734849999</v>
      </c>
      <c r="AT675" s="6">
        <v>4</v>
      </c>
      <c r="AV675" t="s">
        <v>4272</v>
      </c>
    </row>
    <row r="676" spans="1:48" x14ac:dyDescent="0.3">
      <c r="A676" t="s">
        <v>14562</v>
      </c>
      <c r="B676" t="s">
        <v>14563</v>
      </c>
      <c r="C676" t="s">
        <v>278</v>
      </c>
      <c r="E676" t="s">
        <v>278</v>
      </c>
      <c r="F676" t="s">
        <v>10094</v>
      </c>
      <c r="G676" t="s">
        <v>1195</v>
      </c>
      <c r="H676" t="s">
        <v>1195</v>
      </c>
      <c r="I676" t="s">
        <v>13822</v>
      </c>
      <c r="J676" t="s">
        <v>10029</v>
      </c>
      <c r="K676" t="s">
        <v>13319</v>
      </c>
      <c r="L676">
        <v>99261017</v>
      </c>
      <c r="M676"/>
      <c r="N676"/>
      <c r="O676"/>
      <c r="P676"/>
      <c r="Q676" t="s">
        <v>50</v>
      </c>
      <c r="R676" t="s">
        <v>10049</v>
      </c>
      <c r="S676" t="s">
        <v>14564</v>
      </c>
      <c r="T676">
        <v>99261017</v>
      </c>
      <c r="U676" t="s">
        <v>40</v>
      </c>
      <c r="V676" t="s">
        <v>98</v>
      </c>
      <c r="W676" t="s">
        <v>10039</v>
      </c>
      <c r="X676" t="s">
        <v>10085</v>
      </c>
      <c r="Z676" t="s">
        <v>46</v>
      </c>
      <c r="AP676">
        <v>1974</v>
      </c>
      <c r="AQ676" s="4">
        <v>14.413012245199999</v>
      </c>
      <c r="AR676" s="4">
        <v>13.328040038199999</v>
      </c>
      <c r="AS676" t="s">
        <v>14565</v>
      </c>
      <c r="AT676" t="s">
        <v>10119</v>
      </c>
      <c r="AV676" t="s">
        <v>14566</v>
      </c>
    </row>
    <row r="677" spans="1:48" x14ac:dyDescent="0.3">
      <c r="A677" t="s">
        <v>15105</v>
      </c>
      <c r="B677" t="s">
        <v>15106</v>
      </c>
      <c r="C677" t="s">
        <v>14732</v>
      </c>
      <c r="E677" t="s">
        <v>14732</v>
      </c>
      <c r="F677" t="s">
        <v>10067</v>
      </c>
      <c r="G677" t="s">
        <v>135</v>
      </c>
      <c r="H677" t="s">
        <v>969</v>
      </c>
      <c r="I677" t="s">
        <v>8282</v>
      </c>
      <c r="J677" t="s">
        <v>10052</v>
      </c>
      <c r="M677" s="4"/>
      <c r="N677" s="4"/>
      <c r="O677"/>
      <c r="P677"/>
      <c r="Q677" t="s">
        <v>10030</v>
      </c>
      <c r="R677" t="s">
        <v>10031</v>
      </c>
      <c r="S677" t="s">
        <v>15102</v>
      </c>
      <c r="T677">
        <v>96321755</v>
      </c>
      <c r="U677" t="s">
        <v>10036</v>
      </c>
      <c r="AB677" t="s">
        <v>41</v>
      </c>
      <c r="AC677" t="s">
        <v>46</v>
      </c>
      <c r="AQ677" s="4">
        <v>13.7340651964</v>
      </c>
      <c r="AR677" s="4">
        <v>12.9330436958</v>
      </c>
      <c r="AS677" t="s">
        <v>15107</v>
      </c>
      <c r="AT677" t="s">
        <v>10119</v>
      </c>
      <c r="AU677" t="s">
        <v>15108</v>
      </c>
      <c r="AV677" t="s">
        <v>15109</v>
      </c>
    </row>
    <row r="678" spans="1:48" x14ac:dyDescent="0.3">
      <c r="A678" t="s">
        <v>3036</v>
      </c>
      <c r="B678" t="s">
        <v>3037</v>
      </c>
      <c r="C678" t="s">
        <v>704</v>
      </c>
      <c r="E678" t="s">
        <v>704</v>
      </c>
      <c r="F678" t="s">
        <v>10065</v>
      </c>
      <c r="G678" t="s">
        <v>10056</v>
      </c>
      <c r="H678" t="s">
        <v>10056</v>
      </c>
      <c r="I678" t="s">
        <v>10084</v>
      </c>
      <c r="J678" t="s">
        <v>10052</v>
      </c>
      <c r="K678" t="s">
        <v>3038</v>
      </c>
      <c r="M678">
        <v>13.194457610200001</v>
      </c>
      <c r="N678">
        <v>12.1213182093</v>
      </c>
      <c r="O678" t="s">
        <v>11090</v>
      </c>
      <c r="P678" t="s">
        <v>10119</v>
      </c>
      <c r="Q678" t="s">
        <v>102</v>
      </c>
      <c r="R678" t="s">
        <v>748</v>
      </c>
      <c r="S678" t="s">
        <v>3039</v>
      </c>
      <c r="T678">
        <v>95133143</v>
      </c>
      <c r="U678" t="s">
        <v>40</v>
      </c>
      <c r="AE678">
        <v>74</v>
      </c>
      <c r="AF678">
        <v>96</v>
      </c>
      <c r="AG678">
        <v>170</v>
      </c>
      <c r="AI678">
        <v>5</v>
      </c>
      <c r="AJ678">
        <v>1</v>
      </c>
      <c r="AK678" t="s">
        <v>46</v>
      </c>
      <c r="AM678" t="s">
        <v>46</v>
      </c>
      <c r="AP678">
        <v>2015</v>
      </c>
      <c r="AQ678" s="4">
        <v>13.194467486100001</v>
      </c>
      <c r="AR678" s="4">
        <v>12.1213743546</v>
      </c>
      <c r="AS678" t="s">
        <v>11091</v>
      </c>
      <c r="AT678" t="s">
        <v>10119</v>
      </c>
      <c r="AV678" t="s">
        <v>3040</v>
      </c>
    </row>
    <row r="679" spans="1:48" x14ac:dyDescent="0.3">
      <c r="A679" t="s">
        <v>1679</v>
      </c>
      <c r="B679" t="s">
        <v>1680</v>
      </c>
      <c r="C679" t="s">
        <v>704</v>
      </c>
      <c r="E679" t="s">
        <v>704</v>
      </c>
      <c r="F679" t="s">
        <v>10067</v>
      </c>
      <c r="G679" t="s">
        <v>135</v>
      </c>
      <c r="H679" t="s">
        <v>135</v>
      </c>
      <c r="I679" t="s">
        <v>10074</v>
      </c>
      <c r="J679" t="s">
        <v>640</v>
      </c>
      <c r="K679" t="s">
        <v>1647</v>
      </c>
      <c r="L679">
        <v>96715748</v>
      </c>
      <c r="M679"/>
      <c r="N679"/>
      <c r="O679"/>
      <c r="P679"/>
      <c r="Q679" t="s">
        <v>10030</v>
      </c>
      <c r="R679" t="s">
        <v>10031</v>
      </c>
      <c r="S679" t="s">
        <v>1325</v>
      </c>
      <c r="U679" t="s">
        <v>10036</v>
      </c>
      <c r="AB679" t="s">
        <v>41</v>
      </c>
      <c r="AC679" t="s">
        <v>42</v>
      </c>
      <c r="AD679" t="s">
        <v>10036</v>
      </c>
      <c r="AP679">
        <v>2017</v>
      </c>
      <c r="AQ679" s="4">
        <v>13.2998151185</v>
      </c>
      <c r="AR679" s="4">
        <v>12.597804947</v>
      </c>
      <c r="AS679" t="s">
        <v>10678</v>
      </c>
      <c r="AT679" t="s">
        <v>10119</v>
      </c>
      <c r="AU679" t="s">
        <v>7066</v>
      </c>
      <c r="AV679" t="s">
        <v>1681</v>
      </c>
    </row>
    <row r="680" spans="1:48" x14ac:dyDescent="0.3">
      <c r="A680" t="s">
        <v>10223</v>
      </c>
      <c r="B680" t="s">
        <v>10224</v>
      </c>
      <c r="C680" t="s">
        <v>10115</v>
      </c>
      <c r="E680" t="s">
        <v>10115</v>
      </c>
      <c r="F680" t="s">
        <v>10035</v>
      </c>
      <c r="G680" t="s">
        <v>135</v>
      </c>
      <c r="H680" t="s">
        <v>969</v>
      </c>
      <c r="I680" t="s">
        <v>10117</v>
      </c>
      <c r="J680" t="s">
        <v>10029</v>
      </c>
      <c r="O680"/>
      <c r="P680"/>
      <c r="Q680" t="s">
        <v>50</v>
      </c>
      <c r="R680" t="s">
        <v>10073</v>
      </c>
      <c r="U680" t="s">
        <v>40</v>
      </c>
      <c r="V680" t="s">
        <v>51</v>
      </c>
      <c r="W680" t="s">
        <v>10039</v>
      </c>
      <c r="X680" t="s">
        <v>10033</v>
      </c>
      <c r="Z680" t="s">
        <v>46</v>
      </c>
      <c r="AP680">
        <v>2007</v>
      </c>
      <c r="AQ680" s="4">
        <v>13.3649798158</v>
      </c>
      <c r="AR680" s="4">
        <v>12.7388175884</v>
      </c>
      <c r="AS680" t="s">
        <v>10225</v>
      </c>
      <c r="AT680" t="s">
        <v>10119</v>
      </c>
      <c r="AV680" t="s">
        <v>10226</v>
      </c>
    </row>
    <row r="681" spans="1:48" x14ac:dyDescent="0.3">
      <c r="A681" t="s">
        <v>5520</v>
      </c>
      <c r="B681" t="s">
        <v>5521</v>
      </c>
      <c r="C681" t="s">
        <v>4538</v>
      </c>
      <c r="E681" t="s">
        <v>4538</v>
      </c>
      <c r="F681" t="s">
        <v>10057</v>
      </c>
      <c r="G681" t="s">
        <v>135</v>
      </c>
      <c r="H681" t="s">
        <v>333</v>
      </c>
      <c r="I681" t="s">
        <v>1160</v>
      </c>
      <c r="J681" t="s">
        <v>10029</v>
      </c>
      <c r="Q681" t="s">
        <v>10030</v>
      </c>
      <c r="R681" t="s">
        <v>10031</v>
      </c>
      <c r="U681" t="s">
        <v>40</v>
      </c>
      <c r="AB681" t="s">
        <v>41</v>
      </c>
      <c r="AC681" t="s">
        <v>42</v>
      </c>
      <c r="AD681" t="s">
        <v>40</v>
      </c>
      <c r="AP681">
        <v>2016</v>
      </c>
      <c r="AQ681" s="4">
        <v>13.2089343365</v>
      </c>
      <c r="AR681" s="4">
        <v>12.425429628</v>
      </c>
      <c r="AS681" s="6">
        <v>322.65790257539999</v>
      </c>
      <c r="AT681" s="6">
        <v>4</v>
      </c>
      <c r="AV681" t="s">
        <v>5522</v>
      </c>
    </row>
    <row r="682" spans="1:48" x14ac:dyDescent="0.3">
      <c r="A682" t="s">
        <v>646</v>
      </c>
      <c r="B682" t="s">
        <v>647</v>
      </c>
      <c r="C682" t="s">
        <v>638</v>
      </c>
      <c r="E682" t="s">
        <v>638</v>
      </c>
      <c r="F682" t="s">
        <v>10051</v>
      </c>
      <c r="G682" t="s">
        <v>10056</v>
      </c>
      <c r="H682" t="s">
        <v>10056</v>
      </c>
      <c r="I682" t="s">
        <v>639</v>
      </c>
      <c r="J682" t="s">
        <v>10052</v>
      </c>
      <c r="K682" t="s">
        <v>641</v>
      </c>
      <c r="M682"/>
      <c r="N682"/>
      <c r="O682"/>
      <c r="P682"/>
      <c r="Q682" t="s">
        <v>10030</v>
      </c>
      <c r="R682" t="s">
        <v>10031</v>
      </c>
      <c r="U682" t="s">
        <v>40</v>
      </c>
      <c r="AB682" t="s">
        <v>41</v>
      </c>
      <c r="AC682" t="s">
        <v>42</v>
      </c>
      <c r="AD682" t="s">
        <v>10036</v>
      </c>
      <c r="AQ682" s="4">
        <v>13.2240543179</v>
      </c>
      <c r="AR682" s="4">
        <v>12.0308331796</v>
      </c>
      <c r="AS682" t="s">
        <v>11235</v>
      </c>
      <c r="AT682" t="s">
        <v>10119</v>
      </c>
      <c r="AV682" t="s">
        <v>648</v>
      </c>
    </row>
    <row r="683" spans="1:48" x14ac:dyDescent="0.3">
      <c r="A683" t="s">
        <v>2729</v>
      </c>
      <c r="B683" t="s">
        <v>2730</v>
      </c>
      <c r="C683" t="s">
        <v>1747</v>
      </c>
      <c r="E683" t="s">
        <v>1747</v>
      </c>
      <c r="F683" t="s">
        <v>10057</v>
      </c>
      <c r="G683" t="s">
        <v>2545</v>
      </c>
      <c r="H683" t="s">
        <v>2545</v>
      </c>
      <c r="I683" t="s">
        <v>2545</v>
      </c>
      <c r="J683" t="s">
        <v>10029</v>
      </c>
      <c r="M683"/>
      <c r="N683"/>
      <c r="O683"/>
      <c r="P683"/>
      <c r="Q683" t="s">
        <v>102</v>
      </c>
      <c r="R683" t="s">
        <v>2731</v>
      </c>
      <c r="S683" t="s">
        <v>10008</v>
      </c>
      <c r="T683">
        <v>96619778</v>
      </c>
      <c r="U683" t="s">
        <v>40</v>
      </c>
      <c r="AE683">
        <v>383</v>
      </c>
      <c r="AF683">
        <v>385</v>
      </c>
      <c r="AG683">
        <v>768</v>
      </c>
      <c r="AI683">
        <v>26</v>
      </c>
      <c r="AJ683">
        <v>17</v>
      </c>
      <c r="AK683" t="s">
        <v>42</v>
      </c>
      <c r="AL683" t="s">
        <v>10040</v>
      </c>
      <c r="AM683" t="s">
        <v>42</v>
      </c>
      <c r="AP683">
        <v>2014</v>
      </c>
      <c r="AQ683" s="4">
        <v>13.707154518799999</v>
      </c>
      <c r="AR683" s="4">
        <v>11.1865374157</v>
      </c>
      <c r="AS683" t="s">
        <v>10988</v>
      </c>
      <c r="AT683" t="s">
        <v>10119</v>
      </c>
      <c r="AV683" t="s">
        <v>2732</v>
      </c>
    </row>
    <row r="684" spans="1:48" x14ac:dyDescent="0.3">
      <c r="A684" t="s">
        <v>9951</v>
      </c>
      <c r="B684" t="s">
        <v>9952</v>
      </c>
      <c r="C684" t="s">
        <v>8856</v>
      </c>
      <c r="E684" t="s">
        <v>8856</v>
      </c>
      <c r="F684" t="s">
        <v>10051</v>
      </c>
      <c r="G684" t="s">
        <v>135</v>
      </c>
      <c r="H684" t="s">
        <v>135</v>
      </c>
      <c r="I684" t="s">
        <v>1412</v>
      </c>
      <c r="J684" t="s">
        <v>640</v>
      </c>
      <c r="K684" t="s">
        <v>6691</v>
      </c>
      <c r="L684">
        <v>96084796</v>
      </c>
      <c r="Q684" t="s">
        <v>50</v>
      </c>
      <c r="R684" t="s">
        <v>10053</v>
      </c>
      <c r="S684" t="s">
        <v>9953</v>
      </c>
      <c r="T684">
        <v>80184489</v>
      </c>
      <c r="U684" t="s">
        <v>40</v>
      </c>
      <c r="V684" t="s">
        <v>51</v>
      </c>
      <c r="W684" t="s">
        <v>52</v>
      </c>
      <c r="X684" t="s">
        <v>10034</v>
      </c>
      <c r="Z684" t="s">
        <v>42</v>
      </c>
      <c r="AA684">
        <v>25</v>
      </c>
      <c r="AP684">
        <v>1995</v>
      </c>
      <c r="AQ684" s="4">
        <v>13.3122541126</v>
      </c>
      <c r="AR684" s="4">
        <v>12.6173902157</v>
      </c>
      <c r="AS684" s="6">
        <v>329.90216901330001</v>
      </c>
      <c r="AT684" s="6">
        <v>4</v>
      </c>
      <c r="AV684" t="s">
        <v>9954</v>
      </c>
    </row>
    <row r="685" spans="1:48" x14ac:dyDescent="0.3">
      <c r="A685" t="s">
        <v>4136</v>
      </c>
      <c r="B685" t="s">
        <v>4137</v>
      </c>
      <c r="C685" t="s">
        <v>2689</v>
      </c>
      <c r="E685" t="s">
        <v>2689</v>
      </c>
      <c r="F685" t="s">
        <v>10092</v>
      </c>
      <c r="G685" t="s">
        <v>1195</v>
      </c>
      <c r="H685" t="s">
        <v>1196</v>
      </c>
      <c r="I685" t="s">
        <v>1196</v>
      </c>
      <c r="J685" t="s">
        <v>10029</v>
      </c>
      <c r="K685" t="s">
        <v>4082</v>
      </c>
      <c r="L685">
        <v>96472457</v>
      </c>
      <c r="M685" s="5">
        <v>13.9780191781</v>
      </c>
      <c r="N685" s="5">
        <v>12.9755574307</v>
      </c>
      <c r="O685" s="5">
        <v>298.7082858828</v>
      </c>
      <c r="P685" s="6">
        <v>4</v>
      </c>
      <c r="Q685" t="s">
        <v>50</v>
      </c>
      <c r="R685" t="s">
        <v>10032</v>
      </c>
      <c r="U685" t="s">
        <v>40</v>
      </c>
      <c r="V685" t="s">
        <v>51</v>
      </c>
      <c r="W685" t="s">
        <v>10039</v>
      </c>
      <c r="X685" t="s">
        <v>436</v>
      </c>
      <c r="Z685" t="s">
        <v>46</v>
      </c>
      <c r="AQ685" s="4">
        <v>13.978050038699999</v>
      </c>
      <c r="AR685" s="4">
        <v>12.975562352200001</v>
      </c>
      <c r="AS685" s="6">
        <v>303.02079325189999</v>
      </c>
      <c r="AT685" s="6">
        <v>4</v>
      </c>
      <c r="AU685" t="s">
        <v>4138</v>
      </c>
      <c r="AV685" t="s">
        <v>4139</v>
      </c>
    </row>
    <row r="686" spans="1:48" x14ac:dyDescent="0.3">
      <c r="A686" t="s">
        <v>12175</v>
      </c>
      <c r="B686" t="s">
        <v>12176</v>
      </c>
      <c r="C686" t="s">
        <v>11950</v>
      </c>
      <c r="E686" t="s">
        <v>11950</v>
      </c>
      <c r="F686" t="s">
        <v>10051</v>
      </c>
      <c r="G686" t="s">
        <v>135</v>
      </c>
      <c r="H686" t="s">
        <v>135</v>
      </c>
      <c r="I686" t="s">
        <v>10074</v>
      </c>
      <c r="J686" t="s">
        <v>640</v>
      </c>
      <c r="K686" t="s">
        <v>12112</v>
      </c>
      <c r="M686"/>
      <c r="N686"/>
      <c r="O686"/>
      <c r="P686"/>
      <c r="Q686" t="s">
        <v>50</v>
      </c>
      <c r="R686" t="s">
        <v>10053</v>
      </c>
      <c r="U686" t="s">
        <v>40</v>
      </c>
      <c r="V686" t="s">
        <v>51</v>
      </c>
      <c r="W686" t="s">
        <v>52</v>
      </c>
      <c r="X686" t="s">
        <v>10034</v>
      </c>
      <c r="Z686" t="s">
        <v>46</v>
      </c>
      <c r="AQ686" s="4">
        <v>13.3109975158</v>
      </c>
      <c r="AR686" s="4">
        <v>12.601966642500001</v>
      </c>
      <c r="AS686" t="s">
        <v>12177</v>
      </c>
      <c r="AT686" t="s">
        <v>10119</v>
      </c>
      <c r="AV686" t="s">
        <v>12178</v>
      </c>
    </row>
    <row r="687" spans="1:48" x14ac:dyDescent="0.3">
      <c r="A687" t="s">
        <v>3523</v>
      </c>
      <c r="B687" t="s">
        <v>3524</v>
      </c>
      <c r="C687" t="s">
        <v>2689</v>
      </c>
      <c r="E687" t="s">
        <v>2689</v>
      </c>
      <c r="F687" t="s">
        <v>10058</v>
      </c>
      <c r="G687" t="s">
        <v>135</v>
      </c>
      <c r="H687" t="s">
        <v>969</v>
      </c>
      <c r="I687" t="s">
        <v>10086</v>
      </c>
      <c r="J687" t="s">
        <v>15118</v>
      </c>
      <c r="Q687" t="s">
        <v>10030</v>
      </c>
      <c r="R687" t="s">
        <v>10031</v>
      </c>
      <c r="S687" t="s">
        <v>3499</v>
      </c>
      <c r="U687" t="s">
        <v>40</v>
      </c>
      <c r="AB687" t="s">
        <v>41</v>
      </c>
      <c r="AC687" t="s">
        <v>46</v>
      </c>
      <c r="AP687">
        <v>2016</v>
      </c>
      <c r="AQ687" s="4">
        <v>13.635938295800001</v>
      </c>
      <c r="AR687" s="4">
        <v>12.509651245200001</v>
      </c>
      <c r="AS687" s="6">
        <v>311.87072792790002</v>
      </c>
      <c r="AT687" s="6">
        <v>4</v>
      </c>
      <c r="AV687" t="s">
        <v>3525</v>
      </c>
    </row>
    <row r="688" spans="1:48" x14ac:dyDescent="0.3">
      <c r="A688" t="s">
        <v>13728</v>
      </c>
      <c r="B688" t="s">
        <v>13729</v>
      </c>
      <c r="C688" t="s">
        <v>968</v>
      </c>
      <c r="E688" t="s">
        <v>968</v>
      </c>
      <c r="F688" t="s">
        <v>10067</v>
      </c>
      <c r="G688" t="s">
        <v>1195</v>
      </c>
      <c r="H688" t="s">
        <v>1195</v>
      </c>
      <c r="I688" t="s">
        <v>13032</v>
      </c>
      <c r="J688" t="s">
        <v>10029</v>
      </c>
      <c r="M688"/>
      <c r="N688"/>
      <c r="O688"/>
      <c r="P688"/>
      <c r="Q688" t="s">
        <v>50</v>
      </c>
      <c r="R688" t="s">
        <v>10073</v>
      </c>
      <c r="U688" t="s">
        <v>10036</v>
      </c>
      <c r="V688" t="s">
        <v>51</v>
      </c>
      <c r="W688" t="s">
        <v>10039</v>
      </c>
      <c r="X688" t="s">
        <v>14728</v>
      </c>
      <c r="Z688" t="s">
        <v>46</v>
      </c>
      <c r="AP688">
        <v>2015</v>
      </c>
      <c r="AQ688" s="4">
        <v>14.3793972955</v>
      </c>
      <c r="AR688" s="4">
        <v>13.248983087299999</v>
      </c>
      <c r="AS688" t="s">
        <v>13730</v>
      </c>
      <c r="AT688" t="s">
        <v>10119</v>
      </c>
      <c r="AV688" t="s">
        <v>13731</v>
      </c>
    </row>
    <row r="689" spans="1:48" x14ac:dyDescent="0.3">
      <c r="A689" t="s">
        <v>1726</v>
      </c>
      <c r="B689" t="s">
        <v>1727</v>
      </c>
      <c r="C689" t="s">
        <v>704</v>
      </c>
      <c r="E689" t="s">
        <v>704</v>
      </c>
      <c r="F689" t="s">
        <v>10067</v>
      </c>
      <c r="G689" t="s">
        <v>135</v>
      </c>
      <c r="H689" t="s">
        <v>135</v>
      </c>
      <c r="I689" t="s">
        <v>1412</v>
      </c>
      <c r="J689" t="s">
        <v>640</v>
      </c>
      <c r="K689" t="s">
        <v>1688</v>
      </c>
      <c r="L689">
        <v>96084796</v>
      </c>
      <c r="M689"/>
      <c r="N689"/>
      <c r="O689"/>
      <c r="P689"/>
      <c r="Q689" t="s">
        <v>102</v>
      </c>
      <c r="R689" t="s">
        <v>10059</v>
      </c>
      <c r="S689" t="s">
        <v>1728</v>
      </c>
      <c r="U689" t="s">
        <v>40</v>
      </c>
      <c r="AK689" t="s">
        <v>42</v>
      </c>
      <c r="AL689" t="s">
        <v>10040</v>
      </c>
      <c r="AM689" t="s">
        <v>46</v>
      </c>
      <c r="AQ689" s="4">
        <v>13.3102884548</v>
      </c>
      <c r="AR689" s="4">
        <v>12.6126518454</v>
      </c>
      <c r="AS689" t="s">
        <v>10691</v>
      </c>
      <c r="AT689" t="s">
        <v>10119</v>
      </c>
      <c r="AV689" t="s">
        <v>1729</v>
      </c>
    </row>
    <row r="690" spans="1:48" x14ac:dyDescent="0.3">
      <c r="A690" t="s">
        <v>2987</v>
      </c>
      <c r="B690" t="s">
        <v>2988</v>
      </c>
      <c r="C690" t="s">
        <v>704</v>
      </c>
      <c r="E690" t="s">
        <v>704</v>
      </c>
      <c r="F690" t="s">
        <v>10055</v>
      </c>
      <c r="G690" t="s">
        <v>10056</v>
      </c>
      <c r="H690" t="s">
        <v>10056</v>
      </c>
      <c r="I690" t="s">
        <v>2630</v>
      </c>
      <c r="J690" t="s">
        <v>10029</v>
      </c>
      <c r="M690"/>
      <c r="N690"/>
      <c r="O690"/>
      <c r="P690"/>
      <c r="Q690" t="s">
        <v>10030</v>
      </c>
      <c r="R690" t="s">
        <v>10031</v>
      </c>
      <c r="S690" t="s">
        <v>2989</v>
      </c>
      <c r="U690" t="s">
        <v>40</v>
      </c>
      <c r="AB690" t="s">
        <v>41</v>
      </c>
      <c r="AC690" t="s">
        <v>46</v>
      </c>
      <c r="AP690">
        <v>2016</v>
      </c>
      <c r="AQ690" s="4">
        <v>13.1614807027</v>
      </c>
      <c r="AR690" s="4">
        <v>12.2567677482</v>
      </c>
      <c r="AS690" t="s">
        <v>11074</v>
      </c>
      <c r="AT690" t="s">
        <v>10119</v>
      </c>
      <c r="AV690" t="s">
        <v>2990</v>
      </c>
    </row>
    <row r="691" spans="1:48" x14ac:dyDescent="0.3">
      <c r="A691" t="s">
        <v>406</v>
      </c>
      <c r="B691" t="s">
        <v>407</v>
      </c>
      <c r="C691" t="s">
        <v>278</v>
      </c>
      <c r="E691" t="s">
        <v>278</v>
      </c>
      <c r="F691" t="s">
        <v>10037</v>
      </c>
      <c r="G691" t="s">
        <v>37</v>
      </c>
      <c r="H691" t="s">
        <v>37</v>
      </c>
      <c r="I691" t="s">
        <v>10028</v>
      </c>
      <c r="J691" t="s">
        <v>10029</v>
      </c>
      <c r="M691"/>
      <c r="N691"/>
      <c r="O691"/>
      <c r="P691"/>
      <c r="Q691" t="s">
        <v>10030</v>
      </c>
      <c r="R691" t="s">
        <v>10031</v>
      </c>
      <c r="S691" t="s">
        <v>38</v>
      </c>
      <c r="U691" t="s">
        <v>10036</v>
      </c>
      <c r="AB691" t="s">
        <v>41</v>
      </c>
      <c r="AC691" t="s">
        <v>46</v>
      </c>
      <c r="AP691">
        <v>2016</v>
      </c>
      <c r="AQ691" s="4">
        <v>13.7110886856</v>
      </c>
      <c r="AR691" s="4">
        <v>13.306279806099999</v>
      </c>
      <c r="AS691" t="s">
        <v>11864</v>
      </c>
      <c r="AT691" t="s">
        <v>10119</v>
      </c>
      <c r="AV691" t="s">
        <v>408</v>
      </c>
    </row>
    <row r="692" spans="1:48" x14ac:dyDescent="0.3">
      <c r="A692" t="s">
        <v>5849</v>
      </c>
      <c r="B692" t="s">
        <v>5850</v>
      </c>
      <c r="C692" t="s">
        <v>4538</v>
      </c>
      <c r="E692" t="s">
        <v>4538</v>
      </c>
      <c r="F692" t="s">
        <v>10058</v>
      </c>
      <c r="G692" t="s">
        <v>10056</v>
      </c>
      <c r="H692" t="s">
        <v>10056</v>
      </c>
      <c r="I692" t="s">
        <v>10099</v>
      </c>
      <c r="J692" t="s">
        <v>10052</v>
      </c>
      <c r="Q692" t="s">
        <v>50</v>
      </c>
      <c r="R692" t="s">
        <v>450</v>
      </c>
      <c r="U692" t="s">
        <v>10036</v>
      </c>
      <c r="V692" t="s">
        <v>98</v>
      </c>
      <c r="W692" t="s">
        <v>10039</v>
      </c>
      <c r="Z692" t="s">
        <v>46</v>
      </c>
      <c r="AP692">
        <v>2016</v>
      </c>
      <c r="AQ692" s="4">
        <v>13.2191248758</v>
      </c>
      <c r="AR692" s="4">
        <v>12.0405961607</v>
      </c>
      <c r="AS692" s="6">
        <v>345.03514316489998</v>
      </c>
      <c r="AT692" s="6">
        <v>4</v>
      </c>
      <c r="AV692" t="s">
        <v>5851</v>
      </c>
    </row>
    <row r="693" spans="1:48" x14ac:dyDescent="0.3">
      <c r="A693" t="s">
        <v>5785</v>
      </c>
      <c r="B693" t="s">
        <v>5786</v>
      </c>
      <c r="C693" t="s">
        <v>4538</v>
      </c>
      <c r="E693" t="s">
        <v>4538</v>
      </c>
      <c r="F693" t="s">
        <v>10058</v>
      </c>
      <c r="G693" t="s">
        <v>135</v>
      </c>
      <c r="H693" t="s">
        <v>333</v>
      </c>
      <c r="I693" t="s">
        <v>1160</v>
      </c>
      <c r="J693" t="s">
        <v>10029</v>
      </c>
      <c r="Q693" t="s">
        <v>50</v>
      </c>
      <c r="R693" t="s">
        <v>10045</v>
      </c>
      <c r="S693" t="s">
        <v>5787</v>
      </c>
      <c r="U693" t="s">
        <v>40</v>
      </c>
      <c r="V693" t="s">
        <v>51</v>
      </c>
      <c r="W693" t="s">
        <v>52</v>
      </c>
      <c r="X693" t="s">
        <v>10033</v>
      </c>
      <c r="Z693" t="s">
        <v>46</v>
      </c>
      <c r="AP693">
        <v>2016</v>
      </c>
      <c r="AQ693" s="4">
        <v>13.2127762787</v>
      </c>
      <c r="AR693" s="4">
        <v>12.426899235200001</v>
      </c>
      <c r="AS693" s="6">
        <v>329.13007592079998</v>
      </c>
      <c r="AT693" s="6">
        <v>4</v>
      </c>
      <c r="AV693" t="s">
        <v>5788</v>
      </c>
    </row>
    <row r="694" spans="1:48" x14ac:dyDescent="0.3">
      <c r="A694" t="s">
        <v>13820</v>
      </c>
      <c r="B694" t="s">
        <v>13821</v>
      </c>
      <c r="C694" t="s">
        <v>278</v>
      </c>
      <c r="E694" t="s">
        <v>278</v>
      </c>
      <c r="F694" t="s">
        <v>10067</v>
      </c>
      <c r="G694" t="s">
        <v>1195</v>
      </c>
      <c r="H694" t="s">
        <v>1195</v>
      </c>
      <c r="I694" t="s">
        <v>13822</v>
      </c>
      <c r="J694" t="s">
        <v>10029</v>
      </c>
      <c r="M694"/>
      <c r="N694"/>
      <c r="O694"/>
      <c r="P694"/>
      <c r="Q694" t="s">
        <v>50</v>
      </c>
      <c r="R694" t="s">
        <v>10073</v>
      </c>
      <c r="U694" t="s">
        <v>10036</v>
      </c>
      <c r="V694" t="s">
        <v>98</v>
      </c>
      <c r="W694" t="s">
        <v>52</v>
      </c>
      <c r="X694" t="s">
        <v>10085</v>
      </c>
      <c r="Z694" t="s">
        <v>46</v>
      </c>
      <c r="AP694">
        <v>2013</v>
      </c>
      <c r="AQ694" s="4">
        <v>14.409748179299999</v>
      </c>
      <c r="AR694" s="4">
        <v>13.3220790177</v>
      </c>
      <c r="AS694" t="s">
        <v>13823</v>
      </c>
      <c r="AT694" t="s">
        <v>10119</v>
      </c>
      <c r="AV694" t="s">
        <v>13824</v>
      </c>
    </row>
    <row r="695" spans="1:48" x14ac:dyDescent="0.3">
      <c r="A695" t="s">
        <v>7388</v>
      </c>
      <c r="B695" t="s">
        <v>7389</v>
      </c>
      <c r="C695" t="s">
        <v>7069</v>
      </c>
      <c r="E695" t="s">
        <v>7069</v>
      </c>
      <c r="F695" t="s">
        <v>10035</v>
      </c>
      <c r="G695" t="s">
        <v>135</v>
      </c>
      <c r="H695" t="s">
        <v>969</v>
      </c>
      <c r="I695" t="s">
        <v>7106</v>
      </c>
      <c r="J695" t="s">
        <v>10052</v>
      </c>
      <c r="Q695" t="s">
        <v>50</v>
      </c>
      <c r="R695" t="s">
        <v>10045</v>
      </c>
      <c r="S695" t="s">
        <v>7356</v>
      </c>
      <c r="U695" t="s">
        <v>10036</v>
      </c>
      <c r="V695" t="s">
        <v>98</v>
      </c>
      <c r="W695" t="s">
        <v>10039</v>
      </c>
      <c r="X695" t="s">
        <v>10033</v>
      </c>
      <c r="Z695" t="s">
        <v>46</v>
      </c>
      <c r="AP695">
        <v>2016</v>
      </c>
      <c r="AQ695" s="4">
        <v>13.3853315468</v>
      </c>
      <c r="AR695" s="4">
        <v>12.714408581900001</v>
      </c>
      <c r="AS695" s="6">
        <v>329.75346125099998</v>
      </c>
      <c r="AT695" s="6">
        <v>4</v>
      </c>
      <c r="AV695" t="s">
        <v>7390</v>
      </c>
    </row>
    <row r="696" spans="1:48" x14ac:dyDescent="0.3">
      <c r="A696" t="s">
        <v>9858</v>
      </c>
      <c r="B696" t="s">
        <v>9859</v>
      </c>
      <c r="C696" t="s">
        <v>8856</v>
      </c>
      <c r="E696" t="s">
        <v>8856</v>
      </c>
      <c r="F696" t="s">
        <v>10067</v>
      </c>
      <c r="G696" t="s">
        <v>135</v>
      </c>
      <c r="H696" t="s">
        <v>969</v>
      </c>
      <c r="I696" t="s">
        <v>10096</v>
      </c>
      <c r="J696" t="s">
        <v>10052</v>
      </c>
      <c r="Q696" t="s">
        <v>10030</v>
      </c>
      <c r="R696" t="s">
        <v>10031</v>
      </c>
      <c r="S696" t="s">
        <v>9860</v>
      </c>
      <c r="T696">
        <v>97176250</v>
      </c>
      <c r="U696" t="s">
        <v>40</v>
      </c>
      <c r="AB696" t="s">
        <v>41</v>
      </c>
      <c r="AC696" t="s">
        <v>42</v>
      </c>
      <c r="AD696" t="s">
        <v>40</v>
      </c>
      <c r="AP696">
        <v>2016</v>
      </c>
      <c r="AQ696" s="4">
        <v>13.6361772117</v>
      </c>
      <c r="AR696" s="4">
        <v>12.8866299768</v>
      </c>
      <c r="AS696" s="6">
        <v>317.10166705120002</v>
      </c>
      <c r="AT696" s="6">
        <v>4</v>
      </c>
      <c r="AU696" t="s">
        <v>6590</v>
      </c>
      <c r="AV696" t="s">
        <v>9861</v>
      </c>
    </row>
    <row r="697" spans="1:48" x14ac:dyDescent="0.3">
      <c r="A697" t="s">
        <v>14108</v>
      </c>
      <c r="B697" t="s">
        <v>14109</v>
      </c>
      <c r="C697" t="s">
        <v>704</v>
      </c>
      <c r="E697" t="s">
        <v>704</v>
      </c>
      <c r="F697" t="s">
        <v>10094</v>
      </c>
      <c r="G697" t="s">
        <v>1195</v>
      </c>
      <c r="H697" t="s">
        <v>1196</v>
      </c>
      <c r="I697" t="s">
        <v>10095</v>
      </c>
      <c r="J697" t="s">
        <v>15118</v>
      </c>
      <c r="M697"/>
      <c r="N697"/>
      <c r="O697"/>
      <c r="P697"/>
      <c r="Q697" t="s">
        <v>10030</v>
      </c>
      <c r="R697" t="s">
        <v>10031</v>
      </c>
      <c r="S697" t="s">
        <v>14110</v>
      </c>
      <c r="U697" t="s">
        <v>10036</v>
      </c>
      <c r="AB697" t="s">
        <v>41</v>
      </c>
      <c r="AC697" t="s">
        <v>46</v>
      </c>
      <c r="AP697">
        <v>2017</v>
      </c>
      <c r="AQ697" s="4">
        <v>13.980715830199999</v>
      </c>
      <c r="AR697" s="4">
        <v>13.005763055499999</v>
      </c>
      <c r="AS697" t="s">
        <v>14111</v>
      </c>
      <c r="AT697" t="s">
        <v>10132</v>
      </c>
      <c r="AV697" t="s">
        <v>14112</v>
      </c>
    </row>
    <row r="698" spans="1:48" x14ac:dyDescent="0.3">
      <c r="A698" t="s">
        <v>4715</v>
      </c>
      <c r="B698" t="s">
        <v>4716</v>
      </c>
      <c r="C698" t="s">
        <v>4538</v>
      </c>
      <c r="E698" t="s">
        <v>4538</v>
      </c>
      <c r="F698" t="s">
        <v>10051</v>
      </c>
      <c r="G698" t="s">
        <v>135</v>
      </c>
      <c r="H698" t="s">
        <v>969</v>
      </c>
      <c r="I698" t="s">
        <v>10098</v>
      </c>
      <c r="J698" t="s">
        <v>10052</v>
      </c>
      <c r="K698" t="s">
        <v>4681</v>
      </c>
      <c r="L698">
        <v>89809057</v>
      </c>
      <c r="Q698" t="s">
        <v>10030</v>
      </c>
      <c r="R698" t="s">
        <v>10031</v>
      </c>
      <c r="S698" t="s">
        <v>4717</v>
      </c>
      <c r="U698" t="s">
        <v>40</v>
      </c>
      <c r="AB698" t="s">
        <v>41</v>
      </c>
      <c r="AC698" t="s">
        <v>46</v>
      </c>
      <c r="AP698">
        <v>2016</v>
      </c>
      <c r="AQ698" s="4">
        <v>13.4319169926</v>
      </c>
      <c r="AR698" s="4">
        <v>12.787470999</v>
      </c>
      <c r="AS698" s="6">
        <v>319.68505951949999</v>
      </c>
      <c r="AT698" s="6">
        <v>4</v>
      </c>
      <c r="AV698" t="s">
        <v>4718</v>
      </c>
    </row>
    <row r="699" spans="1:48" x14ac:dyDescent="0.3">
      <c r="A699" t="s">
        <v>1338</v>
      </c>
      <c r="B699" t="s">
        <v>1339</v>
      </c>
      <c r="C699" t="s">
        <v>704</v>
      </c>
      <c r="E699" t="s">
        <v>704</v>
      </c>
      <c r="F699" t="s">
        <v>10051</v>
      </c>
      <c r="G699" t="s">
        <v>135</v>
      </c>
      <c r="H699" t="s">
        <v>135</v>
      </c>
      <c r="I699" t="s">
        <v>10074</v>
      </c>
      <c r="J699" t="s">
        <v>640</v>
      </c>
      <c r="K699" t="s">
        <v>1321</v>
      </c>
      <c r="M699"/>
      <c r="N699"/>
      <c r="O699"/>
      <c r="P699"/>
      <c r="Q699" t="s">
        <v>10030</v>
      </c>
      <c r="R699" t="s">
        <v>10031</v>
      </c>
      <c r="S699" t="s">
        <v>1325</v>
      </c>
      <c r="U699" t="s">
        <v>10036</v>
      </c>
      <c r="AB699" t="s">
        <v>41</v>
      </c>
      <c r="AC699" t="s">
        <v>46</v>
      </c>
      <c r="AP699">
        <v>2017</v>
      </c>
      <c r="AQ699" s="4">
        <v>13.2997378537</v>
      </c>
      <c r="AR699" s="4">
        <v>12.597713065600001</v>
      </c>
      <c r="AS699" t="s">
        <v>10577</v>
      </c>
      <c r="AT699" t="s">
        <v>10119</v>
      </c>
      <c r="AV699" t="s">
        <v>1340</v>
      </c>
    </row>
    <row r="700" spans="1:48" x14ac:dyDescent="0.3">
      <c r="A700" t="s">
        <v>3526</v>
      </c>
      <c r="B700" t="s">
        <v>3527</v>
      </c>
      <c r="C700" t="s">
        <v>2689</v>
      </c>
      <c r="E700" t="s">
        <v>2689</v>
      </c>
      <c r="F700" t="s">
        <v>10058</v>
      </c>
      <c r="G700" t="s">
        <v>135</v>
      </c>
      <c r="H700" t="s">
        <v>969</v>
      </c>
      <c r="I700" t="s">
        <v>10086</v>
      </c>
      <c r="J700" t="s">
        <v>15118</v>
      </c>
      <c r="Q700" t="s">
        <v>10030</v>
      </c>
      <c r="R700" t="s">
        <v>10031</v>
      </c>
      <c r="U700" t="s">
        <v>40</v>
      </c>
      <c r="AB700" t="s">
        <v>41</v>
      </c>
      <c r="AC700" t="s">
        <v>46</v>
      </c>
      <c r="AP700">
        <v>2016</v>
      </c>
      <c r="AQ700" s="4">
        <v>13.6360011743</v>
      </c>
      <c r="AR700" s="4">
        <v>12.510017956</v>
      </c>
      <c r="AS700" s="6">
        <v>326.09108920659997</v>
      </c>
      <c r="AT700" s="6">
        <v>4</v>
      </c>
      <c r="AV700" t="s">
        <v>3528</v>
      </c>
    </row>
    <row r="701" spans="1:48" x14ac:dyDescent="0.3">
      <c r="A701" t="s">
        <v>2668</v>
      </c>
      <c r="B701" t="s">
        <v>2669</v>
      </c>
      <c r="C701" t="s">
        <v>704</v>
      </c>
      <c r="E701" t="s">
        <v>704</v>
      </c>
      <c r="F701" t="s">
        <v>10057</v>
      </c>
      <c r="G701" t="s">
        <v>10056</v>
      </c>
      <c r="H701" t="s">
        <v>10056</v>
      </c>
      <c r="I701" t="s">
        <v>2630</v>
      </c>
      <c r="J701" t="s">
        <v>10029</v>
      </c>
      <c r="M701"/>
      <c r="N701"/>
      <c r="O701"/>
      <c r="P701"/>
      <c r="Q701" t="s">
        <v>50</v>
      </c>
      <c r="R701" t="s">
        <v>10049</v>
      </c>
      <c r="U701" t="s">
        <v>40</v>
      </c>
      <c r="V701" t="s">
        <v>51</v>
      </c>
      <c r="W701" t="s">
        <v>52</v>
      </c>
      <c r="X701" t="s">
        <v>10033</v>
      </c>
      <c r="Z701" t="s">
        <v>46</v>
      </c>
      <c r="AP701">
        <v>1960</v>
      </c>
      <c r="AQ701" s="4">
        <v>13.1633941429</v>
      </c>
      <c r="AR701" s="4">
        <v>12.255861064199999</v>
      </c>
      <c r="AS701" t="s">
        <v>10968</v>
      </c>
      <c r="AT701" t="s">
        <v>10119</v>
      </c>
      <c r="AV701" t="s">
        <v>2670</v>
      </c>
    </row>
    <row r="702" spans="1:48" x14ac:dyDescent="0.3">
      <c r="A702" t="s">
        <v>9260</v>
      </c>
      <c r="B702" t="s">
        <v>9261</v>
      </c>
      <c r="C702" t="s">
        <v>8856</v>
      </c>
      <c r="E702" t="s">
        <v>8856</v>
      </c>
      <c r="F702" t="s">
        <v>10043</v>
      </c>
      <c r="G702" t="s">
        <v>135</v>
      </c>
      <c r="H702" t="s">
        <v>969</v>
      </c>
      <c r="I702" t="s">
        <v>9115</v>
      </c>
      <c r="J702" t="s">
        <v>10029</v>
      </c>
      <c r="Q702" t="s">
        <v>590</v>
      </c>
      <c r="R702" t="s">
        <v>1139</v>
      </c>
      <c r="S702" t="s">
        <v>9262</v>
      </c>
      <c r="T702">
        <v>96427144</v>
      </c>
      <c r="U702" t="s">
        <v>40</v>
      </c>
      <c r="AP702">
        <v>2015</v>
      </c>
      <c r="AQ702" s="4">
        <v>13.5510624717</v>
      </c>
      <c r="AR702" s="4">
        <v>12.864061235699999</v>
      </c>
      <c r="AS702" s="6">
        <v>314.12355511819999</v>
      </c>
      <c r="AT702" s="6">
        <v>4</v>
      </c>
      <c r="AU702" t="s">
        <v>9263</v>
      </c>
      <c r="AV702" t="s">
        <v>9264</v>
      </c>
    </row>
    <row r="703" spans="1:48" x14ac:dyDescent="0.3">
      <c r="A703" t="s">
        <v>3634</v>
      </c>
      <c r="B703" t="s">
        <v>3635</v>
      </c>
      <c r="C703" t="s">
        <v>2689</v>
      </c>
      <c r="E703" t="s">
        <v>2689</v>
      </c>
      <c r="F703" t="s">
        <v>10027</v>
      </c>
      <c r="G703" t="s">
        <v>37</v>
      </c>
      <c r="H703" t="s">
        <v>906</v>
      </c>
      <c r="I703" t="s">
        <v>906</v>
      </c>
      <c r="J703" t="s">
        <v>10029</v>
      </c>
      <c r="K703" t="s">
        <v>3636</v>
      </c>
      <c r="M703" s="5">
        <v>13.6673099024</v>
      </c>
      <c r="N703" s="5">
        <v>13.125509702900001</v>
      </c>
      <c r="O703" s="5">
        <v>304.12298201660002</v>
      </c>
      <c r="P703" s="6">
        <v>4</v>
      </c>
      <c r="Q703" t="s">
        <v>10030</v>
      </c>
      <c r="R703" t="s">
        <v>10031</v>
      </c>
      <c r="S703" t="s">
        <v>3637</v>
      </c>
      <c r="T703">
        <v>0</v>
      </c>
      <c r="U703" t="s">
        <v>40</v>
      </c>
      <c r="AB703" t="s">
        <v>41</v>
      </c>
      <c r="AC703" t="s">
        <v>46</v>
      </c>
      <c r="AP703">
        <v>2016</v>
      </c>
      <c r="AQ703" s="4">
        <v>13.6673019634</v>
      </c>
      <c r="AR703" s="4">
        <v>13.1356684652</v>
      </c>
      <c r="AS703" s="6">
        <v>305.48426348520002</v>
      </c>
      <c r="AT703" s="6">
        <v>4</v>
      </c>
      <c r="AU703" t="s">
        <v>285</v>
      </c>
      <c r="AV703" t="s">
        <v>3638</v>
      </c>
    </row>
    <row r="704" spans="1:48" x14ac:dyDescent="0.3">
      <c r="A704" t="s">
        <v>13485</v>
      </c>
      <c r="B704" t="s">
        <v>13486</v>
      </c>
      <c r="C704" t="s">
        <v>10115</v>
      </c>
      <c r="E704" t="s">
        <v>10115</v>
      </c>
      <c r="F704" t="s">
        <v>10092</v>
      </c>
      <c r="G704" t="s">
        <v>1195</v>
      </c>
      <c r="H704" t="s">
        <v>1195</v>
      </c>
      <c r="I704" t="s">
        <v>14725</v>
      </c>
      <c r="J704" t="s">
        <v>640</v>
      </c>
      <c r="K704" t="s">
        <v>13433</v>
      </c>
      <c r="L704">
        <v>93037470</v>
      </c>
      <c r="M704">
        <v>14.250362927799999</v>
      </c>
      <c r="N704">
        <v>13.1039706012</v>
      </c>
      <c r="O704" t="s">
        <v>13487</v>
      </c>
      <c r="P704" t="s">
        <v>10119</v>
      </c>
      <c r="Q704" t="s">
        <v>50</v>
      </c>
      <c r="R704" t="s">
        <v>10032</v>
      </c>
      <c r="S704" t="s">
        <v>13488</v>
      </c>
      <c r="T704">
        <v>96126098</v>
      </c>
      <c r="U704" t="s">
        <v>40</v>
      </c>
      <c r="V704" t="s">
        <v>51</v>
      </c>
      <c r="W704" t="s">
        <v>10039</v>
      </c>
      <c r="X704" t="s">
        <v>10085</v>
      </c>
      <c r="Z704" t="s">
        <v>42</v>
      </c>
      <c r="AA704">
        <v>25</v>
      </c>
      <c r="AQ704" s="4">
        <v>14.2503360354</v>
      </c>
      <c r="AR704" s="4">
        <v>13.1039919844</v>
      </c>
      <c r="AS704" t="s">
        <v>13489</v>
      </c>
      <c r="AT704" t="s">
        <v>10119</v>
      </c>
      <c r="AV704" t="s">
        <v>13490</v>
      </c>
    </row>
    <row r="705" spans="1:48" x14ac:dyDescent="0.3">
      <c r="A705" t="s">
        <v>1756</v>
      </c>
      <c r="B705" t="s">
        <v>1757</v>
      </c>
      <c r="C705" t="s">
        <v>1747</v>
      </c>
      <c r="E705" t="s">
        <v>1747</v>
      </c>
      <c r="F705" t="s">
        <v>10051</v>
      </c>
      <c r="G705" t="s">
        <v>135</v>
      </c>
      <c r="H705" t="s">
        <v>969</v>
      </c>
      <c r="I705" t="s">
        <v>10077</v>
      </c>
      <c r="J705" t="s">
        <v>10052</v>
      </c>
      <c r="K705" t="s">
        <v>1753</v>
      </c>
      <c r="L705">
        <v>89407892</v>
      </c>
      <c r="M705"/>
      <c r="N705"/>
      <c r="O705"/>
      <c r="P705"/>
      <c r="Q705" t="s">
        <v>10030</v>
      </c>
      <c r="R705" t="s">
        <v>10031</v>
      </c>
      <c r="S705" t="s">
        <v>1758</v>
      </c>
      <c r="U705" t="s">
        <v>40</v>
      </c>
      <c r="AB705" t="s">
        <v>41</v>
      </c>
      <c r="AC705" t="s">
        <v>46</v>
      </c>
      <c r="AP705">
        <v>2016</v>
      </c>
      <c r="AQ705" s="4">
        <v>13.3802101548</v>
      </c>
      <c r="AR705" s="4">
        <v>12.7076978434</v>
      </c>
      <c r="AS705" t="s">
        <v>10697</v>
      </c>
      <c r="AT705" t="s">
        <v>10119</v>
      </c>
      <c r="AV705" t="s">
        <v>1759</v>
      </c>
    </row>
    <row r="706" spans="1:48" x14ac:dyDescent="0.3">
      <c r="A706" t="s">
        <v>10278</v>
      </c>
      <c r="B706" t="s">
        <v>10279</v>
      </c>
      <c r="C706" t="s">
        <v>10115</v>
      </c>
      <c r="E706" t="s">
        <v>10115</v>
      </c>
      <c r="F706" t="s">
        <v>10035</v>
      </c>
      <c r="G706" t="s">
        <v>135</v>
      </c>
      <c r="H706" t="s">
        <v>969</v>
      </c>
      <c r="I706" t="s">
        <v>9115</v>
      </c>
      <c r="J706" t="s">
        <v>10029</v>
      </c>
      <c r="O706"/>
      <c r="P706"/>
      <c r="Q706" t="s">
        <v>50</v>
      </c>
      <c r="R706" t="s">
        <v>450</v>
      </c>
      <c r="S706" t="s">
        <v>10280</v>
      </c>
      <c r="U706" t="s">
        <v>40</v>
      </c>
      <c r="V706" t="s">
        <v>51</v>
      </c>
      <c r="W706" t="s">
        <v>52</v>
      </c>
      <c r="X706" t="s">
        <v>10033</v>
      </c>
      <c r="Z706" t="s">
        <v>46</v>
      </c>
      <c r="AP706">
        <v>2016</v>
      </c>
      <c r="AQ706" s="4">
        <v>13.5564045258</v>
      </c>
      <c r="AR706" s="4">
        <v>12.870120400799999</v>
      </c>
      <c r="AS706" t="s">
        <v>10281</v>
      </c>
      <c r="AT706" t="s">
        <v>10119</v>
      </c>
      <c r="AV706" t="s">
        <v>10282</v>
      </c>
    </row>
    <row r="707" spans="1:48" x14ac:dyDescent="0.3">
      <c r="A707" t="s">
        <v>4474</v>
      </c>
      <c r="B707" t="s">
        <v>4475</v>
      </c>
      <c r="C707" t="s">
        <v>2689</v>
      </c>
      <c r="E707" t="s">
        <v>2689</v>
      </c>
      <c r="F707" t="s">
        <v>10094</v>
      </c>
      <c r="G707" t="s">
        <v>1195</v>
      </c>
      <c r="H707" t="s">
        <v>1196</v>
      </c>
      <c r="I707" t="s">
        <v>10095</v>
      </c>
      <c r="J707" t="s">
        <v>15118</v>
      </c>
      <c r="Q707" t="s">
        <v>10030</v>
      </c>
      <c r="R707" t="s">
        <v>10031</v>
      </c>
      <c r="U707" t="s">
        <v>10036</v>
      </c>
      <c r="AB707" t="s">
        <v>41</v>
      </c>
      <c r="AC707" t="s">
        <v>46</v>
      </c>
      <c r="AP707">
        <v>2016</v>
      </c>
      <c r="AQ707" s="4">
        <v>13.985471241600001</v>
      </c>
      <c r="AR707" s="4">
        <v>13.002974289200001</v>
      </c>
      <c r="AS707" s="6">
        <v>301.52946883250002</v>
      </c>
      <c r="AT707" s="6">
        <v>4</v>
      </c>
      <c r="AV707" t="s">
        <v>4476</v>
      </c>
    </row>
    <row r="708" spans="1:48" x14ac:dyDescent="0.3">
      <c r="A708" t="s">
        <v>5523</v>
      </c>
      <c r="B708" t="s">
        <v>5524</v>
      </c>
      <c r="C708" t="s">
        <v>4538</v>
      </c>
      <c r="E708" t="s">
        <v>4538</v>
      </c>
      <c r="F708" t="s">
        <v>10057</v>
      </c>
      <c r="G708" t="s">
        <v>135</v>
      </c>
      <c r="H708" t="s">
        <v>333</v>
      </c>
      <c r="I708" t="s">
        <v>1160</v>
      </c>
      <c r="J708" t="s">
        <v>10029</v>
      </c>
      <c r="Q708" t="s">
        <v>10030</v>
      </c>
      <c r="R708" t="s">
        <v>10031</v>
      </c>
      <c r="U708" t="s">
        <v>40</v>
      </c>
      <c r="AB708" t="s">
        <v>41</v>
      </c>
      <c r="AC708" t="s">
        <v>42</v>
      </c>
      <c r="AD708" t="s">
        <v>40</v>
      </c>
      <c r="AP708">
        <v>2016</v>
      </c>
      <c r="AQ708" s="4">
        <v>13.1999258968</v>
      </c>
      <c r="AR708" s="4">
        <v>12.4203459788</v>
      </c>
      <c r="AS708" s="6">
        <v>332.7234897431</v>
      </c>
      <c r="AT708" s="6">
        <v>4</v>
      </c>
      <c r="AV708" t="s">
        <v>5525</v>
      </c>
    </row>
    <row r="709" spans="1:48" x14ac:dyDescent="0.3">
      <c r="A709" t="s">
        <v>3202</v>
      </c>
      <c r="B709" t="s">
        <v>3203</v>
      </c>
      <c r="C709" t="s">
        <v>2689</v>
      </c>
      <c r="E709" t="s">
        <v>2689</v>
      </c>
      <c r="F709" t="s">
        <v>10057</v>
      </c>
      <c r="G709" t="s">
        <v>135</v>
      </c>
      <c r="H709" t="s">
        <v>969</v>
      </c>
      <c r="I709" t="s">
        <v>10086</v>
      </c>
      <c r="J709" t="s">
        <v>15118</v>
      </c>
      <c r="Q709" t="s">
        <v>10030</v>
      </c>
      <c r="R709" t="s">
        <v>10031</v>
      </c>
      <c r="S709" t="s">
        <v>3160</v>
      </c>
      <c r="U709" t="s">
        <v>40</v>
      </c>
      <c r="AB709" t="s">
        <v>41</v>
      </c>
      <c r="AC709" t="s">
        <v>46</v>
      </c>
      <c r="AP709">
        <v>2017</v>
      </c>
      <c r="AQ709" s="4">
        <v>13.636638296399999</v>
      </c>
      <c r="AR709" s="4">
        <v>12.5122584216</v>
      </c>
      <c r="AS709" s="6">
        <v>323.69986138540003</v>
      </c>
      <c r="AT709" s="6">
        <v>4</v>
      </c>
      <c r="AV709" t="s">
        <v>3204</v>
      </c>
    </row>
    <row r="710" spans="1:48" x14ac:dyDescent="0.3">
      <c r="A710" t="s">
        <v>564</v>
      </c>
      <c r="B710" t="s">
        <v>565</v>
      </c>
      <c r="C710" t="s">
        <v>278</v>
      </c>
      <c r="E710" t="s">
        <v>278</v>
      </c>
      <c r="F710" t="s">
        <v>10043</v>
      </c>
      <c r="G710" t="s">
        <v>135</v>
      </c>
      <c r="H710" t="s">
        <v>333</v>
      </c>
      <c r="I710" t="s">
        <v>371</v>
      </c>
      <c r="J710" t="s">
        <v>10052</v>
      </c>
      <c r="M710"/>
      <c r="N710"/>
      <c r="O710"/>
      <c r="P710"/>
      <c r="Q710" t="s">
        <v>10030</v>
      </c>
      <c r="R710" t="s">
        <v>10031</v>
      </c>
      <c r="U710" t="s">
        <v>10036</v>
      </c>
      <c r="AB710" t="s">
        <v>41</v>
      </c>
      <c r="AC710" t="s">
        <v>46</v>
      </c>
      <c r="AP710">
        <v>2016</v>
      </c>
      <c r="AQ710" s="4">
        <v>13.276369255900001</v>
      </c>
      <c r="AR710" s="4">
        <v>12.493682358099999</v>
      </c>
      <c r="AS710" t="s">
        <v>11917</v>
      </c>
      <c r="AT710" t="s">
        <v>10119</v>
      </c>
      <c r="AV710" t="s">
        <v>566</v>
      </c>
    </row>
    <row r="711" spans="1:48" x14ac:dyDescent="0.3">
      <c r="A711" t="s">
        <v>14650</v>
      </c>
      <c r="B711" t="s">
        <v>14651</v>
      </c>
      <c r="C711" t="s">
        <v>10115</v>
      </c>
      <c r="E711" t="s">
        <v>10115</v>
      </c>
      <c r="F711" t="s">
        <v>10094</v>
      </c>
      <c r="G711" t="s">
        <v>1195</v>
      </c>
      <c r="H711" t="s">
        <v>1195</v>
      </c>
      <c r="I711" t="s">
        <v>13057</v>
      </c>
      <c r="J711" t="s">
        <v>640</v>
      </c>
      <c r="M711"/>
      <c r="N711"/>
      <c r="O711"/>
      <c r="P711"/>
      <c r="Q711" t="s">
        <v>50</v>
      </c>
      <c r="R711" t="s">
        <v>10038</v>
      </c>
      <c r="S711" t="s">
        <v>14643</v>
      </c>
      <c r="U711" t="s">
        <v>40</v>
      </c>
      <c r="V711" t="s">
        <v>51</v>
      </c>
      <c r="W711" t="s">
        <v>10039</v>
      </c>
      <c r="X711" t="s">
        <v>10085</v>
      </c>
      <c r="Z711" t="s">
        <v>46</v>
      </c>
      <c r="AP711">
        <v>2004</v>
      </c>
      <c r="AQ711" s="4">
        <v>14.2570996168</v>
      </c>
      <c r="AR711" s="4">
        <v>13.116090655800001</v>
      </c>
      <c r="AS711" t="s">
        <v>14652</v>
      </c>
      <c r="AT711" t="s">
        <v>10119</v>
      </c>
      <c r="AV711" t="s">
        <v>14653</v>
      </c>
    </row>
    <row r="712" spans="1:48" x14ac:dyDescent="0.3">
      <c r="A712" t="s">
        <v>11985</v>
      </c>
      <c r="B712" t="s">
        <v>11986</v>
      </c>
      <c r="C712" t="s">
        <v>11950</v>
      </c>
      <c r="E712" t="s">
        <v>11950</v>
      </c>
      <c r="F712" t="s">
        <v>10027</v>
      </c>
      <c r="G712" t="s">
        <v>135</v>
      </c>
      <c r="H712" t="s">
        <v>135</v>
      </c>
      <c r="I712" t="s">
        <v>14710</v>
      </c>
      <c r="J712" t="s">
        <v>640</v>
      </c>
      <c r="M712"/>
      <c r="N712"/>
      <c r="O712"/>
      <c r="P712"/>
      <c r="Q712" t="s">
        <v>50</v>
      </c>
      <c r="R712" t="s">
        <v>10038</v>
      </c>
      <c r="S712" t="s">
        <v>11987</v>
      </c>
      <c r="T712">
        <v>93640384</v>
      </c>
      <c r="U712" t="s">
        <v>40</v>
      </c>
      <c r="V712" t="s">
        <v>51</v>
      </c>
      <c r="W712" t="s">
        <v>52</v>
      </c>
      <c r="X712" t="s">
        <v>10033</v>
      </c>
      <c r="Z712" t="s">
        <v>46</v>
      </c>
      <c r="AP712">
        <v>2002</v>
      </c>
      <c r="AQ712" s="4">
        <v>13.326740987599999</v>
      </c>
      <c r="AR712" s="4">
        <v>12.6136605452</v>
      </c>
      <c r="AS712" t="s">
        <v>11988</v>
      </c>
      <c r="AT712" t="s">
        <v>10119</v>
      </c>
      <c r="AV712" t="s">
        <v>11989</v>
      </c>
    </row>
    <row r="713" spans="1:48" x14ac:dyDescent="0.3">
      <c r="A713" t="s">
        <v>3760</v>
      </c>
      <c r="B713" t="s">
        <v>3761</v>
      </c>
      <c r="C713" t="s">
        <v>2689</v>
      </c>
      <c r="E713" t="s">
        <v>2689</v>
      </c>
      <c r="F713" t="s">
        <v>10035</v>
      </c>
      <c r="G713" t="s">
        <v>37</v>
      </c>
      <c r="H713" t="s">
        <v>906</v>
      </c>
      <c r="I713" t="s">
        <v>906</v>
      </c>
      <c r="J713" t="s">
        <v>10029</v>
      </c>
      <c r="Q713" t="s">
        <v>10030</v>
      </c>
      <c r="R713" t="s">
        <v>10031</v>
      </c>
      <c r="S713" t="s">
        <v>1368</v>
      </c>
      <c r="T713">
        <v>96800434</v>
      </c>
      <c r="U713" t="s">
        <v>40</v>
      </c>
      <c r="AB713" t="s">
        <v>41</v>
      </c>
      <c r="AC713" t="s">
        <v>46</v>
      </c>
      <c r="AP713">
        <v>2016</v>
      </c>
      <c r="AQ713" s="4">
        <v>13.664513579999999</v>
      </c>
      <c r="AR713" s="4">
        <v>13.123326216700001</v>
      </c>
      <c r="AS713" s="6">
        <v>311.05700567320002</v>
      </c>
      <c r="AT713" s="6">
        <v>4</v>
      </c>
      <c r="AV713" t="s">
        <v>3762</v>
      </c>
    </row>
    <row r="714" spans="1:48" x14ac:dyDescent="0.3">
      <c r="A714" t="s">
        <v>9303</v>
      </c>
      <c r="B714" t="s">
        <v>9575</v>
      </c>
      <c r="C714" t="s">
        <v>8856</v>
      </c>
      <c r="E714" t="s">
        <v>8856</v>
      </c>
      <c r="F714" t="s">
        <v>10092</v>
      </c>
      <c r="G714" t="s">
        <v>135</v>
      </c>
      <c r="H714" t="s">
        <v>969</v>
      </c>
      <c r="I714" t="s">
        <v>10096</v>
      </c>
      <c r="J714" t="s">
        <v>10029</v>
      </c>
      <c r="K714" t="s">
        <v>9520</v>
      </c>
      <c r="L714">
        <v>96707652</v>
      </c>
      <c r="M714" s="5">
        <v>13.644937539100001</v>
      </c>
      <c r="N714" s="5">
        <v>12.9052506315</v>
      </c>
      <c r="O714" s="5">
        <v>315.53719591610002</v>
      </c>
      <c r="P714" s="6">
        <v>4</v>
      </c>
      <c r="Q714" t="s">
        <v>10030</v>
      </c>
      <c r="R714" t="s">
        <v>10031</v>
      </c>
      <c r="S714" t="s">
        <v>9576</v>
      </c>
      <c r="T714">
        <v>0</v>
      </c>
      <c r="U714" t="s">
        <v>40</v>
      </c>
      <c r="AB714" t="s">
        <v>41</v>
      </c>
      <c r="AC714" t="s">
        <v>42</v>
      </c>
      <c r="AD714" t="s">
        <v>10036</v>
      </c>
      <c r="AP714">
        <v>2017</v>
      </c>
      <c r="AQ714" s="4">
        <v>13.644978315199999</v>
      </c>
      <c r="AR714" s="4">
        <v>12.905278581899999</v>
      </c>
      <c r="AS714" s="6">
        <v>312.58497273760003</v>
      </c>
      <c r="AT714" s="6">
        <v>4</v>
      </c>
      <c r="AV714" t="s">
        <v>9577</v>
      </c>
    </row>
    <row r="715" spans="1:48" x14ac:dyDescent="0.3">
      <c r="A715" t="s">
        <v>12179</v>
      </c>
      <c r="B715" t="s">
        <v>12180</v>
      </c>
      <c r="C715" t="s">
        <v>11950</v>
      </c>
      <c r="E715" t="s">
        <v>11950</v>
      </c>
      <c r="F715" t="s">
        <v>10051</v>
      </c>
      <c r="G715" t="s">
        <v>135</v>
      </c>
      <c r="H715" t="s">
        <v>135</v>
      </c>
      <c r="I715" t="s">
        <v>10074</v>
      </c>
      <c r="J715" t="s">
        <v>640</v>
      </c>
      <c r="K715" t="s">
        <v>12112</v>
      </c>
      <c r="M715"/>
      <c r="N715"/>
      <c r="O715"/>
      <c r="P715"/>
      <c r="Q715" t="s">
        <v>50</v>
      </c>
      <c r="R715" t="s">
        <v>10053</v>
      </c>
      <c r="U715" t="s">
        <v>40</v>
      </c>
      <c r="V715" t="s">
        <v>51</v>
      </c>
      <c r="W715" t="s">
        <v>52</v>
      </c>
      <c r="X715" t="s">
        <v>10034</v>
      </c>
      <c r="Z715" t="s">
        <v>46</v>
      </c>
      <c r="AQ715" s="4">
        <v>13.3118272032</v>
      </c>
      <c r="AR715" s="4">
        <v>12.6018426521</v>
      </c>
      <c r="AS715" t="s">
        <v>12181</v>
      </c>
      <c r="AT715" t="s">
        <v>10119</v>
      </c>
      <c r="AV715" t="s">
        <v>12182</v>
      </c>
    </row>
    <row r="716" spans="1:48" x14ac:dyDescent="0.3">
      <c r="A716" t="s">
        <v>13069</v>
      </c>
      <c r="B716" t="s">
        <v>13070</v>
      </c>
      <c r="C716" t="s">
        <v>638</v>
      </c>
      <c r="E716" t="s">
        <v>13071</v>
      </c>
      <c r="F716" t="s">
        <v>10092</v>
      </c>
      <c r="G716" t="s">
        <v>1195</v>
      </c>
      <c r="H716" t="s">
        <v>1195</v>
      </c>
      <c r="I716" t="s">
        <v>14721</v>
      </c>
      <c r="J716" t="s">
        <v>640</v>
      </c>
      <c r="K716" t="s">
        <v>13072</v>
      </c>
      <c r="L716">
        <v>96987763</v>
      </c>
      <c r="M716">
        <v>14.258340931399999</v>
      </c>
      <c r="N716">
        <v>13.117265640299999</v>
      </c>
      <c r="O716" t="s">
        <v>13073</v>
      </c>
      <c r="P716" t="s">
        <v>10119</v>
      </c>
      <c r="Q716" t="s">
        <v>50</v>
      </c>
      <c r="R716" t="s">
        <v>10032</v>
      </c>
      <c r="U716" t="s">
        <v>10036</v>
      </c>
      <c r="V716" t="s">
        <v>98</v>
      </c>
      <c r="W716" t="s">
        <v>10039</v>
      </c>
      <c r="Z716" t="s">
        <v>46</v>
      </c>
      <c r="AP716">
        <v>2016</v>
      </c>
      <c r="AQ716" s="4">
        <v>14.258376293</v>
      </c>
      <c r="AR716" s="4">
        <v>13.117298806399999</v>
      </c>
      <c r="AS716" t="s">
        <v>13074</v>
      </c>
      <c r="AT716" t="s">
        <v>10119</v>
      </c>
      <c r="AV716" t="s">
        <v>13075</v>
      </c>
    </row>
    <row r="717" spans="1:48" x14ac:dyDescent="0.3">
      <c r="A717" t="s">
        <v>2613</v>
      </c>
      <c r="B717" t="s">
        <v>2614</v>
      </c>
      <c r="C717" t="s">
        <v>1747</v>
      </c>
      <c r="E717" t="s">
        <v>1747</v>
      </c>
      <c r="F717" t="s">
        <v>10058</v>
      </c>
      <c r="G717" t="s">
        <v>10056</v>
      </c>
      <c r="H717" t="s">
        <v>10056</v>
      </c>
      <c r="I717" t="s">
        <v>2568</v>
      </c>
      <c r="J717" t="s">
        <v>10029</v>
      </c>
      <c r="M717"/>
      <c r="N717"/>
      <c r="O717"/>
      <c r="P717"/>
      <c r="Q717" t="s">
        <v>124</v>
      </c>
      <c r="R717" t="s">
        <v>125</v>
      </c>
      <c r="S717" t="s">
        <v>2615</v>
      </c>
      <c r="T717">
        <v>96150606</v>
      </c>
      <c r="U717" t="s">
        <v>40</v>
      </c>
      <c r="AN717" t="s">
        <v>42</v>
      </c>
      <c r="AO717" t="s">
        <v>10031</v>
      </c>
      <c r="AQ717" s="4">
        <v>13.4247166395</v>
      </c>
      <c r="AR717" s="4">
        <v>11.3862330367</v>
      </c>
      <c r="AS717" t="s">
        <v>10950</v>
      </c>
      <c r="AT717" t="s">
        <v>10119</v>
      </c>
      <c r="AV717" t="s">
        <v>2616</v>
      </c>
    </row>
    <row r="718" spans="1:48" x14ac:dyDescent="0.3">
      <c r="A718" t="s">
        <v>9075</v>
      </c>
      <c r="B718" t="s">
        <v>9438</v>
      </c>
      <c r="C718" t="s">
        <v>8856</v>
      </c>
      <c r="E718" t="s">
        <v>8856</v>
      </c>
      <c r="F718" t="s">
        <v>10092</v>
      </c>
      <c r="G718" t="s">
        <v>135</v>
      </c>
      <c r="H718" t="s">
        <v>969</v>
      </c>
      <c r="I718" t="s">
        <v>10096</v>
      </c>
      <c r="J718" t="s">
        <v>10052</v>
      </c>
      <c r="K718" t="s">
        <v>9439</v>
      </c>
      <c r="L718">
        <v>96908116</v>
      </c>
      <c r="M718" s="5">
        <v>13.656695600999999</v>
      </c>
      <c r="N718" s="5">
        <v>12.913731010999999</v>
      </c>
      <c r="O718" s="5">
        <v>306.94720141059997</v>
      </c>
      <c r="P718" s="6">
        <v>4</v>
      </c>
      <c r="Q718" t="s">
        <v>10030</v>
      </c>
      <c r="R718" t="s">
        <v>10031</v>
      </c>
      <c r="S718" t="s">
        <v>9440</v>
      </c>
      <c r="T718">
        <v>0</v>
      </c>
      <c r="U718" t="s">
        <v>10036</v>
      </c>
      <c r="AB718" t="s">
        <v>41</v>
      </c>
      <c r="AC718" t="s">
        <v>46</v>
      </c>
      <c r="AP718">
        <v>2016</v>
      </c>
      <c r="AQ718" s="4">
        <v>13.656721661300001</v>
      </c>
      <c r="AR718" s="4">
        <v>12.9138121684</v>
      </c>
      <c r="AS718" s="6">
        <v>307.48183276869997</v>
      </c>
      <c r="AT718" s="6">
        <v>4</v>
      </c>
      <c r="AU718" t="s">
        <v>9436</v>
      </c>
      <c r="AV718" t="s">
        <v>9441</v>
      </c>
    </row>
    <row r="719" spans="1:48" x14ac:dyDescent="0.3">
      <c r="A719" t="s">
        <v>694</v>
      </c>
      <c r="B719" t="s">
        <v>695</v>
      </c>
      <c r="C719" t="s">
        <v>638</v>
      </c>
      <c r="E719" t="s">
        <v>638</v>
      </c>
      <c r="F719" t="s">
        <v>10057</v>
      </c>
      <c r="G719" t="s">
        <v>10056</v>
      </c>
      <c r="H719" t="s">
        <v>10056</v>
      </c>
      <c r="I719" t="s">
        <v>10063</v>
      </c>
      <c r="J719" t="s">
        <v>10029</v>
      </c>
      <c r="K719" t="s">
        <v>696</v>
      </c>
      <c r="M719">
        <v>13.2076735614</v>
      </c>
      <c r="N719">
        <v>12.026992158700001</v>
      </c>
      <c r="O719" t="s">
        <v>11251</v>
      </c>
      <c r="P719" t="s">
        <v>10119</v>
      </c>
      <c r="Q719" t="s">
        <v>50</v>
      </c>
      <c r="R719" t="s">
        <v>10038</v>
      </c>
      <c r="S719" t="s">
        <v>697</v>
      </c>
      <c r="T719">
        <v>97697691</v>
      </c>
      <c r="U719" t="s">
        <v>40</v>
      </c>
      <c r="V719" t="s">
        <v>51</v>
      </c>
      <c r="W719" t="s">
        <v>52</v>
      </c>
      <c r="X719" t="s">
        <v>10033</v>
      </c>
      <c r="Z719" t="s">
        <v>42</v>
      </c>
      <c r="AA719">
        <v>25</v>
      </c>
      <c r="AP719">
        <v>2015</v>
      </c>
      <c r="AQ719" s="4">
        <v>13.206565188000001</v>
      </c>
      <c r="AR719" s="4">
        <v>12.0271815559</v>
      </c>
      <c r="AS719" t="s">
        <v>11252</v>
      </c>
      <c r="AT719" t="s">
        <v>10119</v>
      </c>
      <c r="AV719" t="s">
        <v>698</v>
      </c>
    </row>
    <row r="720" spans="1:48" x14ac:dyDescent="0.3">
      <c r="A720" t="s">
        <v>6650</v>
      </c>
      <c r="B720" t="s">
        <v>6651</v>
      </c>
      <c r="C720" t="s">
        <v>5914</v>
      </c>
      <c r="E720" t="s">
        <v>5914</v>
      </c>
      <c r="F720" t="s">
        <v>10067</v>
      </c>
      <c r="G720" t="s">
        <v>135</v>
      </c>
      <c r="H720" t="s">
        <v>969</v>
      </c>
      <c r="I720" t="s">
        <v>10096</v>
      </c>
      <c r="J720" t="s">
        <v>10052</v>
      </c>
      <c r="Q720" t="s">
        <v>102</v>
      </c>
      <c r="R720" t="s">
        <v>748</v>
      </c>
      <c r="S720" t="s">
        <v>6652</v>
      </c>
      <c r="U720" t="s">
        <v>40</v>
      </c>
      <c r="AE720">
        <v>70</v>
      </c>
      <c r="AF720">
        <v>130</v>
      </c>
      <c r="AG720">
        <v>200</v>
      </c>
      <c r="AI720">
        <v>2</v>
      </c>
      <c r="AJ720">
        <v>2</v>
      </c>
      <c r="AK720" t="s">
        <v>46</v>
      </c>
      <c r="AM720" t="s">
        <v>46</v>
      </c>
      <c r="AP720">
        <v>2016</v>
      </c>
      <c r="AQ720" s="4">
        <v>13.628608739400001</v>
      </c>
      <c r="AR720" s="4">
        <v>12.8952669489</v>
      </c>
      <c r="AS720" s="6">
        <v>318.61523983030003</v>
      </c>
      <c r="AT720" s="6">
        <v>4</v>
      </c>
      <c r="AU720" t="s">
        <v>6653</v>
      </c>
      <c r="AV720" t="s">
        <v>6654</v>
      </c>
    </row>
    <row r="721" spans="1:48" x14ac:dyDescent="0.3">
      <c r="A721" t="s">
        <v>3068</v>
      </c>
      <c r="B721" t="s">
        <v>3069</v>
      </c>
      <c r="C721" t="s">
        <v>1747</v>
      </c>
      <c r="E721" t="s">
        <v>1747</v>
      </c>
      <c r="F721" t="s">
        <v>10055</v>
      </c>
      <c r="G721" t="s">
        <v>2545</v>
      </c>
      <c r="H721" t="s">
        <v>2545</v>
      </c>
      <c r="I721" t="s">
        <v>2545</v>
      </c>
      <c r="J721" t="s">
        <v>10029</v>
      </c>
      <c r="M721"/>
      <c r="N721"/>
      <c r="O721"/>
      <c r="P721"/>
      <c r="Q721" t="s">
        <v>50</v>
      </c>
      <c r="R721" t="s">
        <v>10038</v>
      </c>
      <c r="U721" t="s">
        <v>10036</v>
      </c>
      <c r="V721" t="s">
        <v>98</v>
      </c>
      <c r="W721" t="s">
        <v>10039</v>
      </c>
      <c r="Z721" t="s">
        <v>46</v>
      </c>
      <c r="AQ721" s="4">
        <v>13.7095254994</v>
      </c>
      <c r="AR721" s="4">
        <v>11.186516108299999</v>
      </c>
      <c r="AS721" t="s">
        <v>11103</v>
      </c>
      <c r="AT721" t="s">
        <v>10119</v>
      </c>
      <c r="AV721" t="s">
        <v>3070</v>
      </c>
    </row>
    <row r="722" spans="1:48" x14ac:dyDescent="0.3">
      <c r="A722" t="s">
        <v>2687</v>
      </c>
      <c r="B722" t="s">
        <v>2688</v>
      </c>
      <c r="C722" t="s">
        <v>704</v>
      </c>
      <c r="E722" t="s">
        <v>2689</v>
      </c>
      <c r="F722" t="s">
        <v>10057</v>
      </c>
      <c r="G722" t="s">
        <v>10056</v>
      </c>
      <c r="H722" t="s">
        <v>10056</v>
      </c>
      <c r="I722" t="s">
        <v>2690</v>
      </c>
      <c r="J722" t="s">
        <v>10029</v>
      </c>
      <c r="K722" t="s">
        <v>2691</v>
      </c>
      <c r="M722">
        <v>13.156729268499999</v>
      </c>
      <c r="N722">
        <v>12.0788524809</v>
      </c>
      <c r="O722" t="s">
        <v>10974</v>
      </c>
      <c r="P722" t="s">
        <v>10119</v>
      </c>
      <c r="Q722" t="s">
        <v>102</v>
      </c>
      <c r="R722" t="s">
        <v>10041</v>
      </c>
      <c r="S722" t="s">
        <v>2692</v>
      </c>
      <c r="U722" t="s">
        <v>40</v>
      </c>
      <c r="AJ722">
        <v>3</v>
      </c>
      <c r="AK722" t="s">
        <v>42</v>
      </c>
      <c r="AL722" t="s">
        <v>10045</v>
      </c>
      <c r="AM722" t="s">
        <v>46</v>
      </c>
      <c r="AP722">
        <v>1999</v>
      </c>
      <c r="AQ722" s="4">
        <v>13.155835641099999</v>
      </c>
      <c r="AR722" s="4">
        <v>12.0788152074</v>
      </c>
      <c r="AS722" t="s">
        <v>10975</v>
      </c>
      <c r="AT722" t="s">
        <v>10119</v>
      </c>
      <c r="AU722" t="s">
        <v>600</v>
      </c>
      <c r="AV722" t="s">
        <v>2693</v>
      </c>
    </row>
    <row r="723" spans="1:48" x14ac:dyDescent="0.3">
      <c r="A723" t="s">
        <v>438</v>
      </c>
      <c r="B723" t="s">
        <v>354</v>
      </c>
      <c r="C723" t="s">
        <v>278</v>
      </c>
      <c r="E723" t="s">
        <v>278</v>
      </c>
      <c r="F723" t="s">
        <v>10055</v>
      </c>
      <c r="G723" t="s">
        <v>10056</v>
      </c>
      <c r="H723" t="s">
        <v>430</v>
      </c>
      <c r="I723" t="s">
        <v>430</v>
      </c>
      <c r="J723" t="s">
        <v>10029</v>
      </c>
      <c r="M723"/>
      <c r="N723"/>
      <c r="O723"/>
      <c r="P723"/>
      <c r="Q723" t="s">
        <v>10030</v>
      </c>
      <c r="R723" t="s">
        <v>10031</v>
      </c>
      <c r="S723" t="s">
        <v>439</v>
      </c>
      <c r="U723" t="s">
        <v>40</v>
      </c>
      <c r="AB723" t="s">
        <v>41</v>
      </c>
      <c r="AC723" t="s">
        <v>42</v>
      </c>
      <c r="AD723" t="s">
        <v>10036</v>
      </c>
      <c r="AP723">
        <v>2015</v>
      </c>
      <c r="AQ723" s="4">
        <v>13.5440399936</v>
      </c>
      <c r="AR723" s="4">
        <v>12.0592555144</v>
      </c>
      <c r="AS723" t="s">
        <v>11874</v>
      </c>
      <c r="AT723" t="s">
        <v>10119</v>
      </c>
      <c r="AV723" t="s">
        <v>440</v>
      </c>
    </row>
    <row r="724" spans="1:48" x14ac:dyDescent="0.3">
      <c r="A724" t="s">
        <v>6122</v>
      </c>
      <c r="B724" t="s">
        <v>6123</v>
      </c>
      <c r="C724" t="s">
        <v>5914</v>
      </c>
      <c r="E724" t="s">
        <v>5914</v>
      </c>
      <c r="F724" t="s">
        <v>10035</v>
      </c>
      <c r="G724" t="s">
        <v>135</v>
      </c>
      <c r="H724" t="s">
        <v>969</v>
      </c>
      <c r="I724" t="s">
        <v>10101</v>
      </c>
      <c r="J724" t="s">
        <v>10052</v>
      </c>
      <c r="Q724" t="s">
        <v>10030</v>
      </c>
      <c r="R724" t="s">
        <v>10031</v>
      </c>
      <c r="S724" t="s">
        <v>6124</v>
      </c>
      <c r="U724" t="s">
        <v>40</v>
      </c>
      <c r="AB724" t="s">
        <v>41</v>
      </c>
      <c r="AC724" t="s">
        <v>46</v>
      </c>
      <c r="AP724">
        <v>2016</v>
      </c>
      <c r="AQ724" s="4">
        <v>13.3748755265</v>
      </c>
      <c r="AR724" s="4">
        <v>12.672643473600001</v>
      </c>
      <c r="AS724" s="6">
        <v>327.948758704</v>
      </c>
      <c r="AT724" s="6">
        <v>4</v>
      </c>
      <c r="AV724" t="s">
        <v>6125</v>
      </c>
    </row>
    <row r="725" spans="1:48" x14ac:dyDescent="0.3">
      <c r="A725" t="s">
        <v>6411</v>
      </c>
      <c r="B725" t="s">
        <v>6011</v>
      </c>
      <c r="C725" t="s">
        <v>5914</v>
      </c>
      <c r="E725" t="s">
        <v>5914</v>
      </c>
      <c r="F725" t="s">
        <v>10094</v>
      </c>
      <c r="G725" t="s">
        <v>135</v>
      </c>
      <c r="H725" t="s">
        <v>969</v>
      </c>
      <c r="I725" t="s">
        <v>10096</v>
      </c>
      <c r="J725" t="s">
        <v>10052</v>
      </c>
      <c r="Q725" t="s">
        <v>10030</v>
      </c>
      <c r="R725" t="s">
        <v>10031</v>
      </c>
      <c r="S725" t="s">
        <v>6412</v>
      </c>
      <c r="U725" t="s">
        <v>40</v>
      </c>
      <c r="AB725" t="s">
        <v>41</v>
      </c>
      <c r="AC725" t="s">
        <v>46</v>
      </c>
      <c r="AP725">
        <v>2016</v>
      </c>
      <c r="AQ725" s="4">
        <v>13.627743453400001</v>
      </c>
      <c r="AR725" s="4">
        <v>12.8937999243</v>
      </c>
      <c r="AS725" s="6">
        <v>317.31481256979998</v>
      </c>
      <c r="AT725" s="6">
        <v>4</v>
      </c>
      <c r="AV725" t="s">
        <v>6413</v>
      </c>
    </row>
    <row r="726" spans="1:48" x14ac:dyDescent="0.3">
      <c r="A726" t="s">
        <v>6258</v>
      </c>
      <c r="B726" t="s">
        <v>6259</v>
      </c>
      <c r="C726" t="s">
        <v>5914</v>
      </c>
      <c r="E726" t="s">
        <v>5914</v>
      </c>
      <c r="F726" t="s">
        <v>10094</v>
      </c>
      <c r="G726" t="s">
        <v>135</v>
      </c>
      <c r="H726" t="s">
        <v>969</v>
      </c>
      <c r="I726" t="s">
        <v>10096</v>
      </c>
      <c r="J726" t="s">
        <v>10052</v>
      </c>
      <c r="Q726" t="s">
        <v>10030</v>
      </c>
      <c r="R726" t="s">
        <v>10031</v>
      </c>
      <c r="S726" t="s">
        <v>6260</v>
      </c>
      <c r="T726">
        <v>96918854</v>
      </c>
      <c r="U726" t="s">
        <v>40</v>
      </c>
      <c r="AB726" t="s">
        <v>41</v>
      </c>
      <c r="AC726" t="s">
        <v>46</v>
      </c>
      <c r="AP726">
        <v>2017</v>
      </c>
      <c r="AQ726" s="4">
        <v>13.6346072</v>
      </c>
      <c r="AR726" s="4">
        <v>12.8815916457</v>
      </c>
      <c r="AS726" s="6">
        <v>315.21602826780003</v>
      </c>
      <c r="AT726" s="6">
        <v>4</v>
      </c>
      <c r="AV726" t="s">
        <v>6261</v>
      </c>
    </row>
    <row r="727" spans="1:48" x14ac:dyDescent="0.3">
      <c r="A727" t="s">
        <v>1021</v>
      </c>
      <c r="B727" t="s">
        <v>1022</v>
      </c>
      <c r="C727" t="s">
        <v>968</v>
      </c>
      <c r="E727" t="s">
        <v>968</v>
      </c>
      <c r="F727" t="s">
        <v>10055</v>
      </c>
      <c r="G727" t="s">
        <v>135</v>
      </c>
      <c r="H727" t="s">
        <v>333</v>
      </c>
      <c r="I727" t="s">
        <v>1023</v>
      </c>
      <c r="J727" t="s">
        <v>10029</v>
      </c>
      <c r="M727"/>
      <c r="N727"/>
      <c r="O727"/>
      <c r="P727"/>
      <c r="Q727" t="s">
        <v>50</v>
      </c>
      <c r="R727" t="s">
        <v>450</v>
      </c>
      <c r="S727" t="s">
        <v>1024</v>
      </c>
      <c r="U727" t="s">
        <v>40</v>
      </c>
      <c r="V727" t="s">
        <v>51</v>
      </c>
      <c r="W727" t="s">
        <v>10039</v>
      </c>
      <c r="X727" t="s">
        <v>436</v>
      </c>
      <c r="Z727" t="s">
        <v>46</v>
      </c>
      <c r="AP727">
        <v>2013</v>
      </c>
      <c r="AQ727" s="4">
        <v>13.425737429</v>
      </c>
      <c r="AR727" s="4">
        <v>12.368282795300001</v>
      </c>
      <c r="AS727" t="s">
        <v>11135</v>
      </c>
      <c r="AT727" t="s">
        <v>10119</v>
      </c>
      <c r="AV727" t="s">
        <v>1025</v>
      </c>
    </row>
    <row r="728" spans="1:48" x14ac:dyDescent="0.3">
      <c r="A728" t="s">
        <v>8205</v>
      </c>
      <c r="B728" t="s">
        <v>8206</v>
      </c>
      <c r="C728" t="s">
        <v>7069</v>
      </c>
      <c r="E728" t="s">
        <v>7069</v>
      </c>
      <c r="F728" t="s">
        <v>10065</v>
      </c>
      <c r="G728" t="s">
        <v>135</v>
      </c>
      <c r="H728" t="s">
        <v>333</v>
      </c>
      <c r="I728" t="s">
        <v>10106</v>
      </c>
      <c r="J728" t="s">
        <v>10052</v>
      </c>
      <c r="Q728" t="s">
        <v>10030</v>
      </c>
      <c r="R728" t="s">
        <v>10031</v>
      </c>
      <c r="S728" t="s">
        <v>8207</v>
      </c>
      <c r="T728">
        <v>0</v>
      </c>
      <c r="U728" t="s">
        <v>40</v>
      </c>
      <c r="AB728" t="s">
        <v>572</v>
      </c>
      <c r="AC728" t="s">
        <v>46</v>
      </c>
      <c r="AP728">
        <v>2016</v>
      </c>
      <c r="AQ728" s="4">
        <v>13.2299420107</v>
      </c>
      <c r="AR728" s="4">
        <v>12.437390879100001</v>
      </c>
      <c r="AS728" s="6">
        <v>341.15317221819998</v>
      </c>
      <c r="AT728" s="6">
        <v>4</v>
      </c>
      <c r="AV728" t="s">
        <v>8208</v>
      </c>
    </row>
    <row r="729" spans="1:48" x14ac:dyDescent="0.3">
      <c r="A729" t="s">
        <v>5747</v>
      </c>
      <c r="B729" t="s">
        <v>5748</v>
      </c>
      <c r="C729" t="s">
        <v>4538</v>
      </c>
      <c r="E729" t="s">
        <v>4538</v>
      </c>
      <c r="F729" t="s">
        <v>10058</v>
      </c>
      <c r="G729" t="s">
        <v>135</v>
      </c>
      <c r="H729" t="s">
        <v>333</v>
      </c>
      <c r="I729" t="s">
        <v>1160</v>
      </c>
      <c r="J729" t="s">
        <v>10029</v>
      </c>
      <c r="Q729" t="s">
        <v>10030</v>
      </c>
      <c r="R729" t="s">
        <v>10031</v>
      </c>
      <c r="U729" t="s">
        <v>40</v>
      </c>
      <c r="AB729" t="s">
        <v>41</v>
      </c>
      <c r="AC729" t="s">
        <v>42</v>
      </c>
      <c r="AD729" t="s">
        <v>10036</v>
      </c>
      <c r="AP729">
        <v>2016</v>
      </c>
      <c r="AQ729" s="4">
        <v>13.2017300442</v>
      </c>
      <c r="AR729" s="4">
        <v>12.418228109699999</v>
      </c>
      <c r="AS729" s="6">
        <v>329.2626034173</v>
      </c>
      <c r="AT729" s="6">
        <v>4</v>
      </c>
      <c r="AV729" t="s">
        <v>5749</v>
      </c>
    </row>
    <row r="730" spans="1:48" x14ac:dyDescent="0.3">
      <c r="A730" t="s">
        <v>5819</v>
      </c>
      <c r="B730" t="s">
        <v>5266</v>
      </c>
      <c r="C730" t="s">
        <v>4538</v>
      </c>
      <c r="E730" t="s">
        <v>4538</v>
      </c>
      <c r="F730" t="s">
        <v>10058</v>
      </c>
      <c r="G730" t="s">
        <v>135</v>
      </c>
      <c r="H730" t="s">
        <v>333</v>
      </c>
      <c r="I730" t="s">
        <v>1160</v>
      </c>
      <c r="J730" t="s">
        <v>10029</v>
      </c>
      <c r="Q730" t="s">
        <v>10030</v>
      </c>
      <c r="R730" t="s">
        <v>10031</v>
      </c>
      <c r="U730" t="s">
        <v>10036</v>
      </c>
      <c r="AB730" t="s">
        <v>41</v>
      </c>
      <c r="AC730" t="s">
        <v>46</v>
      </c>
      <c r="AP730">
        <v>2016</v>
      </c>
      <c r="AQ730" s="4">
        <v>13.201542677300001</v>
      </c>
      <c r="AR730" s="4">
        <v>12.4152987473</v>
      </c>
      <c r="AS730" s="6">
        <v>316.48735951909998</v>
      </c>
      <c r="AT730" s="6">
        <v>4</v>
      </c>
      <c r="AV730" t="s">
        <v>5820</v>
      </c>
    </row>
    <row r="731" spans="1:48" x14ac:dyDescent="0.3">
      <c r="A731" t="s">
        <v>8332</v>
      </c>
      <c r="B731" t="s">
        <v>8333</v>
      </c>
      <c r="C731" t="s">
        <v>7069</v>
      </c>
      <c r="E731" t="s">
        <v>7069</v>
      </c>
      <c r="F731" t="s">
        <v>10092</v>
      </c>
      <c r="G731" t="s">
        <v>135</v>
      </c>
      <c r="H731" t="s">
        <v>969</v>
      </c>
      <c r="I731" t="s">
        <v>8282</v>
      </c>
      <c r="J731" t="s">
        <v>10052</v>
      </c>
      <c r="K731" t="s">
        <v>8334</v>
      </c>
      <c r="L731">
        <v>0</v>
      </c>
      <c r="M731" s="5">
        <v>13.741326234700001</v>
      </c>
      <c r="N731" s="5">
        <v>12.928204664200001</v>
      </c>
      <c r="O731" s="5">
        <v>318.06689854220002</v>
      </c>
      <c r="P731" s="6">
        <v>4</v>
      </c>
      <c r="Q731" t="s">
        <v>50</v>
      </c>
      <c r="R731" t="s">
        <v>10032</v>
      </c>
      <c r="S731" t="s">
        <v>8335</v>
      </c>
      <c r="T731">
        <v>0</v>
      </c>
      <c r="U731" t="s">
        <v>40</v>
      </c>
      <c r="V731" t="s">
        <v>51</v>
      </c>
      <c r="W731" t="s">
        <v>10039</v>
      </c>
      <c r="X731" t="s">
        <v>10033</v>
      </c>
      <c r="Z731" t="s">
        <v>42</v>
      </c>
      <c r="AA731">
        <v>5</v>
      </c>
      <c r="AP731">
        <v>2016</v>
      </c>
      <c r="AQ731" s="4">
        <v>13.741319498099999</v>
      </c>
      <c r="AR731" s="4">
        <v>12.9280917661</v>
      </c>
      <c r="AS731" s="6">
        <v>321.32694198579998</v>
      </c>
      <c r="AT731" s="6">
        <v>4</v>
      </c>
      <c r="AV731" t="s">
        <v>8336</v>
      </c>
    </row>
    <row r="732" spans="1:48" x14ac:dyDescent="0.3">
      <c r="A732" t="s">
        <v>3412</v>
      </c>
      <c r="B732" t="s">
        <v>3413</v>
      </c>
      <c r="C732" t="s">
        <v>2689</v>
      </c>
      <c r="E732" t="s">
        <v>2689</v>
      </c>
      <c r="F732" t="s">
        <v>10055</v>
      </c>
      <c r="G732" t="s">
        <v>135</v>
      </c>
      <c r="H732" t="s">
        <v>333</v>
      </c>
      <c r="I732" t="s">
        <v>10086</v>
      </c>
      <c r="J732" t="s">
        <v>15118</v>
      </c>
      <c r="Q732" t="s">
        <v>50</v>
      </c>
      <c r="R732" t="s">
        <v>10032</v>
      </c>
      <c r="S732" t="s">
        <v>3414</v>
      </c>
      <c r="U732" t="s">
        <v>40</v>
      </c>
      <c r="V732" t="s">
        <v>51</v>
      </c>
      <c r="W732" t="s">
        <v>10039</v>
      </c>
      <c r="X732" t="s">
        <v>10034</v>
      </c>
      <c r="Z732" t="s">
        <v>46</v>
      </c>
      <c r="AP732">
        <v>2016</v>
      </c>
      <c r="AQ732" s="4">
        <v>13.6366955449</v>
      </c>
      <c r="AR732" s="4">
        <v>12.514329994400001</v>
      </c>
      <c r="AS732" s="6">
        <v>318.90584859810002</v>
      </c>
      <c r="AT732" s="6">
        <v>4</v>
      </c>
      <c r="AV732" t="s">
        <v>3415</v>
      </c>
    </row>
    <row r="733" spans="1:48" x14ac:dyDescent="0.3">
      <c r="A733" t="s">
        <v>3071</v>
      </c>
      <c r="B733" t="s">
        <v>3072</v>
      </c>
      <c r="C733" t="s">
        <v>1747</v>
      </c>
      <c r="E733" t="s">
        <v>1747</v>
      </c>
      <c r="F733" t="s">
        <v>10055</v>
      </c>
      <c r="G733" t="s">
        <v>2545</v>
      </c>
      <c r="H733" t="s">
        <v>2545</v>
      </c>
      <c r="I733" t="s">
        <v>2545</v>
      </c>
      <c r="J733" t="s">
        <v>10029</v>
      </c>
      <c r="M733"/>
      <c r="N733"/>
      <c r="O733"/>
      <c r="P733"/>
      <c r="Q733" t="s">
        <v>590</v>
      </c>
      <c r="R733" t="s">
        <v>10062</v>
      </c>
      <c r="S733" t="s">
        <v>3073</v>
      </c>
      <c r="T733">
        <v>96243168</v>
      </c>
      <c r="U733" t="s">
        <v>40</v>
      </c>
      <c r="AP733">
        <v>1985</v>
      </c>
      <c r="AQ733" s="4">
        <v>13.7107912063</v>
      </c>
      <c r="AR733" s="4">
        <v>11.1850774522</v>
      </c>
      <c r="AS733" t="s">
        <v>11104</v>
      </c>
      <c r="AT733" t="s">
        <v>10119</v>
      </c>
      <c r="AV733" t="s">
        <v>3074</v>
      </c>
    </row>
    <row r="734" spans="1:48" x14ac:dyDescent="0.3">
      <c r="A734" t="s">
        <v>3344</v>
      </c>
      <c r="B734" t="s">
        <v>3345</v>
      </c>
      <c r="C734" t="s">
        <v>2689</v>
      </c>
      <c r="E734" t="s">
        <v>2689</v>
      </c>
      <c r="F734" t="s">
        <v>10055</v>
      </c>
      <c r="G734" t="s">
        <v>135</v>
      </c>
      <c r="H734" t="s">
        <v>333</v>
      </c>
      <c r="I734" t="s">
        <v>10086</v>
      </c>
      <c r="J734" t="s">
        <v>15118</v>
      </c>
      <c r="Q734" t="s">
        <v>10030</v>
      </c>
      <c r="R734" t="s">
        <v>10031</v>
      </c>
      <c r="U734" t="s">
        <v>40</v>
      </c>
      <c r="AB734" t="s">
        <v>41</v>
      </c>
      <c r="AC734" t="s">
        <v>46</v>
      </c>
      <c r="AP734">
        <v>2016</v>
      </c>
      <c r="AQ734" s="4">
        <v>13.633267272399999</v>
      </c>
      <c r="AR734" s="4">
        <v>12.511197941500001</v>
      </c>
      <c r="AS734" s="6">
        <v>324.38862874749998</v>
      </c>
      <c r="AT734" s="6">
        <v>4</v>
      </c>
      <c r="AV734" t="s">
        <v>3346</v>
      </c>
    </row>
    <row r="735" spans="1:48" x14ac:dyDescent="0.3">
      <c r="A735" t="s">
        <v>13949</v>
      </c>
      <c r="B735" t="s">
        <v>13950</v>
      </c>
      <c r="C735" t="s">
        <v>11950</v>
      </c>
      <c r="E735" t="s">
        <v>11950</v>
      </c>
      <c r="F735" t="s">
        <v>10035</v>
      </c>
      <c r="G735" t="s">
        <v>135</v>
      </c>
      <c r="H735" t="s">
        <v>135</v>
      </c>
      <c r="I735" t="s">
        <v>14710</v>
      </c>
      <c r="J735" t="s">
        <v>10029</v>
      </c>
      <c r="M735"/>
      <c r="N735"/>
      <c r="O735"/>
      <c r="P735"/>
      <c r="Q735" t="s">
        <v>10030</v>
      </c>
      <c r="R735" t="s">
        <v>10031</v>
      </c>
      <c r="S735" t="s">
        <v>13951</v>
      </c>
      <c r="T735">
        <v>93828260</v>
      </c>
      <c r="U735" t="s">
        <v>40</v>
      </c>
      <c r="AB735" t="s">
        <v>41</v>
      </c>
      <c r="AC735" t="s">
        <v>46</v>
      </c>
      <c r="AQ735" s="4">
        <v>13.325846216</v>
      </c>
      <c r="AR735" s="4">
        <v>12.6143435589</v>
      </c>
      <c r="AS735" t="s">
        <v>13952</v>
      </c>
      <c r="AT735" t="s">
        <v>10119</v>
      </c>
      <c r="AU735" t="s">
        <v>13953</v>
      </c>
      <c r="AV735" t="s">
        <v>13954</v>
      </c>
    </row>
    <row r="736" spans="1:48" x14ac:dyDescent="0.3">
      <c r="A736" t="s">
        <v>14983</v>
      </c>
      <c r="B736" t="s">
        <v>14984</v>
      </c>
      <c r="C736" t="s">
        <v>14732</v>
      </c>
      <c r="E736" t="s">
        <v>14732</v>
      </c>
      <c r="F736" t="s">
        <v>10065</v>
      </c>
      <c r="G736" t="s">
        <v>135</v>
      </c>
      <c r="H736" t="s">
        <v>135</v>
      </c>
      <c r="I736" t="s">
        <v>10111</v>
      </c>
      <c r="J736" t="s">
        <v>640</v>
      </c>
      <c r="M736" s="4"/>
      <c r="N736" s="4"/>
      <c r="O736"/>
      <c r="P736"/>
      <c r="Q736" t="s">
        <v>10030</v>
      </c>
      <c r="R736" t="s">
        <v>10031</v>
      </c>
      <c r="U736" t="s">
        <v>40</v>
      </c>
      <c r="AB736" t="s">
        <v>41</v>
      </c>
      <c r="AC736" t="s">
        <v>46</v>
      </c>
      <c r="AQ736" s="4">
        <v>13.310076067100001</v>
      </c>
      <c r="AR736" s="4">
        <v>12.5885900267</v>
      </c>
      <c r="AS736" t="s">
        <v>14985</v>
      </c>
      <c r="AT736" t="s">
        <v>10119</v>
      </c>
      <c r="AU736" t="s">
        <v>14981</v>
      </c>
      <c r="AV736" t="s">
        <v>14986</v>
      </c>
    </row>
    <row r="737" spans="1:48" x14ac:dyDescent="0.3">
      <c r="A737" t="s">
        <v>14567</v>
      </c>
      <c r="B737" t="s">
        <v>14568</v>
      </c>
      <c r="C737" t="s">
        <v>36</v>
      </c>
      <c r="E737" t="s">
        <v>36</v>
      </c>
      <c r="F737" t="s">
        <v>10094</v>
      </c>
      <c r="G737" t="s">
        <v>1195</v>
      </c>
      <c r="H737" t="s">
        <v>1195</v>
      </c>
      <c r="I737" t="s">
        <v>13273</v>
      </c>
      <c r="J737" t="s">
        <v>10052</v>
      </c>
      <c r="K737" t="s">
        <v>14569</v>
      </c>
      <c r="L737">
        <v>99932313</v>
      </c>
      <c r="M737">
        <v>14.236017347500001</v>
      </c>
      <c r="N737">
        <v>13.0860626889</v>
      </c>
      <c r="O737" t="s">
        <v>14570</v>
      </c>
      <c r="P737" t="s">
        <v>10119</v>
      </c>
      <c r="Q737" t="s">
        <v>50</v>
      </c>
      <c r="R737" t="s">
        <v>10049</v>
      </c>
      <c r="S737" t="s">
        <v>14571</v>
      </c>
      <c r="U737" t="s">
        <v>40</v>
      </c>
      <c r="V737" t="s">
        <v>51</v>
      </c>
      <c r="W737" t="s">
        <v>52</v>
      </c>
      <c r="X737" t="s">
        <v>10085</v>
      </c>
      <c r="Z737" t="s">
        <v>46</v>
      </c>
      <c r="AP737">
        <v>2009</v>
      </c>
      <c r="AQ737" s="4">
        <v>14.236017347500001</v>
      </c>
      <c r="AR737" s="4">
        <v>13.0860626889</v>
      </c>
      <c r="AS737" t="s">
        <v>14572</v>
      </c>
      <c r="AT737" t="s">
        <v>10119</v>
      </c>
      <c r="AV737" t="s">
        <v>14573</v>
      </c>
    </row>
    <row r="738" spans="1:48" x14ac:dyDescent="0.3">
      <c r="A738" t="s">
        <v>2733</v>
      </c>
      <c r="B738" t="s">
        <v>2734</v>
      </c>
      <c r="C738" t="s">
        <v>1747</v>
      </c>
      <c r="E738" t="s">
        <v>1747</v>
      </c>
      <c r="F738" t="s">
        <v>10057</v>
      </c>
      <c r="G738" t="s">
        <v>2545</v>
      </c>
      <c r="H738" t="s">
        <v>2545</v>
      </c>
      <c r="I738" t="s">
        <v>2545</v>
      </c>
      <c r="J738" t="s">
        <v>10029</v>
      </c>
      <c r="M738"/>
      <c r="N738"/>
      <c r="O738"/>
      <c r="P738"/>
      <c r="Q738" t="s">
        <v>102</v>
      </c>
      <c r="R738" t="s">
        <v>10041</v>
      </c>
      <c r="U738" t="s">
        <v>40</v>
      </c>
      <c r="AJ738">
        <v>11</v>
      </c>
      <c r="AK738" t="s">
        <v>42</v>
      </c>
      <c r="AL738" t="s">
        <v>10031</v>
      </c>
      <c r="AM738" t="s">
        <v>46</v>
      </c>
      <c r="AQ738" s="4">
        <v>13.711025856199999</v>
      </c>
      <c r="AR738" s="4">
        <v>11.1811136916</v>
      </c>
      <c r="AS738" t="s">
        <v>10989</v>
      </c>
      <c r="AT738" t="s">
        <v>10119</v>
      </c>
      <c r="AU738" t="s">
        <v>600</v>
      </c>
      <c r="AV738" t="s">
        <v>2735</v>
      </c>
    </row>
    <row r="739" spans="1:48" x14ac:dyDescent="0.3">
      <c r="A739" t="s">
        <v>9222</v>
      </c>
      <c r="B739" t="s">
        <v>9223</v>
      </c>
      <c r="C739" t="s">
        <v>8856</v>
      </c>
      <c r="E739" t="s">
        <v>8856</v>
      </c>
      <c r="F739" t="s">
        <v>10037</v>
      </c>
      <c r="G739" t="s">
        <v>135</v>
      </c>
      <c r="H739" t="s">
        <v>969</v>
      </c>
      <c r="I739" t="s">
        <v>9115</v>
      </c>
      <c r="J739" t="s">
        <v>10029</v>
      </c>
      <c r="Q739" t="s">
        <v>50</v>
      </c>
      <c r="R739" t="s">
        <v>450</v>
      </c>
      <c r="S739" t="s">
        <v>9195</v>
      </c>
      <c r="T739">
        <v>96696818</v>
      </c>
      <c r="U739" t="s">
        <v>10036</v>
      </c>
      <c r="V739" t="s">
        <v>51</v>
      </c>
      <c r="W739" t="s">
        <v>10039</v>
      </c>
      <c r="X739" t="s">
        <v>9224</v>
      </c>
      <c r="Z739" t="s">
        <v>46</v>
      </c>
      <c r="AP739">
        <v>2005</v>
      </c>
      <c r="AQ739" s="4">
        <v>13.5475606325</v>
      </c>
      <c r="AR739" s="4">
        <v>12.8684937432</v>
      </c>
      <c r="AS739" s="6">
        <v>312.95541356979999</v>
      </c>
      <c r="AT739" s="6">
        <v>4</v>
      </c>
      <c r="AV739" t="s">
        <v>9225</v>
      </c>
    </row>
    <row r="740" spans="1:48" x14ac:dyDescent="0.3">
      <c r="A740" t="s">
        <v>5275</v>
      </c>
      <c r="B740" t="s">
        <v>5276</v>
      </c>
      <c r="C740" t="s">
        <v>4538</v>
      </c>
      <c r="E740" t="s">
        <v>4538</v>
      </c>
      <c r="F740" t="s">
        <v>10043</v>
      </c>
      <c r="G740" t="s">
        <v>37</v>
      </c>
      <c r="H740" t="s">
        <v>906</v>
      </c>
      <c r="I740" t="s">
        <v>906</v>
      </c>
      <c r="J740" t="s">
        <v>10029</v>
      </c>
      <c r="Q740" t="s">
        <v>10030</v>
      </c>
      <c r="R740" t="s">
        <v>10031</v>
      </c>
      <c r="U740" t="s">
        <v>10036</v>
      </c>
      <c r="AB740" t="s">
        <v>572</v>
      </c>
      <c r="AC740" t="s">
        <v>46</v>
      </c>
      <c r="AQ740" s="4">
        <v>13.6772095234</v>
      </c>
      <c r="AR740" s="4">
        <v>13.125398023100001</v>
      </c>
      <c r="AS740" s="6">
        <v>312.0065056071</v>
      </c>
      <c r="AT740" s="6">
        <v>4</v>
      </c>
      <c r="AV740" t="s">
        <v>5277</v>
      </c>
    </row>
    <row r="741" spans="1:48" x14ac:dyDescent="0.3">
      <c r="A741" t="s">
        <v>7921</v>
      </c>
      <c r="B741" t="s">
        <v>7922</v>
      </c>
      <c r="C741" t="s">
        <v>7069</v>
      </c>
      <c r="E741" t="s">
        <v>7069</v>
      </c>
      <c r="F741" t="s">
        <v>10058</v>
      </c>
      <c r="G741" t="s">
        <v>135</v>
      </c>
      <c r="H741" t="s">
        <v>333</v>
      </c>
      <c r="I741" t="s">
        <v>10106</v>
      </c>
      <c r="J741" t="s">
        <v>10052</v>
      </c>
      <c r="K741" t="s">
        <v>7875</v>
      </c>
      <c r="Q741" t="s">
        <v>10030</v>
      </c>
      <c r="R741" t="s">
        <v>10031</v>
      </c>
      <c r="U741" t="s">
        <v>40</v>
      </c>
      <c r="AB741" t="s">
        <v>41</v>
      </c>
      <c r="AC741" t="s">
        <v>46</v>
      </c>
      <c r="AP741">
        <v>2016</v>
      </c>
      <c r="AQ741" s="4">
        <v>13.221313862200001</v>
      </c>
      <c r="AR741" s="4">
        <v>12.431388760300001</v>
      </c>
      <c r="AS741" s="6">
        <v>343.00965265489998</v>
      </c>
      <c r="AT741" s="6">
        <v>4</v>
      </c>
      <c r="AV741" t="s">
        <v>7923</v>
      </c>
    </row>
    <row r="742" spans="1:48" x14ac:dyDescent="0.3">
      <c r="A742" t="s">
        <v>4679</v>
      </c>
      <c r="B742" t="s">
        <v>4680</v>
      </c>
      <c r="C742" t="s">
        <v>4538</v>
      </c>
      <c r="E742" t="s">
        <v>4538</v>
      </c>
      <c r="F742" t="s">
        <v>10051</v>
      </c>
      <c r="G742" t="s">
        <v>135</v>
      </c>
      <c r="H742" t="s">
        <v>969</v>
      </c>
      <c r="I742" t="s">
        <v>10098</v>
      </c>
      <c r="J742" t="s">
        <v>10052</v>
      </c>
      <c r="K742" t="s">
        <v>4681</v>
      </c>
      <c r="L742">
        <v>89809057</v>
      </c>
      <c r="M742" s="5">
        <v>13.430130631999999</v>
      </c>
      <c r="N742" s="5">
        <v>12.7861882687</v>
      </c>
      <c r="O742" s="5">
        <v>301.84061918719999</v>
      </c>
      <c r="P742" s="6">
        <v>4</v>
      </c>
      <c r="Q742" t="s">
        <v>50</v>
      </c>
      <c r="R742" t="s">
        <v>10045</v>
      </c>
      <c r="S742" t="s">
        <v>4681</v>
      </c>
      <c r="U742" t="s">
        <v>40</v>
      </c>
      <c r="V742" t="s">
        <v>51</v>
      </c>
      <c r="W742" t="s">
        <v>52</v>
      </c>
      <c r="X742" t="s">
        <v>10033</v>
      </c>
      <c r="Z742" t="s">
        <v>46</v>
      </c>
      <c r="AP742">
        <v>2016</v>
      </c>
      <c r="AQ742" s="4">
        <v>13.4296662515</v>
      </c>
      <c r="AR742" s="4">
        <v>12.786483780299999</v>
      </c>
      <c r="AS742" s="6">
        <v>329.63757882829998</v>
      </c>
      <c r="AT742" s="6">
        <v>4</v>
      </c>
      <c r="AV742" t="s">
        <v>4682</v>
      </c>
    </row>
    <row r="743" spans="1:48" x14ac:dyDescent="0.3">
      <c r="A743" t="s">
        <v>3785</v>
      </c>
      <c r="B743" t="s">
        <v>3786</v>
      </c>
      <c r="C743" t="s">
        <v>2689</v>
      </c>
      <c r="E743" t="s">
        <v>2689</v>
      </c>
      <c r="F743" t="s">
        <v>10043</v>
      </c>
      <c r="G743" t="s">
        <v>37</v>
      </c>
      <c r="H743" t="s">
        <v>906</v>
      </c>
      <c r="I743" t="s">
        <v>906</v>
      </c>
      <c r="J743" t="s">
        <v>10029</v>
      </c>
      <c r="Q743" t="s">
        <v>10030</v>
      </c>
      <c r="R743" t="s">
        <v>10031</v>
      </c>
      <c r="S743" t="s">
        <v>3787</v>
      </c>
      <c r="U743" t="s">
        <v>40</v>
      </c>
      <c r="AB743" t="s">
        <v>572</v>
      </c>
      <c r="AC743" t="s">
        <v>46</v>
      </c>
      <c r="AP743">
        <v>2016</v>
      </c>
      <c r="AQ743" s="4">
        <v>13.6663243664</v>
      </c>
      <c r="AR743" s="4">
        <v>13.1214336461</v>
      </c>
      <c r="AS743" s="6">
        <v>308.56788194339998</v>
      </c>
      <c r="AT743" s="6">
        <v>4</v>
      </c>
      <c r="AV743" t="s">
        <v>3788</v>
      </c>
    </row>
    <row r="744" spans="1:48" x14ac:dyDescent="0.3">
      <c r="A744" t="s">
        <v>633</v>
      </c>
      <c r="B744" t="s">
        <v>634</v>
      </c>
      <c r="C744" t="s">
        <v>278</v>
      </c>
      <c r="E744" t="s">
        <v>278</v>
      </c>
      <c r="F744" t="s">
        <v>10058</v>
      </c>
      <c r="G744" t="s">
        <v>10056</v>
      </c>
      <c r="H744" t="s">
        <v>430</v>
      </c>
      <c r="I744" t="s">
        <v>430</v>
      </c>
      <c r="J744" t="s">
        <v>10029</v>
      </c>
      <c r="M744"/>
      <c r="N744"/>
      <c r="O744"/>
      <c r="P744"/>
      <c r="Q744" t="s">
        <v>50</v>
      </c>
      <c r="R744" t="s">
        <v>10038</v>
      </c>
      <c r="U744" t="s">
        <v>10036</v>
      </c>
      <c r="V744" t="s">
        <v>98</v>
      </c>
      <c r="W744" t="s">
        <v>10039</v>
      </c>
      <c r="Z744" t="s">
        <v>46</v>
      </c>
      <c r="AQ744" s="4">
        <v>13.550028470199999</v>
      </c>
      <c r="AR744" s="4">
        <v>12.056884974400001</v>
      </c>
      <c r="AS744" t="s">
        <v>11938</v>
      </c>
      <c r="AT744" t="s">
        <v>10119</v>
      </c>
      <c r="AV744" t="s">
        <v>635</v>
      </c>
    </row>
    <row r="745" spans="1:48" x14ac:dyDescent="0.3">
      <c r="A745" t="s">
        <v>13911</v>
      </c>
      <c r="B745" t="s">
        <v>13912</v>
      </c>
      <c r="C745" t="s">
        <v>10115</v>
      </c>
      <c r="E745" t="s">
        <v>10115</v>
      </c>
      <c r="F745" t="s">
        <v>10067</v>
      </c>
      <c r="G745" t="s">
        <v>1195</v>
      </c>
      <c r="H745" t="s">
        <v>1195</v>
      </c>
      <c r="I745" t="s">
        <v>13057</v>
      </c>
      <c r="J745" t="s">
        <v>640</v>
      </c>
      <c r="M745"/>
      <c r="N745"/>
      <c r="O745"/>
      <c r="P745"/>
      <c r="Q745" t="s">
        <v>102</v>
      </c>
      <c r="R745" t="s">
        <v>10041</v>
      </c>
      <c r="S745" t="s">
        <v>13913</v>
      </c>
      <c r="T745">
        <v>98285820</v>
      </c>
      <c r="U745" t="s">
        <v>40</v>
      </c>
      <c r="AE745">
        <v>196</v>
      </c>
      <c r="AF745">
        <v>181</v>
      </c>
      <c r="AG745">
        <v>377</v>
      </c>
      <c r="AI745">
        <v>21</v>
      </c>
      <c r="AJ745">
        <v>10</v>
      </c>
      <c r="AK745" t="s">
        <v>42</v>
      </c>
      <c r="AM745" t="s">
        <v>46</v>
      </c>
      <c r="AP745">
        <v>1998</v>
      </c>
      <c r="AQ745" s="4">
        <v>14.2546887382</v>
      </c>
      <c r="AR745" s="4">
        <v>13.101311922200001</v>
      </c>
      <c r="AS745" t="s">
        <v>13914</v>
      </c>
      <c r="AT745" t="s">
        <v>10119</v>
      </c>
      <c r="AV745" t="s">
        <v>13915</v>
      </c>
    </row>
    <row r="746" spans="1:48" x14ac:dyDescent="0.3">
      <c r="A746" t="s">
        <v>4577</v>
      </c>
      <c r="B746" t="s">
        <v>4578</v>
      </c>
      <c r="C746" t="s">
        <v>4538</v>
      </c>
      <c r="E746" t="s">
        <v>4538</v>
      </c>
      <c r="F746" t="s">
        <v>10092</v>
      </c>
      <c r="G746" t="s">
        <v>135</v>
      </c>
      <c r="H746" t="s">
        <v>969</v>
      </c>
      <c r="I746" t="s">
        <v>10096</v>
      </c>
      <c r="J746" t="s">
        <v>10052</v>
      </c>
      <c r="K746" t="s">
        <v>4539</v>
      </c>
      <c r="L746">
        <v>0</v>
      </c>
      <c r="M746" s="5">
        <v>13.631968774700001</v>
      </c>
      <c r="N746" s="5">
        <v>12.900904951699999</v>
      </c>
      <c r="O746" s="5">
        <v>317.35017416940002</v>
      </c>
      <c r="P746" s="6">
        <v>4</v>
      </c>
      <c r="Q746" t="s">
        <v>10030</v>
      </c>
      <c r="R746" t="s">
        <v>10031</v>
      </c>
      <c r="S746" t="s">
        <v>4579</v>
      </c>
      <c r="U746" t="s">
        <v>40</v>
      </c>
      <c r="AB746" t="s">
        <v>41</v>
      </c>
      <c r="AC746" t="s">
        <v>42</v>
      </c>
      <c r="AD746" t="s">
        <v>10036</v>
      </c>
      <c r="AP746">
        <v>2016</v>
      </c>
      <c r="AQ746" s="4">
        <v>13.6318939302</v>
      </c>
      <c r="AR746" s="4">
        <v>12.900928050299999</v>
      </c>
      <c r="AS746" s="6">
        <v>308.07260942800002</v>
      </c>
      <c r="AT746" s="6">
        <v>4</v>
      </c>
      <c r="AU746" t="s">
        <v>4541</v>
      </c>
      <c r="AV746" t="s">
        <v>4580</v>
      </c>
    </row>
    <row r="747" spans="1:48" x14ac:dyDescent="0.3">
      <c r="A747" t="s">
        <v>3378</v>
      </c>
      <c r="B747" t="s">
        <v>3379</v>
      </c>
      <c r="C747" t="s">
        <v>2689</v>
      </c>
      <c r="E747" t="s">
        <v>2689</v>
      </c>
      <c r="F747" t="s">
        <v>10055</v>
      </c>
      <c r="G747" t="s">
        <v>135</v>
      </c>
      <c r="H747" t="s">
        <v>333</v>
      </c>
      <c r="I747" t="s">
        <v>10086</v>
      </c>
      <c r="J747" t="s">
        <v>15118</v>
      </c>
      <c r="Q747" t="s">
        <v>10030</v>
      </c>
      <c r="R747" t="s">
        <v>10031</v>
      </c>
      <c r="U747" t="s">
        <v>40</v>
      </c>
      <c r="AB747" t="s">
        <v>41</v>
      </c>
      <c r="AC747" t="s">
        <v>46</v>
      </c>
      <c r="AP747">
        <v>2016</v>
      </c>
      <c r="AQ747" s="4">
        <v>13.634444481599999</v>
      </c>
      <c r="AR747" s="4">
        <v>12.5123892447</v>
      </c>
      <c r="AS747" s="6">
        <v>319.57801445730001</v>
      </c>
      <c r="AT747" s="6">
        <v>4</v>
      </c>
      <c r="AV747" t="s">
        <v>3380</v>
      </c>
    </row>
    <row r="748" spans="1:48" x14ac:dyDescent="0.3">
      <c r="A748" t="s">
        <v>3597</v>
      </c>
      <c r="B748" t="s">
        <v>3598</v>
      </c>
      <c r="C748" t="s">
        <v>2689</v>
      </c>
      <c r="E748" t="s">
        <v>2689</v>
      </c>
      <c r="F748" t="s">
        <v>10058</v>
      </c>
      <c r="G748" t="s">
        <v>135</v>
      </c>
      <c r="H748" t="s">
        <v>135</v>
      </c>
      <c r="I748" t="s">
        <v>10087</v>
      </c>
      <c r="J748" t="s">
        <v>10029</v>
      </c>
      <c r="Q748" t="s">
        <v>10030</v>
      </c>
      <c r="R748" t="s">
        <v>10031</v>
      </c>
      <c r="U748" t="s">
        <v>10036</v>
      </c>
      <c r="AB748" t="s">
        <v>41</v>
      </c>
      <c r="AC748" t="s">
        <v>46</v>
      </c>
      <c r="AP748">
        <v>2025</v>
      </c>
      <c r="AQ748" s="4">
        <v>13.421821445899999</v>
      </c>
      <c r="AR748" s="4">
        <v>12.6011265103</v>
      </c>
      <c r="AS748" s="6">
        <v>329.00199514050001</v>
      </c>
      <c r="AT748" s="6">
        <v>4</v>
      </c>
      <c r="AV748" t="s">
        <v>3599</v>
      </c>
    </row>
    <row r="749" spans="1:48" x14ac:dyDescent="0.3">
      <c r="A749" t="s">
        <v>3857</v>
      </c>
      <c r="B749" t="s">
        <v>3858</v>
      </c>
      <c r="C749" t="s">
        <v>2689</v>
      </c>
      <c r="E749" t="s">
        <v>2689</v>
      </c>
      <c r="F749" t="s">
        <v>10043</v>
      </c>
      <c r="G749" t="s">
        <v>37</v>
      </c>
      <c r="H749" t="s">
        <v>906</v>
      </c>
      <c r="I749" t="s">
        <v>906</v>
      </c>
      <c r="J749" t="s">
        <v>10029</v>
      </c>
      <c r="Q749" t="s">
        <v>10030</v>
      </c>
      <c r="R749" t="s">
        <v>10031</v>
      </c>
      <c r="S749" t="s">
        <v>3859</v>
      </c>
      <c r="U749" t="s">
        <v>40</v>
      </c>
      <c r="AB749" t="s">
        <v>572</v>
      </c>
      <c r="AC749" t="s">
        <v>46</v>
      </c>
      <c r="AP749">
        <v>2016</v>
      </c>
      <c r="AQ749" s="4">
        <v>13.6656963163</v>
      </c>
      <c r="AR749" s="4">
        <v>13.1244363065</v>
      </c>
      <c r="AS749" s="6">
        <v>315.20878783960001</v>
      </c>
      <c r="AT749" s="6">
        <v>4</v>
      </c>
      <c r="AV749" t="s">
        <v>3860</v>
      </c>
    </row>
    <row r="750" spans="1:48" x14ac:dyDescent="0.3">
      <c r="A750" t="s">
        <v>4094</v>
      </c>
      <c r="B750" t="s">
        <v>4095</v>
      </c>
      <c r="C750" t="s">
        <v>2689</v>
      </c>
      <c r="E750" t="s">
        <v>2689</v>
      </c>
      <c r="F750" t="s">
        <v>10092</v>
      </c>
      <c r="G750" t="s">
        <v>1195</v>
      </c>
      <c r="H750" t="s">
        <v>1196</v>
      </c>
      <c r="I750" t="s">
        <v>1196</v>
      </c>
      <c r="J750" t="s">
        <v>10029</v>
      </c>
      <c r="K750" t="s">
        <v>4082</v>
      </c>
      <c r="L750">
        <v>96472457</v>
      </c>
      <c r="M750" s="5">
        <v>13.974112649</v>
      </c>
      <c r="N750" s="5">
        <v>12.974114268199999</v>
      </c>
      <c r="O750" s="5">
        <v>303.39490389539998</v>
      </c>
      <c r="P750" s="6">
        <v>4</v>
      </c>
      <c r="Q750" t="s">
        <v>50</v>
      </c>
      <c r="R750" t="s">
        <v>10032</v>
      </c>
      <c r="S750" t="s">
        <v>4096</v>
      </c>
      <c r="T750">
        <v>96259669</v>
      </c>
      <c r="U750" t="s">
        <v>10036</v>
      </c>
      <c r="V750" t="s">
        <v>98</v>
      </c>
      <c r="W750" t="s">
        <v>10039</v>
      </c>
      <c r="X750" t="s">
        <v>436</v>
      </c>
      <c r="Z750" t="s">
        <v>46</v>
      </c>
      <c r="AP750">
        <v>2015</v>
      </c>
      <c r="AQ750" s="4">
        <v>13.974126074999999</v>
      </c>
      <c r="AR750" s="4">
        <v>12.974154689300001</v>
      </c>
      <c r="AS750" s="6">
        <v>302.48585940549998</v>
      </c>
      <c r="AT750" s="6">
        <v>4</v>
      </c>
      <c r="AU750" t="s">
        <v>4084</v>
      </c>
      <c r="AV750" t="s">
        <v>4097</v>
      </c>
    </row>
    <row r="751" spans="1:48" x14ac:dyDescent="0.3">
      <c r="A751" t="s">
        <v>11680</v>
      </c>
      <c r="B751" t="s">
        <v>11681</v>
      </c>
      <c r="C751" t="s">
        <v>11343</v>
      </c>
      <c r="E751" t="s">
        <v>11343</v>
      </c>
      <c r="F751" t="s">
        <v>10058</v>
      </c>
      <c r="G751" t="s">
        <v>10056</v>
      </c>
      <c r="H751" t="s">
        <v>10056</v>
      </c>
      <c r="I751" t="s">
        <v>14716</v>
      </c>
      <c r="J751" t="s">
        <v>10029</v>
      </c>
      <c r="M751"/>
      <c r="N751"/>
      <c r="O751"/>
      <c r="P751"/>
      <c r="Q751" t="s">
        <v>10030</v>
      </c>
      <c r="R751" t="s">
        <v>10031</v>
      </c>
      <c r="U751" t="s">
        <v>40</v>
      </c>
      <c r="AB751" t="s">
        <v>41</v>
      </c>
      <c r="AC751" t="s">
        <v>46</v>
      </c>
      <c r="AP751">
        <v>2016</v>
      </c>
      <c r="AQ751" s="4">
        <v>13.2443837157</v>
      </c>
      <c r="AR751" s="4">
        <v>11.9667495401</v>
      </c>
      <c r="AS751" t="s">
        <v>11682</v>
      </c>
      <c r="AT751" t="s">
        <v>10119</v>
      </c>
      <c r="AV751" t="s">
        <v>11683</v>
      </c>
    </row>
    <row r="752" spans="1:48" x14ac:dyDescent="0.3">
      <c r="A752" t="s">
        <v>3239</v>
      </c>
      <c r="B752" t="s">
        <v>3240</v>
      </c>
      <c r="C752" t="s">
        <v>2689</v>
      </c>
      <c r="E752" t="s">
        <v>2689</v>
      </c>
      <c r="F752" t="s">
        <v>10057</v>
      </c>
      <c r="G752" t="s">
        <v>135</v>
      </c>
      <c r="H752" t="s">
        <v>969</v>
      </c>
      <c r="I752" t="s">
        <v>10086</v>
      </c>
      <c r="J752" t="s">
        <v>15118</v>
      </c>
      <c r="Q752" t="s">
        <v>10030</v>
      </c>
      <c r="R752" t="s">
        <v>10031</v>
      </c>
      <c r="U752" t="s">
        <v>40</v>
      </c>
      <c r="AB752" t="s">
        <v>41</v>
      </c>
      <c r="AC752" t="s">
        <v>46</v>
      </c>
      <c r="AP752">
        <v>2016</v>
      </c>
      <c r="AQ752" s="4">
        <v>13.6395708287</v>
      </c>
      <c r="AR752" s="4">
        <v>12.5118954772</v>
      </c>
      <c r="AS752" s="6">
        <v>322.59367867740002</v>
      </c>
      <c r="AT752" s="6">
        <v>4</v>
      </c>
      <c r="AV752" t="s">
        <v>3241</v>
      </c>
    </row>
    <row r="753" spans="1:48" x14ac:dyDescent="0.3">
      <c r="A753" t="s">
        <v>12600</v>
      </c>
      <c r="B753" t="s">
        <v>12601</v>
      </c>
      <c r="C753" t="s">
        <v>1747</v>
      </c>
      <c r="E753" t="s">
        <v>1747</v>
      </c>
      <c r="F753" t="s">
        <v>10092</v>
      </c>
      <c r="G753" t="s">
        <v>1195</v>
      </c>
      <c r="H753" t="s">
        <v>1195</v>
      </c>
      <c r="I753" t="s">
        <v>14718</v>
      </c>
      <c r="J753" t="s">
        <v>10052</v>
      </c>
      <c r="K753" t="s">
        <v>12519</v>
      </c>
      <c r="L753">
        <v>90809669</v>
      </c>
      <c r="M753">
        <v>14.414468595500001</v>
      </c>
      <c r="N753">
        <v>13.4659118391</v>
      </c>
      <c r="O753" t="s">
        <v>12602</v>
      </c>
      <c r="P753" t="s">
        <v>10119</v>
      </c>
      <c r="Q753" t="s">
        <v>10030</v>
      </c>
      <c r="R753" t="s">
        <v>10031</v>
      </c>
      <c r="S753" t="s">
        <v>3768</v>
      </c>
      <c r="U753" t="s">
        <v>40</v>
      </c>
      <c r="AB753" t="s">
        <v>41</v>
      </c>
      <c r="AC753" t="s">
        <v>46</v>
      </c>
      <c r="AP753">
        <v>2016</v>
      </c>
      <c r="AQ753" s="4">
        <v>14.4144675126</v>
      </c>
      <c r="AR753" s="4">
        <v>13.465950120500001</v>
      </c>
      <c r="AS753" t="s">
        <v>12603</v>
      </c>
      <c r="AT753" t="s">
        <v>10119</v>
      </c>
      <c r="AV753" t="s">
        <v>12604</v>
      </c>
    </row>
    <row r="754" spans="1:48" x14ac:dyDescent="0.3">
      <c r="A754" t="s">
        <v>1373</v>
      </c>
      <c r="B754" t="s">
        <v>1374</v>
      </c>
      <c r="C754" t="s">
        <v>704</v>
      </c>
      <c r="E754" t="s">
        <v>704</v>
      </c>
      <c r="F754" t="s">
        <v>10051</v>
      </c>
      <c r="G754" t="s">
        <v>135</v>
      </c>
      <c r="H754" t="s">
        <v>135</v>
      </c>
      <c r="I754" t="s">
        <v>10074</v>
      </c>
      <c r="J754" t="s">
        <v>640</v>
      </c>
      <c r="K754" t="s">
        <v>1375</v>
      </c>
      <c r="L754">
        <v>96715748</v>
      </c>
      <c r="M754"/>
      <c r="N754"/>
      <c r="O754"/>
      <c r="P754"/>
      <c r="Q754" t="s">
        <v>50</v>
      </c>
      <c r="R754" t="s">
        <v>450</v>
      </c>
      <c r="S754" t="s">
        <v>1376</v>
      </c>
      <c r="U754" t="s">
        <v>40</v>
      </c>
      <c r="V754" t="s">
        <v>51</v>
      </c>
      <c r="W754" t="s">
        <v>52</v>
      </c>
      <c r="X754" t="s">
        <v>10033</v>
      </c>
      <c r="Z754" t="s">
        <v>42</v>
      </c>
      <c r="AA754">
        <v>5</v>
      </c>
      <c r="AP754">
        <v>2015</v>
      </c>
      <c r="AQ754" s="4">
        <v>13.3031221233</v>
      </c>
      <c r="AR754" s="4">
        <v>12.5994080845</v>
      </c>
      <c r="AS754" t="s">
        <v>10587</v>
      </c>
      <c r="AT754" t="s">
        <v>10119</v>
      </c>
      <c r="AV754" t="s">
        <v>1377</v>
      </c>
    </row>
    <row r="755" spans="1:48" x14ac:dyDescent="0.3">
      <c r="A755" t="s">
        <v>485</v>
      </c>
      <c r="B755" t="s">
        <v>486</v>
      </c>
      <c r="C755" t="s">
        <v>278</v>
      </c>
      <c r="E755" t="s">
        <v>278</v>
      </c>
      <c r="F755" t="s">
        <v>10035</v>
      </c>
      <c r="G755" t="s">
        <v>37</v>
      </c>
      <c r="H755" t="s">
        <v>37</v>
      </c>
      <c r="I755" t="s">
        <v>10028</v>
      </c>
      <c r="J755" t="s">
        <v>10029</v>
      </c>
      <c r="M755"/>
      <c r="N755"/>
      <c r="O755"/>
      <c r="P755"/>
      <c r="Q755" t="s">
        <v>10030</v>
      </c>
      <c r="R755" t="s">
        <v>10031</v>
      </c>
      <c r="U755" t="s">
        <v>40</v>
      </c>
      <c r="AB755" t="s">
        <v>41</v>
      </c>
      <c r="AC755" t="s">
        <v>46</v>
      </c>
      <c r="AP755">
        <v>2016</v>
      </c>
      <c r="AQ755" s="4">
        <v>13.7029910282</v>
      </c>
      <c r="AR755" s="4">
        <v>13.3012180117</v>
      </c>
      <c r="AS755" t="s">
        <v>11890</v>
      </c>
      <c r="AT755" t="s">
        <v>10119</v>
      </c>
      <c r="AV755" t="s">
        <v>487</v>
      </c>
    </row>
    <row r="756" spans="1:48" x14ac:dyDescent="0.3">
      <c r="A756" t="s">
        <v>6975</v>
      </c>
      <c r="B756" t="s">
        <v>6976</v>
      </c>
      <c r="C756" t="s">
        <v>5914</v>
      </c>
      <c r="E756" t="s">
        <v>5914</v>
      </c>
      <c r="F756" t="s">
        <v>10058</v>
      </c>
      <c r="G756" t="s">
        <v>135</v>
      </c>
      <c r="H756" t="s">
        <v>333</v>
      </c>
      <c r="I756" t="s">
        <v>333</v>
      </c>
      <c r="J756" t="s">
        <v>10029</v>
      </c>
      <c r="K756" t="s">
        <v>6866</v>
      </c>
      <c r="Q756" t="s">
        <v>50</v>
      </c>
      <c r="R756" t="s">
        <v>10045</v>
      </c>
      <c r="U756" t="s">
        <v>10036</v>
      </c>
      <c r="V756" t="s">
        <v>98</v>
      </c>
      <c r="W756" t="s">
        <v>10039</v>
      </c>
      <c r="Z756" t="s">
        <v>46</v>
      </c>
      <c r="AP756">
        <v>2014</v>
      </c>
      <c r="AQ756" s="4">
        <v>13.183052803400001</v>
      </c>
      <c r="AR756" s="4">
        <v>12.4245005807</v>
      </c>
      <c r="AS756" s="6">
        <v>326.52892462509999</v>
      </c>
      <c r="AT756" s="6">
        <v>4</v>
      </c>
      <c r="AV756" t="s">
        <v>6977</v>
      </c>
    </row>
    <row r="757" spans="1:48" x14ac:dyDescent="0.3">
      <c r="A757" t="s">
        <v>8209</v>
      </c>
      <c r="B757" t="s">
        <v>7896</v>
      </c>
      <c r="C757" t="s">
        <v>7069</v>
      </c>
      <c r="E757" t="s">
        <v>7069</v>
      </c>
      <c r="F757" t="s">
        <v>10065</v>
      </c>
      <c r="G757" t="s">
        <v>135</v>
      </c>
      <c r="H757" t="s">
        <v>333</v>
      </c>
      <c r="I757" t="s">
        <v>7410</v>
      </c>
      <c r="J757" t="s">
        <v>10029</v>
      </c>
      <c r="Q757" t="s">
        <v>10030</v>
      </c>
      <c r="R757" t="s">
        <v>10031</v>
      </c>
      <c r="S757" t="s">
        <v>8210</v>
      </c>
      <c r="T757">
        <v>0</v>
      </c>
      <c r="U757" t="s">
        <v>40</v>
      </c>
      <c r="AB757" t="s">
        <v>41</v>
      </c>
      <c r="AC757" t="s">
        <v>46</v>
      </c>
      <c r="AP757">
        <v>2016</v>
      </c>
      <c r="AQ757" s="4">
        <v>13.2640941728</v>
      </c>
      <c r="AR757" s="4">
        <v>12.4802658471</v>
      </c>
      <c r="AS757" s="6">
        <v>325.39920327179999</v>
      </c>
      <c r="AT757" s="6">
        <v>4</v>
      </c>
      <c r="AV757" t="s">
        <v>8211</v>
      </c>
    </row>
    <row r="758" spans="1:48" x14ac:dyDescent="0.3">
      <c r="A758" t="s">
        <v>9518</v>
      </c>
      <c r="B758" t="s">
        <v>9519</v>
      </c>
      <c r="C758" t="s">
        <v>8856</v>
      </c>
      <c r="E758" t="s">
        <v>8856</v>
      </c>
      <c r="F758" t="s">
        <v>10092</v>
      </c>
      <c r="G758" t="s">
        <v>135</v>
      </c>
      <c r="H758" t="s">
        <v>969</v>
      </c>
      <c r="I758" t="s">
        <v>10096</v>
      </c>
      <c r="J758" t="s">
        <v>10029</v>
      </c>
      <c r="K758" t="s">
        <v>9520</v>
      </c>
      <c r="L758">
        <v>96707652</v>
      </c>
      <c r="M758" s="5">
        <v>13.6463860908</v>
      </c>
      <c r="N758" s="5">
        <v>12.905113379299999</v>
      </c>
      <c r="O758" s="5">
        <v>319.39264983380002</v>
      </c>
      <c r="P758" s="6">
        <v>4</v>
      </c>
      <c r="Q758" t="s">
        <v>10030</v>
      </c>
      <c r="R758" t="s">
        <v>10031</v>
      </c>
      <c r="S758" t="s">
        <v>9520</v>
      </c>
      <c r="T758">
        <v>96707652</v>
      </c>
      <c r="U758" t="s">
        <v>40</v>
      </c>
      <c r="AB758" t="s">
        <v>41</v>
      </c>
      <c r="AC758" t="s">
        <v>46</v>
      </c>
      <c r="AP758">
        <v>2017</v>
      </c>
      <c r="AQ758" s="4">
        <v>13.646387646699999</v>
      </c>
      <c r="AR758" s="4">
        <v>12.905097444300001</v>
      </c>
      <c r="AS758" s="6">
        <v>313.7216798371</v>
      </c>
      <c r="AT758" s="6">
        <v>4</v>
      </c>
      <c r="AV758" t="s">
        <v>9521</v>
      </c>
    </row>
    <row r="759" spans="1:48" x14ac:dyDescent="0.3">
      <c r="A759" t="s">
        <v>13595</v>
      </c>
      <c r="B759" t="s">
        <v>13596</v>
      </c>
      <c r="C759" t="s">
        <v>704</v>
      </c>
      <c r="E759" t="s">
        <v>704</v>
      </c>
      <c r="F759" t="s">
        <v>10067</v>
      </c>
      <c r="G759" t="s">
        <v>1195</v>
      </c>
      <c r="H759" t="s">
        <v>1196</v>
      </c>
      <c r="I759" t="s">
        <v>1196</v>
      </c>
      <c r="J759" t="s">
        <v>10029</v>
      </c>
      <c r="M759"/>
      <c r="N759"/>
      <c r="O759"/>
      <c r="P759"/>
      <c r="Q759" t="s">
        <v>102</v>
      </c>
      <c r="R759" t="s">
        <v>10041</v>
      </c>
      <c r="S759" t="s">
        <v>13597</v>
      </c>
      <c r="U759" t="s">
        <v>40</v>
      </c>
      <c r="AJ759">
        <v>7</v>
      </c>
      <c r="AK759" t="s">
        <v>42</v>
      </c>
      <c r="AL759" t="s">
        <v>10031</v>
      </c>
      <c r="AM759" t="s">
        <v>42</v>
      </c>
      <c r="AP759">
        <v>2015</v>
      </c>
      <c r="AQ759" s="4">
        <v>13.972436571599999</v>
      </c>
      <c r="AR759" s="4">
        <v>12.9781323577</v>
      </c>
      <c r="AS759" t="s">
        <v>13598</v>
      </c>
      <c r="AT759" t="s">
        <v>10119</v>
      </c>
      <c r="AU759" t="s">
        <v>13599</v>
      </c>
      <c r="AV759" t="s">
        <v>13600</v>
      </c>
    </row>
    <row r="760" spans="1:48" x14ac:dyDescent="0.3">
      <c r="A760" t="s">
        <v>3263</v>
      </c>
      <c r="B760" t="s">
        <v>3264</v>
      </c>
      <c r="C760" t="s">
        <v>2689</v>
      </c>
      <c r="E760" t="s">
        <v>2689</v>
      </c>
      <c r="F760" t="s">
        <v>10057</v>
      </c>
      <c r="G760" t="s">
        <v>135</v>
      </c>
      <c r="H760" t="s">
        <v>969</v>
      </c>
      <c r="I760" t="s">
        <v>10086</v>
      </c>
      <c r="J760" t="s">
        <v>15118</v>
      </c>
      <c r="Q760" t="s">
        <v>10030</v>
      </c>
      <c r="R760" t="s">
        <v>10031</v>
      </c>
      <c r="S760" t="s">
        <v>3160</v>
      </c>
      <c r="U760" t="s">
        <v>40</v>
      </c>
      <c r="AB760" t="s">
        <v>41</v>
      </c>
      <c r="AC760" t="s">
        <v>46</v>
      </c>
      <c r="AP760">
        <v>2017</v>
      </c>
      <c r="AQ760" s="4">
        <v>13.6395355527</v>
      </c>
      <c r="AR760" s="4">
        <v>12.5133798078</v>
      </c>
      <c r="AS760" s="6">
        <v>311.15393455079999</v>
      </c>
      <c r="AT760" s="6">
        <v>4</v>
      </c>
      <c r="AV760" t="s">
        <v>3265</v>
      </c>
    </row>
    <row r="761" spans="1:48" x14ac:dyDescent="0.3">
      <c r="A761" t="s">
        <v>13271</v>
      </c>
      <c r="B761" t="s">
        <v>13272</v>
      </c>
      <c r="C761" t="s">
        <v>36</v>
      </c>
      <c r="E761" t="s">
        <v>36</v>
      </c>
      <c r="F761" t="s">
        <v>10092</v>
      </c>
      <c r="G761" t="s">
        <v>1195</v>
      </c>
      <c r="H761" t="s">
        <v>1195</v>
      </c>
      <c r="I761" t="s">
        <v>13273</v>
      </c>
      <c r="J761" t="s">
        <v>10052</v>
      </c>
      <c r="K761" t="s">
        <v>13274</v>
      </c>
      <c r="L761">
        <v>99932313</v>
      </c>
      <c r="M761">
        <v>14.2300795123</v>
      </c>
      <c r="N761">
        <v>13.0848687898</v>
      </c>
      <c r="O761" t="s">
        <v>13275</v>
      </c>
      <c r="P761" t="s">
        <v>10119</v>
      </c>
      <c r="Q761" t="s">
        <v>50</v>
      </c>
      <c r="R761" t="s">
        <v>10045</v>
      </c>
      <c r="U761" t="s">
        <v>40</v>
      </c>
      <c r="V761" t="s">
        <v>51</v>
      </c>
      <c r="W761" t="s">
        <v>52</v>
      </c>
      <c r="X761" t="s">
        <v>10085</v>
      </c>
      <c r="Z761" t="s">
        <v>46</v>
      </c>
      <c r="AP761">
        <v>2016</v>
      </c>
      <c r="AQ761" s="4">
        <v>14.2300756254</v>
      </c>
      <c r="AR761" s="4">
        <v>13.084868952700001</v>
      </c>
      <c r="AS761" t="s">
        <v>13276</v>
      </c>
      <c r="AT761" t="s">
        <v>10119</v>
      </c>
      <c r="AV761" t="s">
        <v>13277</v>
      </c>
    </row>
    <row r="762" spans="1:48" x14ac:dyDescent="0.3">
      <c r="A762" t="s">
        <v>1886</v>
      </c>
      <c r="B762" t="s">
        <v>1887</v>
      </c>
      <c r="C762" t="s">
        <v>1747</v>
      </c>
      <c r="E762" t="s">
        <v>1747</v>
      </c>
      <c r="F762" t="s">
        <v>10051</v>
      </c>
      <c r="G762" t="s">
        <v>135</v>
      </c>
      <c r="H762" t="s">
        <v>969</v>
      </c>
      <c r="I762" t="s">
        <v>1835</v>
      </c>
      <c r="J762" t="s">
        <v>10052</v>
      </c>
      <c r="K762" t="s">
        <v>1888</v>
      </c>
      <c r="L762">
        <v>96430847</v>
      </c>
      <c r="M762"/>
      <c r="N762"/>
      <c r="O762"/>
      <c r="P762"/>
      <c r="Q762" t="s">
        <v>50</v>
      </c>
      <c r="R762" t="s">
        <v>10038</v>
      </c>
      <c r="S762" t="s">
        <v>1884</v>
      </c>
      <c r="U762" t="s">
        <v>40</v>
      </c>
      <c r="V762" t="s">
        <v>51</v>
      </c>
      <c r="W762" t="s">
        <v>52</v>
      </c>
      <c r="X762" t="s">
        <v>10033</v>
      </c>
      <c r="Z762" t="s">
        <v>46</v>
      </c>
      <c r="AP762">
        <v>2014</v>
      </c>
      <c r="AQ762" s="4">
        <v>13.3767198209</v>
      </c>
      <c r="AR762" s="4">
        <v>12.688203785000001</v>
      </c>
      <c r="AS762" t="s">
        <v>10730</v>
      </c>
      <c r="AT762" t="s">
        <v>10119</v>
      </c>
      <c r="AV762" t="s">
        <v>1889</v>
      </c>
    </row>
    <row r="763" spans="1:48" x14ac:dyDescent="0.3">
      <c r="A763" t="s">
        <v>8093</v>
      </c>
      <c r="B763" t="s">
        <v>8094</v>
      </c>
      <c r="C763" t="s">
        <v>7069</v>
      </c>
      <c r="E763" t="s">
        <v>7069</v>
      </c>
      <c r="F763" t="s">
        <v>10057</v>
      </c>
      <c r="G763" t="s">
        <v>135</v>
      </c>
      <c r="H763" t="s">
        <v>333</v>
      </c>
      <c r="I763" t="s">
        <v>10106</v>
      </c>
      <c r="J763" t="s">
        <v>10052</v>
      </c>
      <c r="K763" t="s">
        <v>7995</v>
      </c>
      <c r="Q763" t="s">
        <v>10030</v>
      </c>
      <c r="R763" t="s">
        <v>10031</v>
      </c>
      <c r="S763" t="s">
        <v>8095</v>
      </c>
      <c r="U763" t="s">
        <v>40</v>
      </c>
      <c r="AB763" t="s">
        <v>41</v>
      </c>
      <c r="AC763" t="s">
        <v>46</v>
      </c>
      <c r="AP763">
        <v>2016</v>
      </c>
      <c r="AQ763" s="4">
        <v>13.2248174365</v>
      </c>
      <c r="AR763" s="4">
        <v>12.432238188099999</v>
      </c>
      <c r="AS763" s="6">
        <v>330.63261538879999</v>
      </c>
      <c r="AT763" s="6">
        <v>4</v>
      </c>
      <c r="AV763" t="s">
        <v>8096</v>
      </c>
    </row>
    <row r="764" spans="1:48" x14ac:dyDescent="0.3">
      <c r="A764" t="s">
        <v>14949</v>
      </c>
      <c r="B764" t="s">
        <v>14950</v>
      </c>
      <c r="C764" t="s">
        <v>14732</v>
      </c>
      <c r="E764" t="s">
        <v>14732</v>
      </c>
      <c r="F764" t="s">
        <v>10027</v>
      </c>
      <c r="G764" t="s">
        <v>135</v>
      </c>
      <c r="H764" t="s">
        <v>135</v>
      </c>
      <c r="I764" t="s">
        <v>10074</v>
      </c>
      <c r="J764" t="s">
        <v>640</v>
      </c>
      <c r="M764" s="4"/>
      <c r="N764" s="4"/>
      <c r="O764"/>
      <c r="P764"/>
      <c r="Q764" t="s">
        <v>10030</v>
      </c>
      <c r="R764" t="s">
        <v>10031</v>
      </c>
      <c r="U764" t="s">
        <v>40</v>
      </c>
      <c r="AB764" t="s">
        <v>41</v>
      </c>
      <c r="AC764" t="s">
        <v>46</v>
      </c>
      <c r="AP764">
        <v>0</v>
      </c>
      <c r="AQ764" s="4">
        <v>13.3075812077</v>
      </c>
      <c r="AR764" s="4">
        <v>12.597591963699999</v>
      </c>
      <c r="AS764" t="s">
        <v>14951</v>
      </c>
      <c r="AT764" t="s">
        <v>10132</v>
      </c>
      <c r="AU764" t="s">
        <v>4146</v>
      </c>
      <c r="AV764" t="s">
        <v>14952</v>
      </c>
    </row>
    <row r="765" spans="1:48" x14ac:dyDescent="0.3">
      <c r="A765" t="s">
        <v>7924</v>
      </c>
      <c r="B765" t="s">
        <v>7799</v>
      </c>
      <c r="C765" t="s">
        <v>7069</v>
      </c>
      <c r="E765" t="s">
        <v>7069</v>
      </c>
      <c r="F765" t="s">
        <v>10058</v>
      </c>
      <c r="G765" t="s">
        <v>135</v>
      </c>
      <c r="H765" t="s">
        <v>333</v>
      </c>
      <c r="I765" t="s">
        <v>10106</v>
      </c>
      <c r="J765" t="s">
        <v>10052</v>
      </c>
      <c r="K765" t="s">
        <v>7875</v>
      </c>
      <c r="Q765" t="s">
        <v>50</v>
      </c>
      <c r="R765" t="s">
        <v>10045</v>
      </c>
      <c r="S765" t="s">
        <v>7925</v>
      </c>
      <c r="U765" t="s">
        <v>40</v>
      </c>
      <c r="V765" t="s">
        <v>51</v>
      </c>
      <c r="W765" t="s">
        <v>52</v>
      </c>
      <c r="X765" t="s">
        <v>10033</v>
      </c>
      <c r="Z765" t="s">
        <v>46</v>
      </c>
      <c r="AP765">
        <v>2016</v>
      </c>
      <c r="AQ765" s="4">
        <v>13.220578092</v>
      </c>
      <c r="AR765" s="4">
        <v>12.4313615477</v>
      </c>
      <c r="AS765" s="6">
        <v>337.05130163720003</v>
      </c>
      <c r="AT765" s="6">
        <v>4</v>
      </c>
      <c r="AV765" t="s">
        <v>7926</v>
      </c>
    </row>
    <row r="766" spans="1:48" x14ac:dyDescent="0.3">
      <c r="A766" t="s">
        <v>699</v>
      </c>
      <c r="B766" t="s">
        <v>700</v>
      </c>
      <c r="C766" t="s">
        <v>638</v>
      </c>
      <c r="E766" t="s">
        <v>638</v>
      </c>
      <c r="F766" t="s">
        <v>10051</v>
      </c>
      <c r="G766" t="s">
        <v>10056</v>
      </c>
      <c r="H766" t="s">
        <v>10056</v>
      </c>
      <c r="I766" t="s">
        <v>639</v>
      </c>
      <c r="J766" t="s">
        <v>640</v>
      </c>
      <c r="K766" t="s">
        <v>641</v>
      </c>
      <c r="M766"/>
      <c r="N766"/>
      <c r="O766"/>
      <c r="P766"/>
      <c r="Q766" t="s">
        <v>10030</v>
      </c>
      <c r="R766" t="s">
        <v>10031</v>
      </c>
      <c r="U766" t="s">
        <v>40</v>
      </c>
      <c r="AB766" t="s">
        <v>41</v>
      </c>
      <c r="AC766" t="s">
        <v>42</v>
      </c>
      <c r="AD766" t="s">
        <v>40</v>
      </c>
      <c r="AQ766" s="4">
        <v>13.217137766600001</v>
      </c>
      <c r="AR766" s="4">
        <v>12.0288649547</v>
      </c>
      <c r="AS766" t="s">
        <v>11253</v>
      </c>
      <c r="AT766" t="s">
        <v>10119</v>
      </c>
      <c r="AV766" t="s">
        <v>701</v>
      </c>
    </row>
    <row r="767" spans="1:48" x14ac:dyDescent="0.3">
      <c r="A767" t="s">
        <v>13386</v>
      </c>
      <c r="B767" t="s">
        <v>13387</v>
      </c>
      <c r="C767" t="s">
        <v>10115</v>
      </c>
      <c r="E767" t="s">
        <v>10115</v>
      </c>
      <c r="F767" t="s">
        <v>10092</v>
      </c>
      <c r="G767" t="s">
        <v>1195</v>
      </c>
      <c r="H767" t="s">
        <v>1195</v>
      </c>
      <c r="I767" t="s">
        <v>14725</v>
      </c>
      <c r="J767" t="s">
        <v>640</v>
      </c>
      <c r="K767" t="s">
        <v>13388</v>
      </c>
      <c r="M767">
        <v>14.249134225200001</v>
      </c>
      <c r="N767">
        <v>13.1000944025</v>
      </c>
      <c r="O767" t="s">
        <v>13389</v>
      </c>
      <c r="P767" t="s">
        <v>10132</v>
      </c>
      <c r="Q767" t="s">
        <v>50</v>
      </c>
      <c r="R767" t="s">
        <v>10045</v>
      </c>
      <c r="S767" t="s">
        <v>13390</v>
      </c>
      <c r="T767">
        <v>96400088</v>
      </c>
      <c r="U767" t="s">
        <v>40</v>
      </c>
      <c r="V767" t="s">
        <v>51</v>
      </c>
      <c r="W767" t="s">
        <v>10039</v>
      </c>
      <c r="X767" t="s">
        <v>10085</v>
      </c>
      <c r="Z767" t="s">
        <v>46</v>
      </c>
      <c r="AP767">
        <v>2009</v>
      </c>
      <c r="AQ767" s="4">
        <v>14.249191407</v>
      </c>
      <c r="AR767" s="4">
        <v>13.100083079099999</v>
      </c>
      <c r="AS767" t="s">
        <v>13391</v>
      </c>
      <c r="AT767" t="s">
        <v>10119</v>
      </c>
      <c r="AV767" t="s">
        <v>13392</v>
      </c>
    </row>
    <row r="768" spans="1:48" x14ac:dyDescent="0.3">
      <c r="A768" s="1">
        <v>42795</v>
      </c>
      <c r="C768" s="1">
        <v>42795</v>
      </c>
      <c r="E768" s="1">
        <v>42795</v>
      </c>
      <c r="F768" t="s">
        <v>10058</v>
      </c>
      <c r="G768" t="s">
        <v>135</v>
      </c>
      <c r="H768" t="s">
        <v>333</v>
      </c>
      <c r="I768" t="s">
        <v>7410</v>
      </c>
      <c r="J768" t="s">
        <v>10052</v>
      </c>
      <c r="K768" t="s">
        <v>7671</v>
      </c>
      <c r="M768" s="5">
        <v>13.2670367134653</v>
      </c>
      <c r="N768" s="5">
        <v>12.4877684969182</v>
      </c>
      <c r="O768" s="5">
        <v>326.799840044478</v>
      </c>
      <c r="P768" s="6">
        <v>4</v>
      </c>
      <c r="Q768" t="s">
        <v>10030</v>
      </c>
      <c r="R768" t="s">
        <v>10031</v>
      </c>
      <c r="S768" t="s">
        <v>8826</v>
      </c>
      <c r="U768" t="s">
        <v>40</v>
      </c>
      <c r="AB768" t="s">
        <v>41</v>
      </c>
      <c r="AC768" t="s">
        <v>46</v>
      </c>
      <c r="AP768">
        <v>2016</v>
      </c>
      <c r="AQ768" s="4">
        <v>13.2670447357802</v>
      </c>
      <c r="AR768" s="4">
        <v>12.487626649703801</v>
      </c>
      <c r="AS768" s="6">
        <v>321.98373354180899</v>
      </c>
      <c r="AT768" s="6">
        <v>4</v>
      </c>
      <c r="AV768" t="s">
        <v>8827</v>
      </c>
    </row>
    <row r="769" spans="1:48" x14ac:dyDescent="0.3">
      <c r="A769" t="s">
        <v>14113</v>
      </c>
      <c r="B769" t="s">
        <v>14114</v>
      </c>
      <c r="C769" t="s">
        <v>704</v>
      </c>
      <c r="E769" t="s">
        <v>704</v>
      </c>
      <c r="F769" t="s">
        <v>10094</v>
      </c>
      <c r="G769" t="s">
        <v>1195</v>
      </c>
      <c r="H769" t="s">
        <v>1196</v>
      </c>
      <c r="I769" t="s">
        <v>10095</v>
      </c>
      <c r="J769" t="s">
        <v>15118</v>
      </c>
      <c r="M769"/>
      <c r="N769"/>
      <c r="O769"/>
      <c r="P769"/>
      <c r="Q769" t="s">
        <v>10030</v>
      </c>
      <c r="R769" t="s">
        <v>10031</v>
      </c>
      <c r="S769" t="s">
        <v>14115</v>
      </c>
      <c r="U769" t="s">
        <v>10036</v>
      </c>
      <c r="AB769" t="s">
        <v>41</v>
      </c>
      <c r="AC769" t="s">
        <v>46</v>
      </c>
      <c r="AP769">
        <v>2017</v>
      </c>
      <c r="AQ769" s="4">
        <v>13.980466703699999</v>
      </c>
      <c r="AR769" s="4">
        <v>13.0063707857</v>
      </c>
      <c r="AS769" t="s">
        <v>14116</v>
      </c>
      <c r="AT769" t="s">
        <v>10132</v>
      </c>
      <c r="AV769" t="s">
        <v>14117</v>
      </c>
    </row>
    <row r="770" spans="1:48" x14ac:dyDescent="0.3">
      <c r="A770" t="s">
        <v>9634</v>
      </c>
      <c r="B770" t="s">
        <v>9635</v>
      </c>
      <c r="C770" t="s">
        <v>8856</v>
      </c>
      <c r="E770" t="s">
        <v>8856</v>
      </c>
      <c r="F770" t="s">
        <v>10094</v>
      </c>
      <c r="G770" t="s">
        <v>135</v>
      </c>
      <c r="H770" t="s">
        <v>969</v>
      </c>
      <c r="I770" t="s">
        <v>10096</v>
      </c>
      <c r="J770" t="s">
        <v>10052</v>
      </c>
      <c r="K770" t="s">
        <v>9434</v>
      </c>
      <c r="L770">
        <v>9690819</v>
      </c>
      <c r="Q770" t="s">
        <v>50</v>
      </c>
      <c r="R770" t="s">
        <v>10045</v>
      </c>
      <c r="S770" t="s">
        <v>9636</v>
      </c>
      <c r="T770">
        <v>96330205</v>
      </c>
      <c r="U770" t="s">
        <v>40</v>
      </c>
      <c r="V770" t="s">
        <v>51</v>
      </c>
      <c r="W770" t="s">
        <v>10039</v>
      </c>
      <c r="X770" t="s">
        <v>10033</v>
      </c>
      <c r="Z770" t="s">
        <v>46</v>
      </c>
      <c r="AP770">
        <v>2016</v>
      </c>
      <c r="AQ770" s="4">
        <v>13.654949415600001</v>
      </c>
      <c r="AR770" s="4">
        <v>12.9088118599</v>
      </c>
      <c r="AS770" s="6">
        <v>319.15553945369999</v>
      </c>
      <c r="AT770" s="6">
        <v>4</v>
      </c>
      <c r="AU770" t="s">
        <v>9436</v>
      </c>
      <c r="AV770" t="s">
        <v>9637</v>
      </c>
    </row>
    <row r="771" spans="1:48" x14ac:dyDescent="0.3">
      <c r="A771" t="s">
        <v>2808</v>
      </c>
      <c r="B771" t="s">
        <v>2809</v>
      </c>
      <c r="C771" t="s">
        <v>704</v>
      </c>
      <c r="E771" t="s">
        <v>704</v>
      </c>
      <c r="F771" t="s">
        <v>10058</v>
      </c>
      <c r="G771" t="s">
        <v>10056</v>
      </c>
      <c r="H771" t="s">
        <v>10056</v>
      </c>
      <c r="I771" t="s">
        <v>2630</v>
      </c>
      <c r="J771" t="s">
        <v>10029</v>
      </c>
      <c r="M771"/>
      <c r="N771"/>
      <c r="O771"/>
      <c r="P771"/>
      <c r="Q771" t="s">
        <v>124</v>
      </c>
      <c r="R771" t="s">
        <v>125</v>
      </c>
      <c r="S771" t="s">
        <v>2810</v>
      </c>
      <c r="U771" t="s">
        <v>40</v>
      </c>
      <c r="AN771" t="s">
        <v>42</v>
      </c>
      <c r="AO771" t="s">
        <v>10038</v>
      </c>
      <c r="AP771">
        <v>2009</v>
      </c>
      <c r="AQ771" s="4">
        <v>13.1640405861</v>
      </c>
      <c r="AR771" s="4">
        <v>12.2532908579</v>
      </c>
      <c r="AS771" t="s">
        <v>11012</v>
      </c>
      <c r="AT771" t="s">
        <v>10119</v>
      </c>
      <c r="AV771" t="s">
        <v>2811</v>
      </c>
    </row>
    <row r="772" spans="1:48" x14ac:dyDescent="0.3">
      <c r="A772" t="s">
        <v>6978</v>
      </c>
      <c r="B772" t="s">
        <v>6979</v>
      </c>
      <c r="C772" t="s">
        <v>5914</v>
      </c>
      <c r="E772" t="s">
        <v>5914</v>
      </c>
      <c r="F772" t="s">
        <v>10058</v>
      </c>
      <c r="G772" t="s">
        <v>135</v>
      </c>
      <c r="H772" t="s">
        <v>333</v>
      </c>
      <c r="I772" t="s">
        <v>333</v>
      </c>
      <c r="J772" t="s">
        <v>10029</v>
      </c>
      <c r="K772" t="s">
        <v>5807</v>
      </c>
      <c r="Q772" t="s">
        <v>50</v>
      </c>
      <c r="R772" t="s">
        <v>10045</v>
      </c>
      <c r="S772" t="s">
        <v>6980</v>
      </c>
      <c r="U772" t="s">
        <v>40</v>
      </c>
      <c r="V772" t="s">
        <v>51</v>
      </c>
      <c r="W772" t="s">
        <v>52</v>
      </c>
      <c r="X772" t="s">
        <v>10033</v>
      </c>
      <c r="Z772" t="s">
        <v>42</v>
      </c>
      <c r="AA772">
        <v>20</v>
      </c>
      <c r="AP772">
        <v>2016</v>
      </c>
      <c r="AQ772" s="4">
        <v>13.188681327199999</v>
      </c>
      <c r="AR772" s="4">
        <v>12.426503436000001</v>
      </c>
      <c r="AS772" s="6">
        <v>328.4151809123</v>
      </c>
      <c r="AT772" s="6">
        <v>4</v>
      </c>
      <c r="AV772" t="s">
        <v>6981</v>
      </c>
    </row>
    <row r="773" spans="1:48" x14ac:dyDescent="0.3">
      <c r="A773" t="s">
        <v>6953</v>
      </c>
      <c r="B773" t="s">
        <v>6954</v>
      </c>
      <c r="C773" t="s">
        <v>5914</v>
      </c>
      <c r="E773" t="s">
        <v>5914</v>
      </c>
      <c r="F773" t="s">
        <v>10058</v>
      </c>
      <c r="G773" t="s">
        <v>10056</v>
      </c>
      <c r="H773" t="s">
        <v>10056</v>
      </c>
      <c r="I773" t="s">
        <v>10100</v>
      </c>
      <c r="J773" t="s">
        <v>10029</v>
      </c>
      <c r="K773" t="s">
        <v>6951</v>
      </c>
      <c r="Q773" t="s">
        <v>10030</v>
      </c>
      <c r="R773" t="s">
        <v>10031</v>
      </c>
      <c r="U773" t="s">
        <v>40</v>
      </c>
      <c r="AB773" t="s">
        <v>41</v>
      </c>
      <c r="AC773" t="s">
        <v>46</v>
      </c>
      <c r="AP773">
        <v>2016</v>
      </c>
      <c r="AQ773" s="4">
        <v>13.1854105901</v>
      </c>
      <c r="AR773" s="4">
        <v>12.1970333736</v>
      </c>
      <c r="AS773" s="6">
        <v>336.96215604280002</v>
      </c>
      <c r="AT773" s="6">
        <v>4</v>
      </c>
      <c r="AV773" t="s">
        <v>6955</v>
      </c>
    </row>
    <row r="774" spans="1:48" x14ac:dyDescent="0.3">
      <c r="A774" t="s">
        <v>5010</v>
      </c>
      <c r="B774" t="s">
        <v>5011</v>
      </c>
      <c r="C774" t="s">
        <v>4538</v>
      </c>
      <c r="E774" t="s">
        <v>4538</v>
      </c>
      <c r="F774" t="s">
        <v>10027</v>
      </c>
      <c r="G774" t="s">
        <v>37</v>
      </c>
      <c r="H774" t="s">
        <v>906</v>
      </c>
      <c r="I774" t="s">
        <v>906</v>
      </c>
      <c r="J774" t="s">
        <v>10029</v>
      </c>
      <c r="Q774" t="s">
        <v>50</v>
      </c>
      <c r="R774" t="s">
        <v>231</v>
      </c>
      <c r="U774" t="s">
        <v>40</v>
      </c>
      <c r="V774" t="s">
        <v>98</v>
      </c>
      <c r="W774" t="s">
        <v>52</v>
      </c>
      <c r="X774" t="s">
        <v>10046</v>
      </c>
      <c r="Z774" t="s">
        <v>46</v>
      </c>
      <c r="AP774">
        <v>2017</v>
      </c>
      <c r="AQ774" s="4">
        <v>13.667473258299999</v>
      </c>
      <c r="AR774" s="4">
        <v>13.123824493400001</v>
      </c>
      <c r="AS774" s="6">
        <v>310.08677213369998</v>
      </c>
      <c r="AT774" s="6">
        <v>6</v>
      </c>
      <c r="AU774" t="s">
        <v>285</v>
      </c>
      <c r="AV774" t="s">
        <v>5012</v>
      </c>
    </row>
    <row r="775" spans="1:48" x14ac:dyDescent="0.3">
      <c r="A775" t="s">
        <v>13393</v>
      </c>
      <c r="B775" t="s">
        <v>13394</v>
      </c>
      <c r="C775" t="s">
        <v>10115</v>
      </c>
      <c r="E775" t="s">
        <v>10115</v>
      </c>
      <c r="F775" t="s">
        <v>10092</v>
      </c>
      <c r="G775" t="s">
        <v>1195</v>
      </c>
      <c r="H775" t="s">
        <v>1195</v>
      </c>
      <c r="I775" t="s">
        <v>14725</v>
      </c>
      <c r="J775" t="s">
        <v>640</v>
      </c>
      <c r="K775" t="s">
        <v>13388</v>
      </c>
      <c r="M775">
        <v>14.251507907800001</v>
      </c>
      <c r="N775">
        <v>13.102593667300001</v>
      </c>
      <c r="O775" t="s">
        <v>13395</v>
      </c>
      <c r="P775" t="s">
        <v>10119</v>
      </c>
      <c r="Q775" t="s">
        <v>50</v>
      </c>
      <c r="R775" t="s">
        <v>10032</v>
      </c>
      <c r="S775" t="s">
        <v>13396</v>
      </c>
      <c r="U775" t="s">
        <v>40</v>
      </c>
      <c r="V775" t="s">
        <v>51</v>
      </c>
      <c r="W775" t="s">
        <v>10039</v>
      </c>
      <c r="X775" t="s">
        <v>10085</v>
      </c>
      <c r="Z775" t="s">
        <v>42</v>
      </c>
      <c r="AA775">
        <v>25</v>
      </c>
      <c r="AQ775" s="4">
        <v>14.2515775009</v>
      </c>
      <c r="AR775" s="4">
        <v>13.102595770400001</v>
      </c>
      <c r="AS775" t="s">
        <v>13397</v>
      </c>
      <c r="AT775" t="s">
        <v>10119</v>
      </c>
      <c r="AV775" t="s">
        <v>13398</v>
      </c>
    </row>
    <row r="776" spans="1:48" x14ac:dyDescent="0.3">
      <c r="A776" t="s">
        <v>5156</v>
      </c>
      <c r="B776" t="s">
        <v>5157</v>
      </c>
      <c r="C776" t="s">
        <v>4538</v>
      </c>
      <c r="E776" t="s">
        <v>4538</v>
      </c>
      <c r="F776" t="s">
        <v>10035</v>
      </c>
      <c r="G776" t="s">
        <v>37</v>
      </c>
      <c r="H776" t="s">
        <v>906</v>
      </c>
      <c r="I776" t="s">
        <v>906</v>
      </c>
      <c r="J776" t="s">
        <v>10029</v>
      </c>
      <c r="Q776" t="s">
        <v>10030</v>
      </c>
      <c r="R776" t="s">
        <v>10031</v>
      </c>
      <c r="S776" t="s">
        <v>5158</v>
      </c>
      <c r="U776" t="s">
        <v>10036</v>
      </c>
      <c r="AB776" t="s">
        <v>41</v>
      </c>
      <c r="AC776" t="s">
        <v>46</v>
      </c>
      <c r="AP776">
        <v>2016</v>
      </c>
      <c r="AQ776" s="4">
        <v>13.682318629799999</v>
      </c>
      <c r="AR776" s="4">
        <v>13.1264604923</v>
      </c>
      <c r="AS776" s="6">
        <v>310.77012217520002</v>
      </c>
      <c r="AT776" s="6">
        <v>4</v>
      </c>
      <c r="AV776" t="s">
        <v>5159</v>
      </c>
    </row>
    <row r="777" spans="1:48" x14ac:dyDescent="0.3">
      <c r="A777" t="s">
        <v>6655</v>
      </c>
      <c r="B777" t="s">
        <v>6656</v>
      </c>
      <c r="C777" t="s">
        <v>5914</v>
      </c>
      <c r="E777" t="s">
        <v>5914</v>
      </c>
      <c r="F777" t="s">
        <v>10067</v>
      </c>
      <c r="G777" t="s">
        <v>135</v>
      </c>
      <c r="H777" t="s">
        <v>969</v>
      </c>
      <c r="I777" t="s">
        <v>10096</v>
      </c>
      <c r="J777" t="s">
        <v>10052</v>
      </c>
      <c r="Q777" t="s">
        <v>102</v>
      </c>
      <c r="R777" t="s">
        <v>10041</v>
      </c>
      <c r="S777" t="s">
        <v>6657</v>
      </c>
      <c r="T777">
        <v>96514941</v>
      </c>
      <c r="U777" t="s">
        <v>40</v>
      </c>
      <c r="AE777">
        <v>316</v>
      </c>
      <c r="AF777">
        <v>350</v>
      </c>
      <c r="AG777">
        <v>666</v>
      </c>
      <c r="AI777">
        <v>12</v>
      </c>
      <c r="AJ777">
        <v>12</v>
      </c>
      <c r="AK777" t="s">
        <v>42</v>
      </c>
      <c r="AL777" t="s">
        <v>10031</v>
      </c>
      <c r="AM777" t="s">
        <v>42</v>
      </c>
      <c r="AP777">
        <v>2016</v>
      </c>
      <c r="AQ777" s="4">
        <v>13.6261201039</v>
      </c>
      <c r="AR777" s="4">
        <v>12.8920814616</v>
      </c>
      <c r="AS777" s="6">
        <v>316.32744061469998</v>
      </c>
      <c r="AT777" s="6">
        <v>4</v>
      </c>
      <c r="AU777" t="s">
        <v>6658</v>
      </c>
      <c r="AV777" t="s">
        <v>6659</v>
      </c>
    </row>
    <row r="778" spans="1:48" x14ac:dyDescent="0.3">
      <c r="A778" t="s">
        <v>7686</v>
      </c>
      <c r="B778" t="s">
        <v>7687</v>
      </c>
      <c r="C778" t="s">
        <v>7069</v>
      </c>
      <c r="E778" t="s">
        <v>7069</v>
      </c>
      <c r="F778" t="s">
        <v>10057</v>
      </c>
      <c r="G778" t="s">
        <v>135</v>
      </c>
      <c r="H778" t="s">
        <v>333</v>
      </c>
      <c r="I778" t="s">
        <v>7410</v>
      </c>
      <c r="J778" t="s">
        <v>10029</v>
      </c>
      <c r="K778" t="s">
        <v>7424</v>
      </c>
      <c r="Q778" t="s">
        <v>10030</v>
      </c>
      <c r="R778" t="s">
        <v>10031</v>
      </c>
      <c r="S778" t="s">
        <v>7688</v>
      </c>
      <c r="T778">
        <v>92149435</v>
      </c>
      <c r="U778" t="s">
        <v>40</v>
      </c>
      <c r="AB778" t="s">
        <v>41</v>
      </c>
      <c r="AC778" t="s">
        <v>42</v>
      </c>
      <c r="AD778" t="s">
        <v>40</v>
      </c>
      <c r="AP778">
        <v>2017</v>
      </c>
      <c r="AQ778" s="4">
        <v>13.2726906109</v>
      </c>
      <c r="AR778" s="4">
        <v>12.489665995299999</v>
      </c>
      <c r="AS778" s="6">
        <v>354.61313438000002</v>
      </c>
      <c r="AT778" s="6">
        <v>4</v>
      </c>
      <c r="AU778" t="s">
        <v>6843</v>
      </c>
      <c r="AV778" t="s">
        <v>7689</v>
      </c>
    </row>
    <row r="779" spans="1:48" x14ac:dyDescent="0.3">
      <c r="A779" t="s">
        <v>5664</v>
      </c>
      <c r="B779" t="s">
        <v>5665</v>
      </c>
      <c r="C779" t="s">
        <v>4538</v>
      </c>
      <c r="E779" t="s">
        <v>4538</v>
      </c>
      <c r="F779" t="s">
        <v>10055</v>
      </c>
      <c r="G779" t="s">
        <v>135</v>
      </c>
      <c r="H779" t="s">
        <v>333</v>
      </c>
      <c r="I779" t="s">
        <v>1160</v>
      </c>
      <c r="J779" t="s">
        <v>10029</v>
      </c>
      <c r="Q779" t="s">
        <v>10030</v>
      </c>
      <c r="R779" t="s">
        <v>10031</v>
      </c>
      <c r="U779" t="s">
        <v>40</v>
      </c>
      <c r="AB779" t="s">
        <v>41</v>
      </c>
      <c r="AC779" t="s">
        <v>46</v>
      </c>
      <c r="AP779">
        <v>2016</v>
      </c>
      <c r="AQ779" s="4">
        <v>13.205429045100001</v>
      </c>
      <c r="AR779" s="4">
        <v>12.4252246032</v>
      </c>
      <c r="AS779" s="6">
        <v>325.7925778668</v>
      </c>
      <c r="AT779" s="6">
        <v>4</v>
      </c>
      <c r="AV779" t="s">
        <v>5666</v>
      </c>
    </row>
    <row r="780" spans="1:48" x14ac:dyDescent="0.3">
      <c r="A780" t="s">
        <v>8337</v>
      </c>
      <c r="B780" t="s">
        <v>8338</v>
      </c>
      <c r="C780" t="s">
        <v>7069</v>
      </c>
      <c r="E780" t="s">
        <v>7069</v>
      </c>
      <c r="F780" t="s">
        <v>10092</v>
      </c>
      <c r="G780" t="s">
        <v>135</v>
      </c>
      <c r="H780" t="s">
        <v>969</v>
      </c>
      <c r="I780" t="s">
        <v>8282</v>
      </c>
      <c r="J780" t="s">
        <v>10052</v>
      </c>
      <c r="K780" t="s">
        <v>8283</v>
      </c>
      <c r="L780">
        <v>98746792</v>
      </c>
      <c r="M780" s="5">
        <v>13.726298140700001</v>
      </c>
      <c r="N780" s="5">
        <v>12.929121650300001</v>
      </c>
      <c r="O780" s="5">
        <v>317.6771636913</v>
      </c>
      <c r="P780" s="6">
        <v>4</v>
      </c>
      <c r="Q780" t="s">
        <v>10030</v>
      </c>
      <c r="R780" t="s">
        <v>10031</v>
      </c>
      <c r="S780" t="s">
        <v>8339</v>
      </c>
      <c r="T780">
        <v>0</v>
      </c>
      <c r="U780" t="s">
        <v>10036</v>
      </c>
      <c r="AB780" t="s">
        <v>41</v>
      </c>
      <c r="AC780" t="s">
        <v>46</v>
      </c>
      <c r="AP780">
        <v>2016</v>
      </c>
      <c r="AQ780" s="4">
        <v>13.7262930151</v>
      </c>
      <c r="AR780" s="4">
        <v>12.9291325198</v>
      </c>
      <c r="AS780" s="6">
        <v>320.29752549940002</v>
      </c>
      <c r="AT780" s="6">
        <v>4</v>
      </c>
      <c r="AV780" t="s">
        <v>8340</v>
      </c>
    </row>
    <row r="781" spans="1:48" x14ac:dyDescent="0.3">
      <c r="A781" t="s">
        <v>12795</v>
      </c>
      <c r="B781" t="s">
        <v>12796</v>
      </c>
      <c r="C781" t="s">
        <v>1747</v>
      </c>
      <c r="E781" t="s">
        <v>1747</v>
      </c>
      <c r="F781" t="s">
        <v>10092</v>
      </c>
      <c r="G781" t="s">
        <v>1195</v>
      </c>
      <c r="H781" t="s">
        <v>1195</v>
      </c>
      <c r="I781" t="s">
        <v>12777</v>
      </c>
      <c r="J781" t="s">
        <v>10029</v>
      </c>
      <c r="K781" t="s">
        <v>12778</v>
      </c>
      <c r="L781">
        <v>98990143</v>
      </c>
      <c r="M781">
        <v>14.4643377841</v>
      </c>
      <c r="N781">
        <v>13.3969190969</v>
      </c>
      <c r="O781" t="s">
        <v>12797</v>
      </c>
      <c r="P781" t="s">
        <v>10119</v>
      </c>
      <c r="Q781" t="s">
        <v>10030</v>
      </c>
      <c r="R781" t="s">
        <v>10031</v>
      </c>
      <c r="S781" t="s">
        <v>1363</v>
      </c>
      <c r="T781">
        <v>0</v>
      </c>
      <c r="U781" t="s">
        <v>40</v>
      </c>
      <c r="AB781" t="s">
        <v>572</v>
      </c>
      <c r="AC781" t="s">
        <v>46</v>
      </c>
      <c r="AP781">
        <v>2017</v>
      </c>
      <c r="AQ781" s="4">
        <v>14.4643072367</v>
      </c>
      <c r="AR781" s="4">
        <v>13.396899722000001</v>
      </c>
      <c r="AS781" t="s">
        <v>12798</v>
      </c>
      <c r="AT781" t="s">
        <v>10119</v>
      </c>
      <c r="AV781" t="s">
        <v>12799</v>
      </c>
    </row>
    <row r="782" spans="1:48" x14ac:dyDescent="0.3">
      <c r="A782" t="s">
        <v>3529</v>
      </c>
      <c r="B782" t="s">
        <v>3530</v>
      </c>
      <c r="C782" t="s">
        <v>2689</v>
      </c>
      <c r="E782" t="s">
        <v>2689</v>
      </c>
      <c r="F782" t="s">
        <v>10058</v>
      </c>
      <c r="G782" t="s">
        <v>135</v>
      </c>
      <c r="H782" t="s">
        <v>969</v>
      </c>
      <c r="I782" t="s">
        <v>10086</v>
      </c>
      <c r="J782" t="s">
        <v>15118</v>
      </c>
      <c r="Q782" t="s">
        <v>10030</v>
      </c>
      <c r="R782" t="s">
        <v>10031</v>
      </c>
      <c r="S782" t="s">
        <v>3531</v>
      </c>
      <c r="U782" t="s">
        <v>40</v>
      </c>
      <c r="AB782" t="s">
        <v>41</v>
      </c>
      <c r="AC782" t="s">
        <v>46</v>
      </c>
      <c r="AP782">
        <v>2016</v>
      </c>
      <c r="AQ782" s="4">
        <v>13.6342073239</v>
      </c>
      <c r="AR782" s="4">
        <v>12.5085705293</v>
      </c>
      <c r="AS782" s="6">
        <v>316.0318206037</v>
      </c>
      <c r="AT782" s="6">
        <v>4</v>
      </c>
      <c r="AV782" t="s">
        <v>3532</v>
      </c>
    </row>
    <row r="783" spans="1:48" x14ac:dyDescent="0.3">
      <c r="A783" s="1">
        <v>42795</v>
      </c>
      <c r="B783" s="1">
        <v>42795</v>
      </c>
      <c r="C783" s="1">
        <v>42795</v>
      </c>
      <c r="E783" s="1">
        <v>42795</v>
      </c>
      <c r="F783" t="s">
        <v>10027</v>
      </c>
      <c r="G783" t="s">
        <v>135</v>
      </c>
      <c r="H783" t="s">
        <v>969</v>
      </c>
      <c r="I783" t="s">
        <v>8757</v>
      </c>
      <c r="J783" t="s">
        <v>917</v>
      </c>
      <c r="K783" t="s">
        <v>529</v>
      </c>
      <c r="M783" s="5">
        <v>13.398749679408001</v>
      </c>
      <c r="N783" s="5">
        <v>12.768927748208601</v>
      </c>
      <c r="O783" s="5">
        <v>324.34795433703999</v>
      </c>
      <c r="P783" s="6">
        <v>8</v>
      </c>
      <c r="Q783" t="s">
        <v>590</v>
      </c>
      <c r="R783" t="s">
        <v>10062</v>
      </c>
      <c r="S783" t="s">
        <v>8791</v>
      </c>
      <c r="T783">
        <v>98539149</v>
      </c>
      <c r="U783" t="s">
        <v>40</v>
      </c>
      <c r="AP783">
        <v>2014</v>
      </c>
      <c r="AQ783" s="4">
        <v>13.398736490116599</v>
      </c>
      <c r="AR783" s="4">
        <v>12.768917860930801</v>
      </c>
      <c r="AS783" s="6">
        <v>323.79263732323801</v>
      </c>
      <c r="AT783" s="6">
        <v>4</v>
      </c>
      <c r="AU783" t="s">
        <v>285</v>
      </c>
      <c r="AV783" t="s">
        <v>8792</v>
      </c>
    </row>
    <row r="784" spans="1:48" x14ac:dyDescent="0.3">
      <c r="A784" t="s">
        <v>4400</v>
      </c>
      <c r="B784" t="s">
        <v>4401</v>
      </c>
      <c r="C784" t="s">
        <v>2689</v>
      </c>
      <c r="E784" t="s">
        <v>2689</v>
      </c>
      <c r="F784" t="s">
        <v>10094</v>
      </c>
      <c r="G784" t="s">
        <v>1195</v>
      </c>
      <c r="H784" t="s">
        <v>1196</v>
      </c>
      <c r="I784" t="s">
        <v>10095</v>
      </c>
      <c r="J784" t="s">
        <v>15118</v>
      </c>
      <c r="Q784" t="s">
        <v>10030</v>
      </c>
      <c r="R784" t="s">
        <v>10031</v>
      </c>
      <c r="S784" t="s">
        <v>4402</v>
      </c>
      <c r="U784" t="s">
        <v>40</v>
      </c>
      <c r="AB784" t="s">
        <v>41</v>
      </c>
      <c r="AC784" t="s">
        <v>46</v>
      </c>
      <c r="AP784">
        <v>2016</v>
      </c>
      <c r="AQ784" s="4">
        <v>13.985813694699999</v>
      </c>
      <c r="AR784" s="4">
        <v>13.0017042159</v>
      </c>
      <c r="AS784" s="6">
        <v>294.12817983240001</v>
      </c>
      <c r="AT784" s="6">
        <v>4</v>
      </c>
      <c r="AV784" t="s">
        <v>4403</v>
      </c>
    </row>
    <row r="785" spans="1:48" x14ac:dyDescent="0.3">
      <c r="A785" t="s">
        <v>14495</v>
      </c>
      <c r="B785" t="s">
        <v>14496</v>
      </c>
      <c r="C785" t="s">
        <v>11343</v>
      </c>
      <c r="E785" t="s">
        <v>11343</v>
      </c>
      <c r="F785" t="s">
        <v>10094</v>
      </c>
      <c r="G785" t="s">
        <v>1195</v>
      </c>
      <c r="H785" t="s">
        <v>1195</v>
      </c>
      <c r="I785" t="s">
        <v>13174</v>
      </c>
      <c r="J785" t="s">
        <v>10052</v>
      </c>
      <c r="K785" t="s">
        <v>14497</v>
      </c>
      <c r="L785">
        <v>99561286</v>
      </c>
      <c r="M785"/>
      <c r="N785"/>
      <c r="O785"/>
      <c r="P785"/>
      <c r="Q785" t="s">
        <v>50</v>
      </c>
      <c r="R785" t="s">
        <v>10045</v>
      </c>
      <c r="S785" t="s">
        <v>9239</v>
      </c>
      <c r="U785" t="s">
        <v>40</v>
      </c>
      <c r="V785" t="s">
        <v>98</v>
      </c>
      <c r="W785" t="s">
        <v>10039</v>
      </c>
      <c r="X785" t="s">
        <v>10085</v>
      </c>
      <c r="Z785" t="s">
        <v>46</v>
      </c>
      <c r="AP785">
        <v>2016</v>
      </c>
      <c r="AQ785" s="4">
        <v>14.2785381113</v>
      </c>
      <c r="AR785" s="4">
        <v>13.1411083557</v>
      </c>
      <c r="AS785" t="s">
        <v>14498</v>
      </c>
      <c r="AT785" t="s">
        <v>10119</v>
      </c>
      <c r="AV785" t="s">
        <v>14499</v>
      </c>
    </row>
    <row r="786" spans="1:48" x14ac:dyDescent="0.3">
      <c r="A786" t="s">
        <v>2694</v>
      </c>
      <c r="B786" t="s">
        <v>2695</v>
      </c>
      <c r="C786" t="s">
        <v>704</v>
      </c>
      <c r="E786" t="s">
        <v>704</v>
      </c>
      <c r="F786" t="s">
        <v>10057</v>
      </c>
      <c r="G786" t="s">
        <v>10056</v>
      </c>
      <c r="H786" t="s">
        <v>10056</v>
      </c>
      <c r="I786" t="s">
        <v>2696</v>
      </c>
      <c r="J786" t="s">
        <v>10029</v>
      </c>
      <c r="K786" t="s">
        <v>2697</v>
      </c>
      <c r="M786">
        <v>13.1600120186</v>
      </c>
      <c r="N786">
        <v>12.031033584799999</v>
      </c>
      <c r="O786" t="s">
        <v>10976</v>
      </c>
      <c r="P786" t="s">
        <v>10119</v>
      </c>
      <c r="Q786" t="s">
        <v>50</v>
      </c>
      <c r="R786" t="s">
        <v>10049</v>
      </c>
      <c r="T786">
        <v>0</v>
      </c>
      <c r="U786" t="s">
        <v>40</v>
      </c>
      <c r="V786" t="s">
        <v>51</v>
      </c>
      <c r="W786" t="s">
        <v>52</v>
      </c>
      <c r="X786" t="s">
        <v>10033</v>
      </c>
      <c r="Z786" t="s">
        <v>46</v>
      </c>
      <c r="AP786">
        <v>1987</v>
      </c>
      <c r="AQ786" s="4">
        <v>13.160479091699999</v>
      </c>
      <c r="AR786" s="4">
        <v>12.0308362882</v>
      </c>
      <c r="AS786" t="s">
        <v>10977</v>
      </c>
      <c r="AT786" t="s">
        <v>10119</v>
      </c>
      <c r="AV786" t="s">
        <v>2698</v>
      </c>
    </row>
    <row r="787" spans="1:48" x14ac:dyDescent="0.3">
      <c r="A787" t="s">
        <v>6904</v>
      </c>
      <c r="B787" t="s">
        <v>6905</v>
      </c>
      <c r="C787" t="s">
        <v>5914</v>
      </c>
      <c r="E787" t="s">
        <v>5914</v>
      </c>
      <c r="F787" t="s">
        <v>10055</v>
      </c>
      <c r="G787" t="s">
        <v>10056</v>
      </c>
      <c r="H787" t="s">
        <v>10056</v>
      </c>
      <c r="I787" t="s">
        <v>10100</v>
      </c>
      <c r="J787" t="s">
        <v>10029</v>
      </c>
      <c r="K787" t="s">
        <v>6906</v>
      </c>
      <c r="L787">
        <v>98214692</v>
      </c>
      <c r="M787" s="5">
        <v>13.1829346034</v>
      </c>
      <c r="N787" s="5">
        <v>12.203167499799999</v>
      </c>
      <c r="O787" s="5">
        <v>323.39704390880001</v>
      </c>
      <c r="P787" s="6">
        <v>4</v>
      </c>
      <c r="Q787" t="s">
        <v>10030</v>
      </c>
      <c r="R787" t="s">
        <v>10031</v>
      </c>
      <c r="U787" t="s">
        <v>40</v>
      </c>
      <c r="AB787" t="s">
        <v>41</v>
      </c>
      <c r="AC787" t="s">
        <v>46</v>
      </c>
      <c r="AP787">
        <v>2016</v>
      </c>
      <c r="AQ787" s="4">
        <v>13.184079476200001</v>
      </c>
      <c r="AR787" s="4">
        <v>12.1981619405</v>
      </c>
      <c r="AS787" s="6">
        <v>334.83586213199999</v>
      </c>
      <c r="AT787" s="6">
        <v>4</v>
      </c>
      <c r="AV787" t="s">
        <v>6907</v>
      </c>
    </row>
    <row r="788" spans="1:48" x14ac:dyDescent="0.3">
      <c r="A788" t="s">
        <v>1043</v>
      </c>
      <c r="B788" t="s">
        <v>1044</v>
      </c>
      <c r="C788" t="s">
        <v>968</v>
      </c>
      <c r="E788" t="s">
        <v>968</v>
      </c>
      <c r="F788" t="s">
        <v>10055</v>
      </c>
      <c r="G788" t="s">
        <v>135</v>
      </c>
      <c r="H788" t="s">
        <v>333</v>
      </c>
      <c r="I788" t="s">
        <v>1023</v>
      </c>
      <c r="J788" t="s">
        <v>10029</v>
      </c>
      <c r="M788"/>
      <c r="N788"/>
      <c r="O788"/>
      <c r="P788"/>
      <c r="Q788" t="s">
        <v>50</v>
      </c>
      <c r="R788" t="s">
        <v>10038</v>
      </c>
      <c r="T788">
        <v>2014</v>
      </c>
      <c r="U788" t="s">
        <v>40</v>
      </c>
      <c r="V788" t="s">
        <v>51</v>
      </c>
      <c r="W788" t="s">
        <v>52</v>
      </c>
      <c r="X788" t="s">
        <v>10068</v>
      </c>
      <c r="Z788" t="s">
        <v>42</v>
      </c>
      <c r="AA788">
        <v>25</v>
      </c>
      <c r="AP788">
        <v>2014</v>
      </c>
      <c r="AQ788" s="4">
        <v>13.4245019956</v>
      </c>
      <c r="AR788" s="4">
        <v>12.364588531500001</v>
      </c>
      <c r="AS788" t="s">
        <v>11142</v>
      </c>
      <c r="AT788" t="s">
        <v>10119</v>
      </c>
      <c r="AV788" t="s">
        <v>1045</v>
      </c>
    </row>
    <row r="789" spans="1:48" x14ac:dyDescent="0.3">
      <c r="A789" t="s">
        <v>1958</v>
      </c>
      <c r="B789" t="s">
        <v>1959</v>
      </c>
      <c r="C789" t="s">
        <v>1747</v>
      </c>
      <c r="E789" t="s">
        <v>1747</v>
      </c>
      <c r="F789" t="s">
        <v>10067</v>
      </c>
      <c r="G789" t="s">
        <v>135</v>
      </c>
      <c r="H789" t="s">
        <v>969</v>
      </c>
      <c r="I789" t="s">
        <v>10077</v>
      </c>
      <c r="J789" t="s">
        <v>10052</v>
      </c>
      <c r="K789" t="s">
        <v>1948</v>
      </c>
      <c r="L789">
        <v>89407892</v>
      </c>
      <c r="M789"/>
      <c r="N789"/>
      <c r="O789"/>
      <c r="P789"/>
      <c r="Q789" t="s">
        <v>10030</v>
      </c>
      <c r="R789" t="s">
        <v>10031</v>
      </c>
      <c r="S789" t="s">
        <v>1960</v>
      </c>
      <c r="U789" t="s">
        <v>40</v>
      </c>
      <c r="AB789" t="s">
        <v>41</v>
      </c>
      <c r="AC789" t="s">
        <v>46</v>
      </c>
      <c r="AP789">
        <v>2016</v>
      </c>
      <c r="AQ789" s="4">
        <v>13.3834827399</v>
      </c>
      <c r="AR789" s="4">
        <v>12.708259096500001</v>
      </c>
      <c r="AS789" t="s">
        <v>10749</v>
      </c>
      <c r="AT789" t="s">
        <v>10119</v>
      </c>
      <c r="AV789" t="s">
        <v>1961</v>
      </c>
    </row>
    <row r="790" spans="1:48" x14ac:dyDescent="0.3">
      <c r="A790" t="s">
        <v>12205</v>
      </c>
      <c r="B790" t="s">
        <v>12206</v>
      </c>
      <c r="C790" t="s">
        <v>11950</v>
      </c>
      <c r="E790" t="s">
        <v>11950</v>
      </c>
      <c r="F790" t="s">
        <v>10043</v>
      </c>
      <c r="G790" t="s">
        <v>135</v>
      </c>
      <c r="H790" t="s">
        <v>135</v>
      </c>
      <c r="I790" t="s">
        <v>14712</v>
      </c>
      <c r="J790" t="s">
        <v>640</v>
      </c>
      <c r="K790" t="s">
        <v>12207</v>
      </c>
      <c r="M790"/>
      <c r="N790"/>
      <c r="O790"/>
      <c r="P790"/>
      <c r="Q790" t="s">
        <v>10030</v>
      </c>
      <c r="R790" t="s">
        <v>10031</v>
      </c>
      <c r="U790" t="s">
        <v>40</v>
      </c>
      <c r="AB790" t="s">
        <v>41</v>
      </c>
      <c r="AC790" t="s">
        <v>46</v>
      </c>
      <c r="AQ790" s="4">
        <v>13.311319281599999</v>
      </c>
      <c r="AR790" s="4">
        <v>12.610582476099999</v>
      </c>
      <c r="AS790" t="s">
        <v>12208</v>
      </c>
      <c r="AT790" t="s">
        <v>10119</v>
      </c>
      <c r="AV790" t="s">
        <v>12209</v>
      </c>
    </row>
    <row r="791" spans="1:48" x14ac:dyDescent="0.3">
      <c r="A791" t="s">
        <v>9265</v>
      </c>
      <c r="B791" t="s">
        <v>9266</v>
      </c>
      <c r="C791" t="s">
        <v>8856</v>
      </c>
      <c r="E791" t="s">
        <v>8856</v>
      </c>
      <c r="F791" t="s">
        <v>10043</v>
      </c>
      <c r="G791" t="s">
        <v>135</v>
      </c>
      <c r="H791" t="s">
        <v>969</v>
      </c>
      <c r="I791" t="s">
        <v>9115</v>
      </c>
      <c r="J791" t="s">
        <v>10029</v>
      </c>
      <c r="Q791" t="s">
        <v>10030</v>
      </c>
      <c r="R791" t="s">
        <v>10031</v>
      </c>
      <c r="S791" t="s">
        <v>9267</v>
      </c>
      <c r="U791" t="s">
        <v>40</v>
      </c>
      <c r="AB791" t="s">
        <v>41</v>
      </c>
      <c r="AC791" t="s">
        <v>42</v>
      </c>
      <c r="AD791" t="s">
        <v>10036</v>
      </c>
      <c r="AP791">
        <v>2016</v>
      </c>
      <c r="AQ791" s="4">
        <v>13.557738969100001</v>
      </c>
      <c r="AR791" s="4">
        <v>12.8697695794</v>
      </c>
      <c r="AS791" s="6">
        <v>314.48066668159998</v>
      </c>
      <c r="AT791" s="6">
        <v>4</v>
      </c>
      <c r="AV791" t="s">
        <v>9268</v>
      </c>
    </row>
    <row r="792" spans="1:48" x14ac:dyDescent="0.3">
      <c r="A792" t="s">
        <v>1596</v>
      </c>
      <c r="B792" t="s">
        <v>1597</v>
      </c>
      <c r="C792" t="s">
        <v>704</v>
      </c>
      <c r="E792" t="s">
        <v>704</v>
      </c>
      <c r="F792" t="s">
        <v>10043</v>
      </c>
      <c r="G792" t="s">
        <v>37</v>
      </c>
      <c r="H792" t="s">
        <v>906</v>
      </c>
      <c r="I792" t="s">
        <v>7063</v>
      </c>
      <c r="J792" t="s">
        <v>10029</v>
      </c>
      <c r="M792"/>
      <c r="N792"/>
      <c r="O792"/>
      <c r="P792"/>
      <c r="Q792" t="s">
        <v>10030</v>
      </c>
      <c r="R792" t="s">
        <v>10031</v>
      </c>
      <c r="S792" t="s">
        <v>1598</v>
      </c>
      <c r="U792" t="s">
        <v>40</v>
      </c>
      <c r="AB792" t="s">
        <v>41</v>
      </c>
      <c r="AC792" t="s">
        <v>46</v>
      </c>
      <c r="AP792">
        <v>2016</v>
      </c>
      <c r="AQ792" s="4">
        <v>13.661517637699999</v>
      </c>
      <c r="AR792" s="4">
        <v>13.0210848754</v>
      </c>
      <c r="AS792" t="s">
        <v>10654</v>
      </c>
      <c r="AT792" t="s">
        <v>10119</v>
      </c>
      <c r="AV792" t="s">
        <v>1599</v>
      </c>
    </row>
    <row r="793" spans="1:48" x14ac:dyDescent="0.3">
      <c r="A793" t="s">
        <v>6710</v>
      </c>
      <c r="B793" t="s">
        <v>6711</v>
      </c>
      <c r="C793" t="s">
        <v>5914</v>
      </c>
      <c r="E793" t="s">
        <v>5914</v>
      </c>
      <c r="F793" t="s">
        <v>10051</v>
      </c>
      <c r="G793" t="s">
        <v>135</v>
      </c>
      <c r="H793" t="s">
        <v>135</v>
      </c>
      <c r="I793" t="s">
        <v>1412</v>
      </c>
      <c r="J793" t="s">
        <v>640</v>
      </c>
      <c r="K793" t="s">
        <v>6691</v>
      </c>
      <c r="L793">
        <v>96084796</v>
      </c>
      <c r="Q793" t="s">
        <v>50</v>
      </c>
      <c r="R793" t="s">
        <v>450</v>
      </c>
      <c r="S793" t="s">
        <v>6712</v>
      </c>
      <c r="T793">
        <v>89256395</v>
      </c>
      <c r="U793" t="s">
        <v>40</v>
      </c>
      <c r="V793" t="s">
        <v>51</v>
      </c>
      <c r="W793" t="s">
        <v>52</v>
      </c>
      <c r="X793" t="s">
        <v>10034</v>
      </c>
      <c r="Z793" t="s">
        <v>42</v>
      </c>
      <c r="AA793">
        <v>5</v>
      </c>
      <c r="AP793">
        <v>2016</v>
      </c>
      <c r="AQ793" s="4">
        <v>13.3078948303</v>
      </c>
      <c r="AR793" s="4">
        <v>12.610465833899999</v>
      </c>
      <c r="AS793" s="6">
        <v>311.92247133310002</v>
      </c>
      <c r="AT793" s="6">
        <v>4</v>
      </c>
      <c r="AV793" t="s">
        <v>6713</v>
      </c>
    </row>
    <row r="794" spans="1:48" x14ac:dyDescent="0.3">
      <c r="A794" t="s">
        <v>3041</v>
      </c>
      <c r="B794" t="s">
        <v>3042</v>
      </c>
      <c r="C794" t="s">
        <v>704</v>
      </c>
      <c r="E794" t="s">
        <v>704</v>
      </c>
      <c r="F794" t="s">
        <v>10055</v>
      </c>
      <c r="G794" t="s">
        <v>10056</v>
      </c>
      <c r="H794" t="s">
        <v>10056</v>
      </c>
      <c r="I794" t="s">
        <v>10081</v>
      </c>
      <c r="J794" t="s">
        <v>10029</v>
      </c>
      <c r="K794" t="s">
        <v>3043</v>
      </c>
      <c r="M794">
        <v>13.119126955300001</v>
      </c>
      <c r="N794">
        <v>12.1086945442</v>
      </c>
      <c r="O794" t="s">
        <v>11092</v>
      </c>
      <c r="P794" t="s">
        <v>10119</v>
      </c>
      <c r="Q794" t="s">
        <v>102</v>
      </c>
      <c r="R794" t="s">
        <v>10041</v>
      </c>
      <c r="U794" t="s">
        <v>10036</v>
      </c>
      <c r="AK794" t="s">
        <v>42</v>
      </c>
      <c r="AL794" t="s">
        <v>10031</v>
      </c>
      <c r="AM794" t="s">
        <v>46</v>
      </c>
      <c r="AQ794" s="4">
        <v>13.1185399826</v>
      </c>
      <c r="AR794" s="4">
        <v>12.1080844331</v>
      </c>
      <c r="AS794" t="s">
        <v>11093</v>
      </c>
      <c r="AT794" t="s">
        <v>10119</v>
      </c>
      <c r="AU794" t="s">
        <v>3044</v>
      </c>
      <c r="AV794" t="s">
        <v>3045</v>
      </c>
    </row>
    <row r="795" spans="1:48" x14ac:dyDescent="0.3">
      <c r="A795" t="s">
        <v>1237</v>
      </c>
      <c r="B795" t="s">
        <v>1238</v>
      </c>
      <c r="C795" t="s">
        <v>968</v>
      </c>
      <c r="E795" t="s">
        <v>968</v>
      </c>
      <c r="F795" t="s">
        <v>10035</v>
      </c>
      <c r="G795" t="s">
        <v>1195</v>
      </c>
      <c r="H795" t="s">
        <v>1196</v>
      </c>
      <c r="I795" t="s">
        <v>10072</v>
      </c>
      <c r="J795" t="s">
        <v>10029</v>
      </c>
      <c r="M795"/>
      <c r="N795"/>
      <c r="O795"/>
      <c r="P795"/>
      <c r="Q795" t="s">
        <v>10030</v>
      </c>
      <c r="R795" t="s">
        <v>10031</v>
      </c>
      <c r="U795" t="s">
        <v>40</v>
      </c>
      <c r="AB795" t="s">
        <v>41</v>
      </c>
      <c r="AC795" t="s">
        <v>46</v>
      </c>
      <c r="AP795">
        <v>2016</v>
      </c>
      <c r="AQ795" s="4">
        <v>13.896305613899999</v>
      </c>
      <c r="AR795" s="4">
        <v>13.0621587316</v>
      </c>
      <c r="AS795" t="s">
        <v>11207</v>
      </c>
      <c r="AT795" t="s">
        <v>10119</v>
      </c>
      <c r="AU795" t="s">
        <v>1239</v>
      </c>
      <c r="AV795" t="s">
        <v>1240</v>
      </c>
    </row>
    <row r="796" spans="1:48" x14ac:dyDescent="0.3">
      <c r="A796" t="s">
        <v>2148</v>
      </c>
      <c r="B796" t="s">
        <v>2149</v>
      </c>
      <c r="C796" t="s">
        <v>1747</v>
      </c>
      <c r="E796" t="s">
        <v>1747</v>
      </c>
      <c r="F796" t="s">
        <v>10037</v>
      </c>
      <c r="G796" t="s">
        <v>37</v>
      </c>
      <c r="H796" t="s">
        <v>906</v>
      </c>
      <c r="I796" t="s">
        <v>7063</v>
      </c>
      <c r="J796" t="s">
        <v>10029</v>
      </c>
      <c r="M796"/>
      <c r="N796"/>
      <c r="O796"/>
      <c r="P796"/>
      <c r="Q796" t="s">
        <v>10030</v>
      </c>
      <c r="R796" t="s">
        <v>10031</v>
      </c>
      <c r="S796" t="s">
        <v>2137</v>
      </c>
      <c r="T796">
        <v>89502503</v>
      </c>
      <c r="U796" t="s">
        <v>10036</v>
      </c>
      <c r="AB796" t="s">
        <v>572</v>
      </c>
      <c r="AC796" t="s">
        <v>46</v>
      </c>
      <c r="AP796">
        <v>2015</v>
      </c>
      <c r="AQ796" s="4">
        <v>13.660935200000001</v>
      </c>
      <c r="AR796" s="4">
        <v>13.0178357721</v>
      </c>
      <c r="AS796" t="s">
        <v>10803</v>
      </c>
      <c r="AT796" t="s">
        <v>10119</v>
      </c>
      <c r="AU796" t="s">
        <v>2150</v>
      </c>
      <c r="AV796" t="s">
        <v>2151</v>
      </c>
    </row>
    <row r="797" spans="1:48" x14ac:dyDescent="0.3">
      <c r="A797" t="s">
        <v>9229</v>
      </c>
      <c r="B797" t="s">
        <v>9230</v>
      </c>
      <c r="C797" t="s">
        <v>8856</v>
      </c>
      <c r="E797" t="s">
        <v>8856</v>
      </c>
      <c r="F797" t="s">
        <v>10043</v>
      </c>
      <c r="G797" t="s">
        <v>135</v>
      </c>
      <c r="H797" t="s">
        <v>969</v>
      </c>
      <c r="I797" t="s">
        <v>9115</v>
      </c>
      <c r="J797" t="s">
        <v>10029</v>
      </c>
      <c r="Q797" t="s">
        <v>10030</v>
      </c>
      <c r="R797" t="s">
        <v>10031</v>
      </c>
      <c r="S797" t="s">
        <v>9231</v>
      </c>
      <c r="U797" t="s">
        <v>40</v>
      </c>
      <c r="AB797" t="s">
        <v>41</v>
      </c>
      <c r="AC797" t="s">
        <v>42</v>
      </c>
      <c r="AD797" t="s">
        <v>10036</v>
      </c>
      <c r="AP797">
        <v>2016</v>
      </c>
      <c r="AQ797" s="4">
        <v>13.5575442833</v>
      </c>
      <c r="AR797" s="4">
        <v>12.871253213699999</v>
      </c>
      <c r="AS797" s="6">
        <v>312.64979805640002</v>
      </c>
      <c r="AT797" s="6">
        <v>4</v>
      </c>
      <c r="AV797" t="s">
        <v>9232</v>
      </c>
    </row>
    <row r="798" spans="1:48" x14ac:dyDescent="0.3">
      <c r="A798" t="s">
        <v>4404</v>
      </c>
      <c r="B798" t="s">
        <v>4405</v>
      </c>
      <c r="C798" t="s">
        <v>2689</v>
      </c>
      <c r="E798" t="s">
        <v>2689</v>
      </c>
      <c r="F798" t="s">
        <v>10094</v>
      </c>
      <c r="G798" t="s">
        <v>1195</v>
      </c>
      <c r="H798" t="s">
        <v>1196</v>
      </c>
      <c r="I798" t="s">
        <v>10095</v>
      </c>
      <c r="J798" t="s">
        <v>15118</v>
      </c>
      <c r="Q798" t="s">
        <v>10030</v>
      </c>
      <c r="R798" t="s">
        <v>10031</v>
      </c>
      <c r="U798" t="s">
        <v>40</v>
      </c>
      <c r="AB798" t="s">
        <v>41</v>
      </c>
      <c r="AC798" t="s">
        <v>46</v>
      </c>
      <c r="AP798">
        <v>2017</v>
      </c>
      <c r="AQ798" s="4">
        <v>13.986948522800001</v>
      </c>
      <c r="AR798" s="4">
        <v>13.000353883600001</v>
      </c>
      <c r="AS798" s="6">
        <v>290.57941346960001</v>
      </c>
      <c r="AT798" s="6">
        <v>4</v>
      </c>
      <c r="AV798" t="s">
        <v>4406</v>
      </c>
    </row>
    <row r="799" spans="1:48" x14ac:dyDescent="0.3">
      <c r="A799" t="s">
        <v>9144</v>
      </c>
      <c r="B799" t="s">
        <v>9145</v>
      </c>
      <c r="C799" t="s">
        <v>8856</v>
      </c>
      <c r="E799" t="s">
        <v>8856</v>
      </c>
      <c r="F799" t="s">
        <v>10027</v>
      </c>
      <c r="G799" t="s">
        <v>135</v>
      </c>
      <c r="H799" t="s">
        <v>969</v>
      </c>
      <c r="I799" t="s">
        <v>9115</v>
      </c>
      <c r="J799" t="s">
        <v>10029</v>
      </c>
      <c r="Q799" t="s">
        <v>10030</v>
      </c>
      <c r="R799" t="s">
        <v>10031</v>
      </c>
      <c r="S799" t="s">
        <v>9130</v>
      </c>
      <c r="U799" t="s">
        <v>40</v>
      </c>
      <c r="AB799" t="s">
        <v>41</v>
      </c>
      <c r="AC799" t="s">
        <v>46</v>
      </c>
      <c r="AP799">
        <v>2017</v>
      </c>
      <c r="AQ799" s="4">
        <v>13.5648623727</v>
      </c>
      <c r="AR799" s="4">
        <v>12.868648650200001</v>
      </c>
      <c r="AS799" s="6">
        <v>320.5931171112</v>
      </c>
      <c r="AT799" s="6">
        <v>4</v>
      </c>
      <c r="AU799" t="s">
        <v>285</v>
      </c>
      <c r="AV799" t="s">
        <v>9146</v>
      </c>
    </row>
    <row r="800" spans="1:48" x14ac:dyDescent="0.3">
      <c r="A800" t="s">
        <v>9782</v>
      </c>
      <c r="B800" t="s">
        <v>9783</v>
      </c>
      <c r="C800" t="s">
        <v>8856</v>
      </c>
      <c r="E800" t="s">
        <v>8856</v>
      </c>
      <c r="F800" t="s">
        <v>10067</v>
      </c>
      <c r="G800" t="s">
        <v>135</v>
      </c>
      <c r="H800" t="s">
        <v>969</v>
      </c>
      <c r="I800" t="s">
        <v>10096</v>
      </c>
      <c r="J800" t="s">
        <v>10029</v>
      </c>
      <c r="Q800" t="s">
        <v>50</v>
      </c>
      <c r="R800" t="s">
        <v>10045</v>
      </c>
      <c r="S800" t="s">
        <v>9784</v>
      </c>
      <c r="U800" t="s">
        <v>10036</v>
      </c>
      <c r="V800" t="s">
        <v>98</v>
      </c>
      <c r="W800" t="s">
        <v>52</v>
      </c>
      <c r="X800" t="s">
        <v>10033</v>
      </c>
      <c r="Z800" t="s">
        <v>46</v>
      </c>
      <c r="AP800">
        <v>2016</v>
      </c>
      <c r="AQ800" s="4">
        <v>13.643258681200001</v>
      </c>
      <c r="AR800" s="4">
        <v>12.904365908200001</v>
      </c>
      <c r="AS800" s="6">
        <v>313.80126651910001</v>
      </c>
      <c r="AT800" s="6">
        <v>4</v>
      </c>
      <c r="AU800" t="s">
        <v>9785</v>
      </c>
      <c r="AV800" t="s">
        <v>9786</v>
      </c>
    </row>
    <row r="801" spans="1:48" x14ac:dyDescent="0.3">
      <c r="A801" t="s">
        <v>8133</v>
      </c>
      <c r="B801" t="s">
        <v>8134</v>
      </c>
      <c r="C801" t="s">
        <v>7069</v>
      </c>
      <c r="E801" t="s">
        <v>7069</v>
      </c>
      <c r="F801" t="s">
        <v>10065</v>
      </c>
      <c r="G801" t="s">
        <v>135</v>
      </c>
      <c r="H801" t="s">
        <v>333</v>
      </c>
      <c r="I801" t="s">
        <v>7410</v>
      </c>
      <c r="J801" t="s">
        <v>10029</v>
      </c>
      <c r="Q801" t="s">
        <v>10030</v>
      </c>
      <c r="R801" t="s">
        <v>10031</v>
      </c>
      <c r="U801" t="s">
        <v>10036</v>
      </c>
      <c r="AB801" t="s">
        <v>41</v>
      </c>
      <c r="AC801" t="s">
        <v>42</v>
      </c>
      <c r="AD801" t="s">
        <v>10036</v>
      </c>
      <c r="AP801">
        <v>2017</v>
      </c>
      <c r="AQ801" s="4">
        <v>13.271433806599999</v>
      </c>
      <c r="AR801" s="4">
        <v>12.4887895117</v>
      </c>
      <c r="AS801" s="6">
        <v>326.81189909300002</v>
      </c>
      <c r="AT801" s="6">
        <v>4</v>
      </c>
      <c r="AU801" t="s">
        <v>8135</v>
      </c>
      <c r="AV801" t="s">
        <v>8136</v>
      </c>
    </row>
    <row r="802" spans="1:48" x14ac:dyDescent="0.3">
      <c r="A802" t="s">
        <v>9773</v>
      </c>
      <c r="B802" t="s">
        <v>9774</v>
      </c>
      <c r="C802" t="s">
        <v>8856</v>
      </c>
      <c r="E802" t="s">
        <v>8856</v>
      </c>
      <c r="F802" t="s">
        <v>10067</v>
      </c>
      <c r="G802" t="s">
        <v>135</v>
      </c>
      <c r="H802" t="s">
        <v>969</v>
      </c>
      <c r="I802" t="s">
        <v>10096</v>
      </c>
      <c r="J802" t="s">
        <v>10052</v>
      </c>
      <c r="Q802" t="s">
        <v>50</v>
      </c>
      <c r="R802" t="s">
        <v>10032</v>
      </c>
      <c r="S802" t="s">
        <v>9775</v>
      </c>
      <c r="U802" t="s">
        <v>40</v>
      </c>
      <c r="V802" t="s">
        <v>51</v>
      </c>
      <c r="W802" t="s">
        <v>52</v>
      </c>
      <c r="X802" t="s">
        <v>10033</v>
      </c>
      <c r="Z802" t="s">
        <v>42</v>
      </c>
      <c r="AA802">
        <v>8</v>
      </c>
      <c r="AP802">
        <v>2016</v>
      </c>
      <c r="AQ802" s="4">
        <v>13.6639074258</v>
      </c>
      <c r="AR802" s="4">
        <v>12.9136319644</v>
      </c>
      <c r="AS802" s="6">
        <v>308.73549751000002</v>
      </c>
      <c r="AT802" s="6">
        <v>4</v>
      </c>
      <c r="AU802" t="s">
        <v>9776</v>
      </c>
      <c r="AV802" t="s">
        <v>9777</v>
      </c>
    </row>
    <row r="803" spans="1:48" x14ac:dyDescent="0.3">
      <c r="A803" t="s">
        <v>388</v>
      </c>
      <c r="B803" t="s">
        <v>389</v>
      </c>
      <c r="C803" t="s">
        <v>278</v>
      </c>
      <c r="E803" t="s">
        <v>278</v>
      </c>
      <c r="F803" t="s">
        <v>10051</v>
      </c>
      <c r="G803" t="s">
        <v>135</v>
      </c>
      <c r="H803" t="s">
        <v>333</v>
      </c>
      <c r="I803" t="s">
        <v>371</v>
      </c>
      <c r="J803" t="s">
        <v>10052</v>
      </c>
      <c r="K803" t="s">
        <v>372</v>
      </c>
      <c r="L803">
        <v>92281375</v>
      </c>
      <c r="M803"/>
      <c r="N803"/>
      <c r="O803"/>
      <c r="P803"/>
      <c r="Q803" t="s">
        <v>10030</v>
      </c>
      <c r="R803" t="s">
        <v>10031</v>
      </c>
      <c r="U803" t="s">
        <v>40</v>
      </c>
      <c r="AB803" t="s">
        <v>41</v>
      </c>
      <c r="AC803" t="s">
        <v>46</v>
      </c>
      <c r="AP803">
        <v>2016</v>
      </c>
      <c r="AQ803" s="4">
        <v>13.2752290304</v>
      </c>
      <c r="AR803" s="4">
        <v>12.492693862399999</v>
      </c>
      <c r="AS803" t="s">
        <v>11857</v>
      </c>
      <c r="AT803" t="s">
        <v>10119</v>
      </c>
      <c r="AV803" t="s">
        <v>390</v>
      </c>
    </row>
    <row r="804" spans="1:48" x14ac:dyDescent="0.3">
      <c r="A804" t="s">
        <v>9178</v>
      </c>
      <c r="B804" t="s">
        <v>9179</v>
      </c>
      <c r="C804" t="s">
        <v>8856</v>
      </c>
      <c r="E804" t="s">
        <v>8856</v>
      </c>
      <c r="F804" t="s">
        <v>10027</v>
      </c>
      <c r="G804" t="s">
        <v>135</v>
      </c>
      <c r="H804" t="s">
        <v>969</v>
      </c>
      <c r="I804" t="s">
        <v>9115</v>
      </c>
      <c r="J804" t="s">
        <v>10029</v>
      </c>
      <c r="Q804" t="s">
        <v>50</v>
      </c>
      <c r="R804" t="s">
        <v>10032</v>
      </c>
      <c r="S804" t="s">
        <v>9180</v>
      </c>
      <c r="T804">
        <v>0</v>
      </c>
      <c r="U804" t="s">
        <v>40</v>
      </c>
      <c r="V804" t="s">
        <v>51</v>
      </c>
      <c r="W804" t="s">
        <v>52</v>
      </c>
      <c r="X804" t="s">
        <v>10033</v>
      </c>
      <c r="Z804" t="s">
        <v>46</v>
      </c>
      <c r="AP804">
        <v>2017</v>
      </c>
      <c r="AQ804" s="4">
        <v>13.553330086800001</v>
      </c>
      <c r="AR804" s="4">
        <v>12.8662680671</v>
      </c>
      <c r="AS804" s="6">
        <v>309.95123575669999</v>
      </c>
      <c r="AT804" s="6">
        <v>4</v>
      </c>
      <c r="AU804" t="s">
        <v>285</v>
      </c>
      <c r="AV804" t="s">
        <v>9181</v>
      </c>
    </row>
    <row r="805" spans="1:48" x14ac:dyDescent="0.3">
      <c r="A805" t="s">
        <v>4544</v>
      </c>
      <c r="B805" t="s">
        <v>4581</v>
      </c>
      <c r="C805" t="s">
        <v>4538</v>
      </c>
      <c r="E805" t="s">
        <v>4538</v>
      </c>
      <c r="F805" t="s">
        <v>10094</v>
      </c>
      <c r="G805" t="s">
        <v>135</v>
      </c>
      <c r="H805" t="s">
        <v>969</v>
      </c>
      <c r="I805" t="s">
        <v>10096</v>
      </c>
      <c r="J805" t="s">
        <v>10052</v>
      </c>
      <c r="Q805" t="s">
        <v>10030</v>
      </c>
      <c r="R805" t="s">
        <v>10031</v>
      </c>
      <c r="S805" t="s">
        <v>4582</v>
      </c>
      <c r="T805">
        <v>98412095</v>
      </c>
      <c r="U805" t="s">
        <v>10036</v>
      </c>
      <c r="AB805" t="s">
        <v>41</v>
      </c>
      <c r="AC805" t="s">
        <v>46</v>
      </c>
      <c r="AP805">
        <v>2016</v>
      </c>
      <c r="AQ805" s="4">
        <v>13.627101595599999</v>
      </c>
      <c r="AR805" s="4">
        <v>12.8983686695</v>
      </c>
      <c r="AS805" s="6">
        <v>306.82519650979998</v>
      </c>
      <c r="AT805" s="6">
        <v>4</v>
      </c>
      <c r="AV805" t="s">
        <v>4583</v>
      </c>
    </row>
    <row r="806" spans="1:48" x14ac:dyDescent="0.3">
      <c r="A806" t="s">
        <v>10298</v>
      </c>
      <c r="B806" t="s">
        <v>10299</v>
      </c>
      <c r="C806" t="s">
        <v>10115</v>
      </c>
      <c r="E806" t="s">
        <v>10115</v>
      </c>
      <c r="F806" t="s">
        <v>10043</v>
      </c>
      <c r="G806" t="s">
        <v>135</v>
      </c>
      <c r="H806" t="s">
        <v>135</v>
      </c>
      <c r="I806" t="s">
        <v>10063</v>
      </c>
      <c r="J806" t="s">
        <v>640</v>
      </c>
      <c r="O806"/>
      <c r="P806"/>
      <c r="Q806" t="s">
        <v>10030</v>
      </c>
      <c r="R806" t="s">
        <v>10031</v>
      </c>
      <c r="S806" t="s">
        <v>10300</v>
      </c>
      <c r="T806">
        <v>96527291</v>
      </c>
      <c r="U806" t="s">
        <v>40</v>
      </c>
      <c r="AB806" t="s">
        <v>41</v>
      </c>
      <c r="AC806" t="s">
        <v>42</v>
      </c>
      <c r="AD806" t="s">
        <v>40</v>
      </c>
      <c r="AQ806" s="4">
        <v>13.324228570300001</v>
      </c>
      <c r="AR806" s="4">
        <v>12.601687201100001</v>
      </c>
      <c r="AS806" t="s">
        <v>10301</v>
      </c>
      <c r="AT806" t="s">
        <v>10119</v>
      </c>
      <c r="AV806" t="s">
        <v>10302</v>
      </c>
    </row>
    <row r="807" spans="1:48" x14ac:dyDescent="0.3">
      <c r="A807" t="s">
        <v>4584</v>
      </c>
      <c r="B807" t="s">
        <v>4585</v>
      </c>
      <c r="C807" t="s">
        <v>4538</v>
      </c>
      <c r="E807" t="s">
        <v>4538</v>
      </c>
      <c r="F807" t="s">
        <v>10094</v>
      </c>
      <c r="G807" t="s">
        <v>135</v>
      </c>
      <c r="H807" t="s">
        <v>969</v>
      </c>
      <c r="I807" t="s">
        <v>10096</v>
      </c>
      <c r="J807" t="s">
        <v>10052</v>
      </c>
      <c r="Q807" t="s">
        <v>10030</v>
      </c>
      <c r="R807" t="s">
        <v>10031</v>
      </c>
      <c r="S807" t="s">
        <v>4586</v>
      </c>
      <c r="T807">
        <v>98412084</v>
      </c>
      <c r="U807" t="s">
        <v>10036</v>
      </c>
      <c r="AB807" t="s">
        <v>41</v>
      </c>
      <c r="AC807" t="s">
        <v>46</v>
      </c>
      <c r="AP807">
        <v>2016</v>
      </c>
      <c r="AQ807" s="4">
        <v>13.627416004400001</v>
      </c>
      <c r="AR807" s="4">
        <v>12.898182762099999</v>
      </c>
      <c r="AS807" s="6">
        <v>317.1414093189</v>
      </c>
      <c r="AT807" s="6">
        <v>4</v>
      </c>
      <c r="AV807" t="s">
        <v>4587</v>
      </c>
    </row>
    <row r="808" spans="1:48" x14ac:dyDescent="0.3">
      <c r="A808" t="s">
        <v>2785</v>
      </c>
      <c r="B808" t="s">
        <v>2786</v>
      </c>
      <c r="C808" t="s">
        <v>704</v>
      </c>
      <c r="E808" t="s">
        <v>704</v>
      </c>
      <c r="F808" t="s">
        <v>10058</v>
      </c>
      <c r="G808" t="s">
        <v>10056</v>
      </c>
      <c r="H808" t="s">
        <v>10056</v>
      </c>
      <c r="I808" t="s">
        <v>2630</v>
      </c>
      <c r="J808" t="s">
        <v>10029</v>
      </c>
      <c r="K808" t="s">
        <v>2634</v>
      </c>
      <c r="M808">
        <v>13.1629153277</v>
      </c>
      <c r="N808">
        <v>12.2581419183</v>
      </c>
      <c r="O808" t="s">
        <v>11004</v>
      </c>
      <c r="P808" t="s">
        <v>10119</v>
      </c>
      <c r="Q808" t="s">
        <v>50</v>
      </c>
      <c r="R808" t="s">
        <v>10038</v>
      </c>
      <c r="U808" t="s">
        <v>40</v>
      </c>
      <c r="V808" t="s">
        <v>51</v>
      </c>
      <c r="W808" t="s">
        <v>52</v>
      </c>
      <c r="X808" t="s">
        <v>10033</v>
      </c>
      <c r="Z808" t="s">
        <v>46</v>
      </c>
      <c r="AP808">
        <v>2016</v>
      </c>
      <c r="AQ808" s="4">
        <v>13.1629140568</v>
      </c>
      <c r="AR808" s="4">
        <v>12.258141180300001</v>
      </c>
      <c r="AS808" t="s">
        <v>11005</v>
      </c>
      <c r="AT808" t="s">
        <v>10119</v>
      </c>
      <c r="AV808" t="s">
        <v>2787</v>
      </c>
    </row>
    <row r="809" spans="1:48" x14ac:dyDescent="0.3">
      <c r="A809" t="s">
        <v>15110</v>
      </c>
      <c r="B809" t="s">
        <v>15111</v>
      </c>
      <c r="C809" t="s">
        <v>14732</v>
      </c>
      <c r="E809" t="s">
        <v>14732</v>
      </c>
      <c r="F809" t="s">
        <v>10067</v>
      </c>
      <c r="G809" t="s">
        <v>135</v>
      </c>
      <c r="H809" t="s">
        <v>969</v>
      </c>
      <c r="I809" t="s">
        <v>8282</v>
      </c>
      <c r="J809" t="s">
        <v>10052</v>
      </c>
      <c r="M809" s="4"/>
      <c r="N809" s="4"/>
      <c r="O809"/>
      <c r="P809"/>
      <c r="Q809" t="s">
        <v>50</v>
      </c>
      <c r="R809" t="s">
        <v>10038</v>
      </c>
      <c r="S809" t="s">
        <v>15102</v>
      </c>
      <c r="T809">
        <v>96321755</v>
      </c>
      <c r="U809" t="s">
        <v>40</v>
      </c>
      <c r="V809" t="s">
        <v>51</v>
      </c>
      <c r="W809" t="s">
        <v>52</v>
      </c>
      <c r="X809" t="s">
        <v>10034</v>
      </c>
      <c r="Z809" t="s">
        <v>46</v>
      </c>
      <c r="AQ809" s="4">
        <v>13.734560438899999</v>
      </c>
      <c r="AR809" s="4">
        <v>12.9326575328</v>
      </c>
      <c r="AS809" t="s">
        <v>15112</v>
      </c>
      <c r="AT809" t="s">
        <v>10119</v>
      </c>
      <c r="AV809" t="s">
        <v>15113</v>
      </c>
    </row>
    <row r="810" spans="1:48" x14ac:dyDescent="0.3">
      <c r="A810" t="s">
        <v>14224</v>
      </c>
      <c r="B810" t="s">
        <v>14225</v>
      </c>
      <c r="C810" t="s">
        <v>968</v>
      </c>
      <c r="E810" t="s">
        <v>968</v>
      </c>
      <c r="F810" t="s">
        <v>10094</v>
      </c>
      <c r="G810" t="s">
        <v>1195</v>
      </c>
      <c r="H810" t="s">
        <v>1195</v>
      </c>
      <c r="I810" t="s">
        <v>12859</v>
      </c>
      <c r="J810" t="s">
        <v>10029</v>
      </c>
      <c r="M810"/>
      <c r="N810"/>
      <c r="O810"/>
      <c r="P810"/>
      <c r="Q810" t="s">
        <v>50</v>
      </c>
      <c r="R810" t="s">
        <v>10073</v>
      </c>
      <c r="S810" t="s">
        <v>14226</v>
      </c>
      <c r="U810" t="s">
        <v>10036</v>
      </c>
      <c r="V810" t="s">
        <v>98</v>
      </c>
      <c r="W810" t="s">
        <v>10039</v>
      </c>
      <c r="X810" t="s">
        <v>10085</v>
      </c>
      <c r="Z810" t="s">
        <v>46</v>
      </c>
      <c r="AP810">
        <v>1982</v>
      </c>
      <c r="AQ810" s="4">
        <v>14.414193364200001</v>
      </c>
      <c r="AR810" s="4">
        <v>13.3767677556</v>
      </c>
      <c r="AS810" t="s">
        <v>14227</v>
      </c>
      <c r="AT810" t="s">
        <v>10119</v>
      </c>
      <c r="AV810" t="s">
        <v>14228</v>
      </c>
    </row>
    <row r="811" spans="1:48" x14ac:dyDescent="0.3">
      <c r="A811" t="s">
        <v>8248</v>
      </c>
      <c r="B811" t="s">
        <v>8249</v>
      </c>
      <c r="C811" t="s">
        <v>7069</v>
      </c>
      <c r="E811" t="s">
        <v>7069</v>
      </c>
      <c r="F811" t="s">
        <v>10065</v>
      </c>
      <c r="G811" t="s">
        <v>135</v>
      </c>
      <c r="H811" t="s">
        <v>333</v>
      </c>
      <c r="I811" t="s">
        <v>10106</v>
      </c>
      <c r="J811" t="s">
        <v>10052</v>
      </c>
      <c r="Q811" t="s">
        <v>10030</v>
      </c>
      <c r="R811" t="s">
        <v>10031</v>
      </c>
      <c r="S811" t="s">
        <v>8240</v>
      </c>
      <c r="T811">
        <v>0</v>
      </c>
      <c r="U811" t="s">
        <v>40</v>
      </c>
      <c r="AB811" t="s">
        <v>572</v>
      </c>
      <c r="AC811" t="s">
        <v>46</v>
      </c>
      <c r="AP811">
        <v>2016</v>
      </c>
      <c r="AQ811" s="4">
        <v>13.229649007300001</v>
      </c>
      <c r="AR811" s="4">
        <v>12.4386254555</v>
      </c>
      <c r="AS811" s="6">
        <v>329.76506990809997</v>
      </c>
      <c r="AT811" s="6">
        <v>4</v>
      </c>
      <c r="AV811" t="s">
        <v>8250</v>
      </c>
    </row>
    <row r="812" spans="1:48" x14ac:dyDescent="0.3">
      <c r="A812" t="s">
        <v>8960</v>
      </c>
      <c r="B812" t="s">
        <v>8961</v>
      </c>
      <c r="C812" t="s">
        <v>8856</v>
      </c>
      <c r="E812" t="s">
        <v>8856</v>
      </c>
      <c r="F812" t="s">
        <v>10057</v>
      </c>
      <c r="G812" t="s">
        <v>135</v>
      </c>
      <c r="H812" t="s">
        <v>333</v>
      </c>
      <c r="I812" t="s">
        <v>8857</v>
      </c>
      <c r="J812" t="s">
        <v>10052</v>
      </c>
      <c r="K812" t="s">
        <v>8858</v>
      </c>
      <c r="Q812" t="s">
        <v>10030</v>
      </c>
      <c r="R812" t="s">
        <v>10031</v>
      </c>
      <c r="U812" t="s">
        <v>10036</v>
      </c>
      <c r="AB812" t="s">
        <v>41</v>
      </c>
      <c r="AC812" t="s">
        <v>46</v>
      </c>
      <c r="AP812">
        <v>2016</v>
      </c>
      <c r="AQ812" s="4">
        <v>13.1732807303</v>
      </c>
      <c r="AR812" s="4">
        <v>12.3592809417</v>
      </c>
      <c r="AS812" s="6">
        <v>329.2612261557</v>
      </c>
      <c r="AT812" s="6">
        <v>4</v>
      </c>
      <c r="AV812" t="s">
        <v>8962</v>
      </c>
    </row>
    <row r="813" spans="1:48" x14ac:dyDescent="0.3">
      <c r="A813" t="s">
        <v>14374</v>
      </c>
      <c r="B813" t="s">
        <v>14375</v>
      </c>
      <c r="C813" t="s">
        <v>638</v>
      </c>
      <c r="E813" t="s">
        <v>638</v>
      </c>
      <c r="F813" t="s">
        <v>10094</v>
      </c>
      <c r="G813" t="s">
        <v>1195</v>
      </c>
      <c r="H813" t="s">
        <v>1195</v>
      </c>
      <c r="I813" t="s">
        <v>13045</v>
      </c>
      <c r="J813" t="s">
        <v>640</v>
      </c>
      <c r="M813"/>
      <c r="N813"/>
      <c r="O813"/>
      <c r="P813"/>
      <c r="Q813" t="s">
        <v>10030</v>
      </c>
      <c r="R813" t="s">
        <v>10031</v>
      </c>
      <c r="S813" t="s">
        <v>14376</v>
      </c>
      <c r="U813" t="s">
        <v>40</v>
      </c>
      <c r="AB813" t="s">
        <v>41</v>
      </c>
      <c r="AC813" t="s">
        <v>46</v>
      </c>
      <c r="AP813">
        <v>2017</v>
      </c>
      <c r="AQ813" s="4">
        <v>14.256891256699999</v>
      </c>
      <c r="AR813" s="4">
        <v>13.1238619508</v>
      </c>
      <c r="AS813" t="s">
        <v>14377</v>
      </c>
      <c r="AT813" t="s">
        <v>10119</v>
      </c>
      <c r="AV813" t="s">
        <v>14378</v>
      </c>
    </row>
    <row r="814" spans="1:48" x14ac:dyDescent="0.3">
      <c r="A814" t="s">
        <v>8212</v>
      </c>
      <c r="B814" t="s">
        <v>8213</v>
      </c>
      <c r="C814" t="s">
        <v>7069</v>
      </c>
      <c r="E814" t="s">
        <v>7069</v>
      </c>
      <c r="F814" t="s">
        <v>10065</v>
      </c>
      <c r="G814" t="s">
        <v>135</v>
      </c>
      <c r="H814" t="s">
        <v>333</v>
      </c>
      <c r="I814" t="s">
        <v>7410</v>
      </c>
      <c r="J814" t="s">
        <v>10029</v>
      </c>
      <c r="Q814" t="s">
        <v>102</v>
      </c>
      <c r="R814" t="s">
        <v>10041</v>
      </c>
      <c r="T814">
        <v>0</v>
      </c>
      <c r="U814" t="s">
        <v>40</v>
      </c>
      <c r="AJ814">
        <v>10</v>
      </c>
      <c r="AK814" t="s">
        <v>42</v>
      </c>
      <c r="AL814" t="s">
        <v>10038</v>
      </c>
      <c r="AM814" t="s">
        <v>46</v>
      </c>
      <c r="AP814">
        <v>2016</v>
      </c>
      <c r="AQ814" s="4">
        <v>13.270023867100001</v>
      </c>
      <c r="AR814" s="4">
        <v>12.487823086900001</v>
      </c>
      <c r="AS814" s="6">
        <v>324.75824079469999</v>
      </c>
      <c r="AT814" s="6">
        <v>4</v>
      </c>
      <c r="AU814" t="s">
        <v>8214</v>
      </c>
      <c r="AV814" t="s">
        <v>8215</v>
      </c>
    </row>
    <row r="815" spans="1:48" x14ac:dyDescent="0.3">
      <c r="A815" t="s">
        <v>14176</v>
      </c>
      <c r="B815" t="s">
        <v>14177</v>
      </c>
      <c r="C815" t="s">
        <v>704</v>
      </c>
      <c r="E815" t="s">
        <v>704</v>
      </c>
      <c r="F815" t="s">
        <v>10094</v>
      </c>
      <c r="G815" t="s">
        <v>1195</v>
      </c>
      <c r="H815" t="s">
        <v>1196</v>
      </c>
      <c r="I815" t="s">
        <v>10095</v>
      </c>
      <c r="J815" t="s">
        <v>15118</v>
      </c>
      <c r="M815"/>
      <c r="N815"/>
      <c r="O815"/>
      <c r="P815"/>
      <c r="Q815" t="s">
        <v>10030</v>
      </c>
      <c r="R815" t="s">
        <v>10031</v>
      </c>
      <c r="U815" t="s">
        <v>10036</v>
      </c>
      <c r="AB815" t="s">
        <v>41</v>
      </c>
      <c r="AC815" t="s">
        <v>46</v>
      </c>
      <c r="AP815">
        <v>2016</v>
      </c>
      <c r="AQ815" s="4">
        <v>13.9834798726</v>
      </c>
      <c r="AR815" s="4">
        <v>13.005020959399999</v>
      </c>
      <c r="AS815" t="s">
        <v>14178</v>
      </c>
      <c r="AT815" t="s">
        <v>10119</v>
      </c>
      <c r="AV815" t="s">
        <v>14179</v>
      </c>
    </row>
    <row r="816" spans="1:48" x14ac:dyDescent="0.3">
      <c r="A816" t="s">
        <v>5051</v>
      </c>
      <c r="B816" t="s">
        <v>5052</v>
      </c>
      <c r="C816" t="s">
        <v>4538</v>
      </c>
      <c r="E816" t="s">
        <v>4538</v>
      </c>
      <c r="F816" t="s">
        <v>10035</v>
      </c>
      <c r="G816" t="s">
        <v>37</v>
      </c>
      <c r="H816" t="s">
        <v>906</v>
      </c>
      <c r="I816" t="s">
        <v>906</v>
      </c>
      <c r="J816" t="s">
        <v>10029</v>
      </c>
      <c r="Q816" t="s">
        <v>50</v>
      </c>
      <c r="R816" t="s">
        <v>10045</v>
      </c>
      <c r="S816" t="s">
        <v>152</v>
      </c>
      <c r="T816">
        <v>89999258</v>
      </c>
      <c r="U816" t="s">
        <v>40</v>
      </c>
      <c r="V816" t="s">
        <v>51</v>
      </c>
      <c r="W816" t="s">
        <v>52</v>
      </c>
      <c r="X816" t="s">
        <v>10033</v>
      </c>
      <c r="Z816" t="s">
        <v>46</v>
      </c>
      <c r="AP816">
        <v>2015</v>
      </c>
      <c r="AQ816" s="4">
        <v>13.673905100500001</v>
      </c>
      <c r="AR816" s="4">
        <v>13.124888649100001</v>
      </c>
      <c r="AS816" s="6">
        <v>293.27494463319999</v>
      </c>
      <c r="AT816" s="6">
        <v>4</v>
      </c>
      <c r="AV816" t="s">
        <v>5053</v>
      </c>
    </row>
    <row r="817" spans="1:48" x14ac:dyDescent="0.3">
      <c r="A817" t="s">
        <v>1378</v>
      </c>
      <c r="B817" t="s">
        <v>1379</v>
      </c>
      <c r="C817" t="s">
        <v>704</v>
      </c>
      <c r="E817" t="s">
        <v>704</v>
      </c>
      <c r="F817" t="s">
        <v>10051</v>
      </c>
      <c r="G817" t="s">
        <v>135</v>
      </c>
      <c r="H817" t="s">
        <v>135</v>
      </c>
      <c r="I817" t="s">
        <v>10074</v>
      </c>
      <c r="J817" t="s">
        <v>640</v>
      </c>
      <c r="K817" t="s">
        <v>1321</v>
      </c>
      <c r="L817">
        <v>96715748</v>
      </c>
      <c r="M817"/>
      <c r="N817"/>
      <c r="O817"/>
      <c r="P817"/>
      <c r="Q817" t="s">
        <v>50</v>
      </c>
      <c r="R817" t="s">
        <v>450</v>
      </c>
      <c r="S817" t="s">
        <v>1380</v>
      </c>
      <c r="U817" t="s">
        <v>40</v>
      </c>
      <c r="V817" t="s">
        <v>51</v>
      </c>
      <c r="W817" t="s">
        <v>52</v>
      </c>
      <c r="X817" t="s">
        <v>10033</v>
      </c>
      <c r="Z817" t="s">
        <v>42</v>
      </c>
      <c r="AA817">
        <v>5</v>
      </c>
      <c r="AP817">
        <v>2016</v>
      </c>
      <c r="AQ817" s="4">
        <v>13.3024879259</v>
      </c>
      <c r="AR817" s="4">
        <v>12.5945737905</v>
      </c>
      <c r="AS817" t="s">
        <v>10588</v>
      </c>
      <c r="AT817" t="s">
        <v>10119</v>
      </c>
      <c r="AV817" t="s">
        <v>1381</v>
      </c>
    </row>
    <row r="818" spans="1:48" x14ac:dyDescent="0.3">
      <c r="A818" t="s">
        <v>15036</v>
      </c>
      <c r="B818" t="s">
        <v>15037</v>
      </c>
      <c r="C818" t="s">
        <v>14732</v>
      </c>
      <c r="E818" t="s">
        <v>14732</v>
      </c>
      <c r="F818" t="s">
        <v>10067</v>
      </c>
      <c r="G818" t="s">
        <v>135</v>
      </c>
      <c r="H818" t="s">
        <v>135</v>
      </c>
      <c r="I818" t="s">
        <v>9894</v>
      </c>
      <c r="J818" t="s">
        <v>640</v>
      </c>
      <c r="M818" s="4"/>
      <c r="N818" s="4"/>
      <c r="O818"/>
      <c r="P818"/>
      <c r="Q818" t="s">
        <v>102</v>
      </c>
      <c r="R818" t="s">
        <v>12031</v>
      </c>
      <c r="S818" t="s">
        <v>15038</v>
      </c>
      <c r="U818" t="s">
        <v>40</v>
      </c>
      <c r="AE818">
        <v>124</v>
      </c>
      <c r="AF818">
        <v>567</v>
      </c>
      <c r="AG818">
        <v>691</v>
      </c>
      <c r="AI818">
        <v>21</v>
      </c>
      <c r="AJ818">
        <v>11</v>
      </c>
      <c r="AK818" t="s">
        <v>42</v>
      </c>
      <c r="AL818" t="s">
        <v>10075</v>
      </c>
      <c r="AM818" t="s">
        <v>46</v>
      </c>
      <c r="AP818">
        <v>2010</v>
      </c>
      <c r="AQ818" s="4">
        <v>13.3157676315</v>
      </c>
      <c r="AR818" s="4">
        <v>12.591419270099999</v>
      </c>
      <c r="AS818" t="s">
        <v>15039</v>
      </c>
      <c r="AT818" t="s">
        <v>10119</v>
      </c>
      <c r="AU818" t="s">
        <v>15040</v>
      </c>
      <c r="AV818" t="s">
        <v>15041</v>
      </c>
    </row>
    <row r="819" spans="1:48" x14ac:dyDescent="0.3">
      <c r="A819" t="s">
        <v>7927</v>
      </c>
      <c r="B819" t="s">
        <v>7928</v>
      </c>
      <c r="C819" t="s">
        <v>7069</v>
      </c>
      <c r="E819" t="s">
        <v>7069</v>
      </c>
      <c r="F819" t="s">
        <v>10058</v>
      </c>
      <c r="G819" t="s">
        <v>135</v>
      </c>
      <c r="H819" t="s">
        <v>333</v>
      </c>
      <c r="I819" t="s">
        <v>333</v>
      </c>
      <c r="J819" t="s">
        <v>10052</v>
      </c>
      <c r="K819" t="s">
        <v>7875</v>
      </c>
      <c r="Q819" t="s">
        <v>50</v>
      </c>
      <c r="R819" t="s">
        <v>10045</v>
      </c>
      <c r="S819" t="s">
        <v>7929</v>
      </c>
      <c r="U819" t="s">
        <v>40</v>
      </c>
      <c r="V819" t="s">
        <v>51</v>
      </c>
      <c r="W819" t="s">
        <v>52</v>
      </c>
      <c r="X819" t="s">
        <v>10033</v>
      </c>
      <c r="Z819" t="s">
        <v>42</v>
      </c>
      <c r="AA819">
        <v>20</v>
      </c>
      <c r="AP819">
        <v>2016</v>
      </c>
      <c r="AQ819" s="4">
        <v>13.222005439</v>
      </c>
      <c r="AR819" s="4">
        <v>12.431486040399999</v>
      </c>
      <c r="AS819" s="6">
        <v>338.80867306599998</v>
      </c>
      <c r="AT819" s="6">
        <v>4</v>
      </c>
      <c r="AV819" t="s">
        <v>7930</v>
      </c>
    </row>
    <row r="820" spans="1:48" x14ac:dyDescent="0.3">
      <c r="A820" t="s">
        <v>1198</v>
      </c>
      <c r="B820" t="s">
        <v>1199</v>
      </c>
      <c r="C820" t="s">
        <v>968</v>
      </c>
      <c r="E820" t="s">
        <v>968</v>
      </c>
      <c r="F820" t="s">
        <v>10027</v>
      </c>
      <c r="G820" t="s">
        <v>1195</v>
      </c>
      <c r="H820" t="s">
        <v>1196</v>
      </c>
      <c r="I820" t="s">
        <v>10072</v>
      </c>
      <c r="J820" t="s">
        <v>10029</v>
      </c>
      <c r="M820"/>
      <c r="N820"/>
      <c r="O820"/>
      <c r="P820"/>
      <c r="Q820" t="s">
        <v>10030</v>
      </c>
      <c r="R820" t="s">
        <v>10031</v>
      </c>
      <c r="U820" t="s">
        <v>10036</v>
      </c>
      <c r="AB820" t="s">
        <v>41</v>
      </c>
      <c r="AC820" t="s">
        <v>46</v>
      </c>
      <c r="AP820">
        <v>2016</v>
      </c>
      <c r="AQ820" s="4">
        <v>13.8906267793</v>
      </c>
      <c r="AR820" s="4">
        <v>13.0637946671</v>
      </c>
      <c r="AS820" t="s">
        <v>11194</v>
      </c>
      <c r="AT820" t="s">
        <v>10132</v>
      </c>
      <c r="AV820" t="s">
        <v>1200</v>
      </c>
    </row>
    <row r="821" spans="1:48" x14ac:dyDescent="0.3">
      <c r="A821" t="s">
        <v>14995</v>
      </c>
      <c r="B821" t="s">
        <v>14996</v>
      </c>
      <c r="C821" t="s">
        <v>14732</v>
      </c>
      <c r="E821" t="s">
        <v>14732</v>
      </c>
      <c r="F821" t="s">
        <v>10037</v>
      </c>
      <c r="G821" t="s">
        <v>135</v>
      </c>
      <c r="H821" t="s">
        <v>135</v>
      </c>
      <c r="I821" t="s">
        <v>10074</v>
      </c>
      <c r="J821" t="s">
        <v>640</v>
      </c>
      <c r="M821" s="4"/>
      <c r="N821" s="4"/>
      <c r="O821"/>
      <c r="P821"/>
      <c r="Q821" t="s">
        <v>102</v>
      </c>
      <c r="R821" t="s">
        <v>10041</v>
      </c>
      <c r="S821" t="s">
        <v>14997</v>
      </c>
      <c r="T821">
        <v>96404570</v>
      </c>
      <c r="U821" t="s">
        <v>40</v>
      </c>
      <c r="AI821">
        <v>22</v>
      </c>
      <c r="AJ821">
        <v>15</v>
      </c>
      <c r="AK821" t="s">
        <v>42</v>
      </c>
      <c r="AL821" t="s">
        <v>10040</v>
      </c>
      <c r="AM821" t="s">
        <v>46</v>
      </c>
      <c r="AP821">
        <v>1991</v>
      </c>
      <c r="AQ821" s="4">
        <v>13.307908988299999</v>
      </c>
      <c r="AR821" s="4">
        <v>12.6045332378</v>
      </c>
      <c r="AS821" t="s">
        <v>14998</v>
      </c>
      <c r="AT821" t="s">
        <v>11814</v>
      </c>
      <c r="AV821" t="s">
        <v>14999</v>
      </c>
    </row>
    <row r="822" spans="1:48" x14ac:dyDescent="0.3">
      <c r="A822" t="s">
        <v>2226</v>
      </c>
      <c r="B822" t="s">
        <v>2227</v>
      </c>
      <c r="C822" t="s">
        <v>1747</v>
      </c>
      <c r="E822" t="s">
        <v>1747</v>
      </c>
      <c r="F822" t="s">
        <v>10027</v>
      </c>
      <c r="G822" t="s">
        <v>37</v>
      </c>
      <c r="H822" t="s">
        <v>906</v>
      </c>
      <c r="I822" t="s">
        <v>7063</v>
      </c>
      <c r="J822" t="s">
        <v>10029</v>
      </c>
      <c r="M822"/>
      <c r="N822"/>
      <c r="O822"/>
      <c r="P822"/>
      <c r="Q822" t="s">
        <v>10030</v>
      </c>
      <c r="R822" t="s">
        <v>10031</v>
      </c>
      <c r="U822" t="s">
        <v>40</v>
      </c>
      <c r="AB822" t="s">
        <v>572</v>
      </c>
      <c r="AC822" t="s">
        <v>46</v>
      </c>
      <c r="AP822">
        <v>2016</v>
      </c>
      <c r="AQ822" s="4">
        <v>13.6586567654</v>
      </c>
      <c r="AR822" s="4">
        <v>13.0202951128</v>
      </c>
      <c r="AS822" t="s">
        <v>10830</v>
      </c>
      <c r="AT822" t="s">
        <v>10132</v>
      </c>
      <c r="AV822" t="s">
        <v>2228</v>
      </c>
    </row>
    <row r="823" spans="1:48" x14ac:dyDescent="0.3">
      <c r="A823" t="s">
        <v>9578</v>
      </c>
      <c r="B823" t="s">
        <v>9579</v>
      </c>
      <c r="C823" t="s">
        <v>8856</v>
      </c>
      <c r="E823" t="s">
        <v>8856</v>
      </c>
      <c r="F823" t="s">
        <v>10092</v>
      </c>
      <c r="G823" t="s">
        <v>135</v>
      </c>
      <c r="H823" t="s">
        <v>969</v>
      </c>
      <c r="I823" t="s">
        <v>10096</v>
      </c>
      <c r="J823" t="s">
        <v>10052</v>
      </c>
      <c r="K823" t="s">
        <v>4539</v>
      </c>
      <c r="L823">
        <v>0</v>
      </c>
      <c r="M823" s="5">
        <v>13.636811095400001</v>
      </c>
      <c r="N823" s="5">
        <v>12.891866266399999</v>
      </c>
      <c r="O823" s="5">
        <v>314.7529215747</v>
      </c>
      <c r="P823" s="6">
        <v>4</v>
      </c>
      <c r="Q823" t="s">
        <v>10030</v>
      </c>
      <c r="R823" t="s">
        <v>10031</v>
      </c>
      <c r="S823" t="s">
        <v>9580</v>
      </c>
      <c r="T823">
        <v>0</v>
      </c>
      <c r="U823" t="s">
        <v>40</v>
      </c>
      <c r="AB823" t="s">
        <v>41</v>
      </c>
      <c r="AC823" t="s">
        <v>42</v>
      </c>
      <c r="AD823" t="s">
        <v>10036</v>
      </c>
      <c r="AP823">
        <v>2016</v>
      </c>
      <c r="AQ823" s="4">
        <v>13.636831843</v>
      </c>
      <c r="AR823" s="4">
        <v>12.891907122099999</v>
      </c>
      <c r="AS823" s="6">
        <v>313.36840605380002</v>
      </c>
      <c r="AT823" s="6">
        <v>4</v>
      </c>
      <c r="AU823" t="s">
        <v>9569</v>
      </c>
      <c r="AV823" t="s">
        <v>9581</v>
      </c>
    </row>
    <row r="824" spans="1:48" x14ac:dyDescent="0.3">
      <c r="A824" t="s">
        <v>3615</v>
      </c>
      <c r="B824" t="s">
        <v>3616</v>
      </c>
      <c r="C824" t="s">
        <v>2689</v>
      </c>
      <c r="E824" t="s">
        <v>2689</v>
      </c>
      <c r="F824" t="s">
        <v>10065</v>
      </c>
      <c r="G824" t="s">
        <v>135</v>
      </c>
      <c r="H824" t="s">
        <v>969</v>
      </c>
      <c r="I824" t="s">
        <v>10086</v>
      </c>
      <c r="J824" t="s">
        <v>15118</v>
      </c>
      <c r="Q824" t="s">
        <v>50</v>
      </c>
      <c r="R824" t="s">
        <v>59</v>
      </c>
      <c r="S824" t="s">
        <v>7057</v>
      </c>
      <c r="T824">
        <v>92186688</v>
      </c>
      <c r="U824" t="s">
        <v>40</v>
      </c>
      <c r="V824" t="s">
        <v>51</v>
      </c>
      <c r="W824" t="s">
        <v>52</v>
      </c>
      <c r="X824" t="s">
        <v>10034</v>
      </c>
      <c r="Z824" t="s">
        <v>46</v>
      </c>
      <c r="AP824">
        <v>2017</v>
      </c>
      <c r="AQ824" s="4">
        <v>13.6318380237</v>
      </c>
      <c r="AR824" s="4">
        <v>12.5071016196</v>
      </c>
      <c r="AS824" s="6">
        <v>305.1624201372</v>
      </c>
      <c r="AT824" s="6">
        <v>4</v>
      </c>
      <c r="AV824" t="s">
        <v>3617</v>
      </c>
    </row>
    <row r="825" spans="1:48" x14ac:dyDescent="0.3">
      <c r="A825" t="s">
        <v>4641</v>
      </c>
      <c r="B825" t="s">
        <v>4642</v>
      </c>
      <c r="C825" t="s">
        <v>4538</v>
      </c>
      <c r="E825" t="s">
        <v>4538</v>
      </c>
      <c r="F825" t="s">
        <v>10092</v>
      </c>
      <c r="G825" t="s">
        <v>135</v>
      </c>
      <c r="H825" t="s">
        <v>969</v>
      </c>
      <c r="I825" t="s">
        <v>4557</v>
      </c>
      <c r="J825" t="s">
        <v>10029</v>
      </c>
      <c r="K825" t="s">
        <v>4558</v>
      </c>
      <c r="L825">
        <v>98882987</v>
      </c>
      <c r="M825" s="5">
        <v>13.808614441</v>
      </c>
      <c r="N825" s="5">
        <v>12.9497424007</v>
      </c>
      <c r="O825" s="5">
        <v>303.58165257349998</v>
      </c>
      <c r="P825" s="6">
        <v>4</v>
      </c>
      <c r="Q825" t="s">
        <v>10030</v>
      </c>
      <c r="R825" t="s">
        <v>10031</v>
      </c>
      <c r="S825" t="s">
        <v>4643</v>
      </c>
      <c r="T825">
        <v>0</v>
      </c>
      <c r="U825" t="s">
        <v>40</v>
      </c>
      <c r="AB825" t="s">
        <v>41</v>
      </c>
      <c r="AC825" t="s">
        <v>46</v>
      </c>
      <c r="AP825">
        <v>2016</v>
      </c>
      <c r="AQ825" s="4">
        <v>13.808561149100001</v>
      </c>
      <c r="AR825" s="4">
        <v>12.9497618723</v>
      </c>
      <c r="AS825" s="6">
        <v>311.67578649360001</v>
      </c>
      <c r="AT825" s="6">
        <v>3</v>
      </c>
      <c r="AV825" t="s">
        <v>4644</v>
      </c>
    </row>
    <row r="826" spans="1:48" x14ac:dyDescent="0.3">
      <c r="A826" t="s">
        <v>5926</v>
      </c>
      <c r="B826" t="s">
        <v>5927</v>
      </c>
      <c r="C826" t="s">
        <v>5914</v>
      </c>
      <c r="E826" t="s">
        <v>5914</v>
      </c>
      <c r="F826" t="s">
        <v>10027</v>
      </c>
      <c r="G826" t="s">
        <v>135</v>
      </c>
      <c r="H826" t="s">
        <v>969</v>
      </c>
      <c r="I826" t="s">
        <v>969</v>
      </c>
      <c r="J826" t="s">
        <v>10029</v>
      </c>
      <c r="M826" s="5">
        <v>13.487419689899999</v>
      </c>
      <c r="N826" s="5">
        <v>12.8398289417</v>
      </c>
      <c r="O826" s="5">
        <v>327.11347698280002</v>
      </c>
      <c r="P826" s="6">
        <v>6</v>
      </c>
      <c r="Q826" t="s">
        <v>50</v>
      </c>
      <c r="R826" t="s">
        <v>10032</v>
      </c>
      <c r="S826" t="s">
        <v>5928</v>
      </c>
      <c r="U826" t="s">
        <v>40</v>
      </c>
      <c r="V826" t="s">
        <v>51</v>
      </c>
      <c r="W826" t="s">
        <v>52</v>
      </c>
      <c r="X826" t="s">
        <v>10033</v>
      </c>
      <c r="Z826" t="s">
        <v>46</v>
      </c>
      <c r="AP826">
        <v>2014</v>
      </c>
      <c r="AQ826" s="4">
        <v>13.487560994300001</v>
      </c>
      <c r="AR826" s="4">
        <v>12.8397833537</v>
      </c>
      <c r="AS826" s="6">
        <v>305.20249745839999</v>
      </c>
      <c r="AT826" s="6">
        <v>4</v>
      </c>
      <c r="AU826" t="s">
        <v>285</v>
      </c>
      <c r="AV826" t="s">
        <v>5929</v>
      </c>
    </row>
    <row r="827" spans="1:48" x14ac:dyDescent="0.3">
      <c r="A827" t="s">
        <v>3700</v>
      </c>
      <c r="B827" t="s">
        <v>3701</v>
      </c>
      <c r="C827" t="s">
        <v>2689</v>
      </c>
      <c r="E827" t="s">
        <v>2689</v>
      </c>
      <c r="F827" t="s">
        <v>10035</v>
      </c>
      <c r="G827" t="s">
        <v>37</v>
      </c>
      <c r="H827" t="s">
        <v>906</v>
      </c>
      <c r="I827" t="s">
        <v>906</v>
      </c>
      <c r="J827" t="s">
        <v>10029</v>
      </c>
      <c r="Q827" t="s">
        <v>10030</v>
      </c>
      <c r="R827" t="s">
        <v>10031</v>
      </c>
      <c r="S827" t="s">
        <v>3702</v>
      </c>
      <c r="U827" t="s">
        <v>40</v>
      </c>
      <c r="AB827" t="s">
        <v>41</v>
      </c>
      <c r="AC827" t="s">
        <v>46</v>
      </c>
      <c r="AP827">
        <v>2016</v>
      </c>
      <c r="AQ827" s="4">
        <v>13.666340008900001</v>
      </c>
      <c r="AR827" s="4">
        <v>13.120688962799999</v>
      </c>
      <c r="AS827" s="6">
        <v>314.95753720670001</v>
      </c>
      <c r="AT827" s="6">
        <v>4</v>
      </c>
      <c r="AV827" t="s">
        <v>3703</v>
      </c>
    </row>
    <row r="828" spans="1:48" x14ac:dyDescent="0.3">
      <c r="A828" t="s">
        <v>10143</v>
      </c>
      <c r="B828" t="s">
        <v>10144</v>
      </c>
      <c r="C828" t="s">
        <v>10115</v>
      </c>
      <c r="E828" t="s">
        <v>10115</v>
      </c>
      <c r="F828" t="s">
        <v>10027</v>
      </c>
      <c r="G828" t="s">
        <v>135</v>
      </c>
      <c r="H828" t="s">
        <v>969</v>
      </c>
      <c r="I828" t="s">
        <v>9115</v>
      </c>
      <c r="J828" t="s">
        <v>10029</v>
      </c>
      <c r="O828"/>
      <c r="P828"/>
      <c r="Q828" t="s">
        <v>50</v>
      </c>
      <c r="R828" t="s">
        <v>10049</v>
      </c>
      <c r="U828" t="s">
        <v>40</v>
      </c>
      <c r="V828" t="s">
        <v>51</v>
      </c>
      <c r="W828" t="s">
        <v>52</v>
      </c>
      <c r="X828" t="s">
        <v>10033</v>
      </c>
      <c r="Z828" t="s">
        <v>46</v>
      </c>
      <c r="AP828">
        <v>2015</v>
      </c>
      <c r="AQ828" s="4">
        <v>13.555231793200001</v>
      </c>
      <c r="AR828" s="4">
        <v>12.866485750600001</v>
      </c>
      <c r="AS828" t="s">
        <v>10145</v>
      </c>
      <c r="AT828" t="s">
        <v>10119</v>
      </c>
      <c r="AV828" t="s">
        <v>10146</v>
      </c>
    </row>
    <row r="829" spans="1:48" x14ac:dyDescent="0.3">
      <c r="A829" t="s">
        <v>12433</v>
      </c>
      <c r="B829" t="s">
        <v>12434</v>
      </c>
      <c r="C829" t="s">
        <v>704</v>
      </c>
      <c r="E829" t="s">
        <v>704</v>
      </c>
      <c r="F829" t="s">
        <v>10092</v>
      </c>
      <c r="G829" t="s">
        <v>1195</v>
      </c>
      <c r="H829" t="s">
        <v>1196</v>
      </c>
      <c r="I829" t="s">
        <v>1196</v>
      </c>
      <c r="J829" t="s">
        <v>10052</v>
      </c>
      <c r="M829">
        <v>13.9846339788</v>
      </c>
      <c r="N829">
        <v>13.006328196</v>
      </c>
      <c r="O829" t="s">
        <v>12435</v>
      </c>
      <c r="P829" t="s">
        <v>10119</v>
      </c>
      <c r="Q829" t="s">
        <v>10030</v>
      </c>
      <c r="R829" t="s">
        <v>10031</v>
      </c>
      <c r="U829" t="s">
        <v>40</v>
      </c>
      <c r="AB829" t="s">
        <v>41</v>
      </c>
      <c r="AC829" t="s">
        <v>46</v>
      </c>
      <c r="AP829">
        <v>2017</v>
      </c>
      <c r="AQ829" s="4">
        <v>13.9846326949</v>
      </c>
      <c r="AR829" s="4">
        <v>13.0064263696</v>
      </c>
      <c r="AS829" t="s">
        <v>12436</v>
      </c>
      <c r="AT829" t="s">
        <v>10119</v>
      </c>
      <c r="AV829" t="s">
        <v>12437</v>
      </c>
    </row>
    <row r="830" spans="1:48" x14ac:dyDescent="0.3">
      <c r="A830" t="s">
        <v>10184</v>
      </c>
      <c r="B830" t="s">
        <v>10185</v>
      </c>
      <c r="C830" t="s">
        <v>10115</v>
      </c>
      <c r="E830" t="s">
        <v>10115</v>
      </c>
      <c r="F830" t="s">
        <v>10035</v>
      </c>
      <c r="G830" t="s">
        <v>135</v>
      </c>
      <c r="H830" t="s">
        <v>969</v>
      </c>
      <c r="I830" t="s">
        <v>10117</v>
      </c>
      <c r="J830" t="s">
        <v>10029</v>
      </c>
      <c r="K830" t="s">
        <v>10186</v>
      </c>
      <c r="O830"/>
      <c r="P830"/>
      <c r="Q830" t="s">
        <v>50</v>
      </c>
      <c r="R830" t="s">
        <v>10073</v>
      </c>
      <c r="S830" t="s">
        <v>10186</v>
      </c>
      <c r="U830" t="s">
        <v>40</v>
      </c>
      <c r="V830" t="s">
        <v>51</v>
      </c>
      <c r="W830" t="s">
        <v>10039</v>
      </c>
      <c r="X830" t="s">
        <v>10033</v>
      </c>
      <c r="Z830" t="s">
        <v>46</v>
      </c>
      <c r="AP830">
        <v>2014</v>
      </c>
      <c r="AQ830" s="4">
        <v>13.3651668278</v>
      </c>
      <c r="AR830" s="4">
        <v>12.7340870112</v>
      </c>
      <c r="AS830" t="s">
        <v>10187</v>
      </c>
      <c r="AT830" t="s">
        <v>10119</v>
      </c>
      <c r="AV830" t="s">
        <v>10188</v>
      </c>
    </row>
    <row r="831" spans="1:48" x14ac:dyDescent="0.3">
      <c r="A831" t="s">
        <v>966</v>
      </c>
      <c r="B831" t="s">
        <v>967</v>
      </c>
      <c r="C831" t="s">
        <v>968</v>
      </c>
      <c r="E831" t="s">
        <v>968</v>
      </c>
      <c r="F831" t="s">
        <v>10067</v>
      </c>
      <c r="G831" t="s">
        <v>135</v>
      </c>
      <c r="H831" t="s">
        <v>969</v>
      </c>
      <c r="I831" t="s">
        <v>970</v>
      </c>
      <c r="J831" t="s">
        <v>10029</v>
      </c>
      <c r="K831" t="s">
        <v>971</v>
      </c>
      <c r="M831"/>
      <c r="N831"/>
      <c r="O831"/>
      <c r="P831"/>
      <c r="Q831" t="s">
        <v>102</v>
      </c>
      <c r="R831" t="s">
        <v>10041</v>
      </c>
      <c r="S831" t="s">
        <v>972</v>
      </c>
      <c r="T831">
        <v>91601048</v>
      </c>
      <c r="U831" t="s">
        <v>40</v>
      </c>
      <c r="AI831">
        <v>4</v>
      </c>
      <c r="AJ831">
        <v>4</v>
      </c>
      <c r="AK831" t="s">
        <v>42</v>
      </c>
      <c r="AL831" t="s">
        <v>10031</v>
      </c>
      <c r="AM831" t="s">
        <v>42</v>
      </c>
      <c r="AQ831" s="4">
        <v>13.5315891264</v>
      </c>
      <c r="AR831" s="4">
        <v>12.7275978419</v>
      </c>
      <c r="AS831" t="s">
        <v>11119</v>
      </c>
      <c r="AT831" t="s">
        <v>10119</v>
      </c>
      <c r="AV831" t="s">
        <v>973</v>
      </c>
    </row>
    <row r="832" spans="1:48" x14ac:dyDescent="0.3">
      <c r="A832" t="s">
        <v>6562</v>
      </c>
      <c r="B832" t="s">
        <v>6563</v>
      </c>
      <c r="C832" t="s">
        <v>5914</v>
      </c>
      <c r="E832" t="s">
        <v>5914</v>
      </c>
      <c r="F832" t="s">
        <v>10067</v>
      </c>
      <c r="G832" t="s">
        <v>135</v>
      </c>
      <c r="H832" t="s">
        <v>969</v>
      </c>
      <c r="I832" t="s">
        <v>10096</v>
      </c>
      <c r="J832" t="s">
        <v>10052</v>
      </c>
      <c r="Q832" t="s">
        <v>10030</v>
      </c>
      <c r="R832" t="s">
        <v>10031</v>
      </c>
      <c r="S832" t="s">
        <v>6564</v>
      </c>
      <c r="U832" t="s">
        <v>10036</v>
      </c>
      <c r="AB832" t="s">
        <v>41</v>
      </c>
      <c r="AC832" t="s">
        <v>46</v>
      </c>
      <c r="AP832">
        <v>2016</v>
      </c>
      <c r="AQ832" s="4">
        <v>13.6287001414</v>
      </c>
      <c r="AR832" s="4">
        <v>12.8920515762</v>
      </c>
      <c r="AS832" s="6">
        <v>315.76293473639998</v>
      </c>
      <c r="AT832" s="6">
        <v>4</v>
      </c>
      <c r="AU832" t="s">
        <v>6565</v>
      </c>
      <c r="AV832" t="s">
        <v>6566</v>
      </c>
    </row>
    <row r="833" spans="1:48" x14ac:dyDescent="0.3">
      <c r="A833" t="s">
        <v>4956</v>
      </c>
      <c r="B833" t="s">
        <v>4957</v>
      </c>
      <c r="C833" t="s">
        <v>4538</v>
      </c>
      <c r="E833" t="s">
        <v>4538</v>
      </c>
      <c r="F833" t="s">
        <v>10067</v>
      </c>
      <c r="G833" t="s">
        <v>135</v>
      </c>
      <c r="H833" t="s">
        <v>969</v>
      </c>
      <c r="I833" t="s">
        <v>10096</v>
      </c>
      <c r="J833" t="s">
        <v>10052</v>
      </c>
      <c r="Q833" t="s">
        <v>10030</v>
      </c>
      <c r="R833" t="s">
        <v>10031</v>
      </c>
      <c r="S833" t="s">
        <v>4958</v>
      </c>
      <c r="T833">
        <v>96749066</v>
      </c>
      <c r="U833" t="s">
        <v>40</v>
      </c>
      <c r="AB833" t="s">
        <v>41</v>
      </c>
      <c r="AC833" t="s">
        <v>46</v>
      </c>
      <c r="AP833">
        <v>2016</v>
      </c>
      <c r="AQ833" s="4">
        <v>13.6311934722</v>
      </c>
      <c r="AR833" s="4">
        <v>12.9006030224</v>
      </c>
      <c r="AS833" s="6">
        <v>311.45575976010002</v>
      </c>
      <c r="AT833" s="6">
        <v>4</v>
      </c>
      <c r="AU833" t="s">
        <v>4959</v>
      </c>
      <c r="AV833" t="s">
        <v>4960</v>
      </c>
    </row>
    <row r="834" spans="1:48" x14ac:dyDescent="0.3">
      <c r="A834" t="s">
        <v>11405</v>
      </c>
      <c r="B834" t="s">
        <v>11406</v>
      </c>
      <c r="C834" t="s">
        <v>11343</v>
      </c>
      <c r="E834" t="s">
        <v>11343</v>
      </c>
      <c r="F834" t="s">
        <v>10043</v>
      </c>
      <c r="G834" t="s">
        <v>135</v>
      </c>
      <c r="H834" t="s">
        <v>135</v>
      </c>
      <c r="I834" t="s">
        <v>11407</v>
      </c>
      <c r="J834" t="s">
        <v>10029</v>
      </c>
      <c r="M834"/>
      <c r="N834"/>
      <c r="O834"/>
      <c r="P834"/>
      <c r="Q834" t="s">
        <v>102</v>
      </c>
      <c r="R834" t="s">
        <v>10059</v>
      </c>
      <c r="S834" t="s">
        <v>11408</v>
      </c>
      <c r="U834" t="s">
        <v>10036</v>
      </c>
      <c r="AJ834">
        <v>1</v>
      </c>
      <c r="AK834" t="s">
        <v>46</v>
      </c>
      <c r="AM834" t="s">
        <v>46</v>
      </c>
      <c r="AQ834" s="4">
        <v>13.2969112027</v>
      </c>
      <c r="AR834" s="4">
        <v>12.649489576300001</v>
      </c>
      <c r="AS834" t="s">
        <v>11409</v>
      </c>
      <c r="AT834" t="s">
        <v>10119</v>
      </c>
      <c r="AV834" t="s">
        <v>11410</v>
      </c>
    </row>
    <row r="835" spans="1:48" x14ac:dyDescent="0.3">
      <c r="A835" t="s">
        <v>9084</v>
      </c>
      <c r="B835" t="s">
        <v>9085</v>
      </c>
      <c r="C835" t="s">
        <v>8856</v>
      </c>
      <c r="E835" t="s">
        <v>8856</v>
      </c>
      <c r="F835" t="s">
        <v>10058</v>
      </c>
      <c r="G835" t="s">
        <v>135</v>
      </c>
      <c r="H835" t="s">
        <v>333</v>
      </c>
      <c r="I835" t="s">
        <v>8925</v>
      </c>
      <c r="J835" t="s">
        <v>10029</v>
      </c>
      <c r="K835" t="s">
        <v>9065</v>
      </c>
      <c r="M835" s="5">
        <v>13.1905458522</v>
      </c>
      <c r="N835" s="5">
        <v>12.4025895103</v>
      </c>
      <c r="O835" s="5">
        <v>325.61804251029997</v>
      </c>
      <c r="P835" s="6">
        <v>4</v>
      </c>
      <c r="Q835" t="s">
        <v>50</v>
      </c>
      <c r="R835" t="s">
        <v>10045</v>
      </c>
      <c r="U835" t="s">
        <v>40</v>
      </c>
      <c r="V835" t="s">
        <v>51</v>
      </c>
      <c r="W835" t="s">
        <v>52</v>
      </c>
      <c r="X835" t="s">
        <v>10033</v>
      </c>
      <c r="Z835" t="s">
        <v>46</v>
      </c>
      <c r="AP835">
        <v>2016</v>
      </c>
      <c r="AQ835" s="4">
        <v>13.1905458787</v>
      </c>
      <c r="AR835" s="4">
        <v>12.4025713911</v>
      </c>
      <c r="AS835" s="6">
        <v>322.09071448470002</v>
      </c>
      <c r="AT835" s="6">
        <v>4</v>
      </c>
      <c r="AV835" t="s">
        <v>9086</v>
      </c>
    </row>
    <row r="836" spans="1:48" x14ac:dyDescent="0.3">
      <c r="A836" t="s">
        <v>5821</v>
      </c>
      <c r="B836" t="s">
        <v>5822</v>
      </c>
      <c r="C836" t="s">
        <v>4538</v>
      </c>
      <c r="E836" t="s">
        <v>4538</v>
      </c>
      <c r="F836" t="s">
        <v>10058</v>
      </c>
      <c r="G836" t="s">
        <v>135</v>
      </c>
      <c r="H836" t="s">
        <v>333</v>
      </c>
      <c r="I836" t="s">
        <v>333</v>
      </c>
      <c r="J836" t="s">
        <v>10029</v>
      </c>
      <c r="Q836" t="s">
        <v>10030</v>
      </c>
      <c r="R836" t="s">
        <v>10031</v>
      </c>
      <c r="U836" t="s">
        <v>40</v>
      </c>
      <c r="AB836" t="s">
        <v>41</v>
      </c>
      <c r="AC836" t="s">
        <v>42</v>
      </c>
      <c r="AD836" t="s">
        <v>40</v>
      </c>
      <c r="AP836">
        <v>2016</v>
      </c>
      <c r="AQ836" s="4">
        <v>13.1873463409</v>
      </c>
      <c r="AR836" s="4">
        <v>12.424129436199999</v>
      </c>
      <c r="AS836" s="6">
        <v>332.54381119350001</v>
      </c>
      <c r="AT836" s="6">
        <v>4</v>
      </c>
      <c r="AV836" t="s">
        <v>5823</v>
      </c>
    </row>
    <row r="837" spans="1:48" x14ac:dyDescent="0.3">
      <c r="A837" t="s">
        <v>1813</v>
      </c>
      <c r="B837" t="s">
        <v>1814</v>
      </c>
      <c r="C837" t="s">
        <v>1747</v>
      </c>
      <c r="E837" t="s">
        <v>1747</v>
      </c>
      <c r="F837" t="s">
        <v>10051</v>
      </c>
      <c r="G837" t="s">
        <v>135</v>
      </c>
      <c r="H837" t="s">
        <v>969</v>
      </c>
      <c r="I837" t="s">
        <v>10077</v>
      </c>
      <c r="J837" t="s">
        <v>10052</v>
      </c>
      <c r="K837" t="s">
        <v>1753</v>
      </c>
      <c r="L837">
        <v>89407892</v>
      </c>
      <c r="M837"/>
      <c r="N837"/>
      <c r="O837"/>
      <c r="P837"/>
      <c r="Q837" t="s">
        <v>10030</v>
      </c>
      <c r="R837" t="s">
        <v>10031</v>
      </c>
      <c r="S837" t="s">
        <v>1815</v>
      </c>
      <c r="U837" t="s">
        <v>10036</v>
      </c>
      <c r="AB837" t="s">
        <v>41</v>
      </c>
      <c r="AC837" t="s">
        <v>46</v>
      </c>
      <c r="AP837">
        <v>2016</v>
      </c>
      <c r="AQ837" s="4">
        <v>13.384853289</v>
      </c>
      <c r="AR837" s="4">
        <v>12.7081932631</v>
      </c>
      <c r="AS837" t="s">
        <v>10711</v>
      </c>
      <c r="AT837" t="s">
        <v>10119</v>
      </c>
      <c r="AV837" t="s">
        <v>1816</v>
      </c>
    </row>
    <row r="838" spans="1:48" x14ac:dyDescent="0.3">
      <c r="A838" t="s">
        <v>276</v>
      </c>
      <c r="B838" t="s">
        <v>277</v>
      </c>
      <c r="C838" t="s">
        <v>278</v>
      </c>
      <c r="E838" t="s">
        <v>278</v>
      </c>
      <c r="F838" t="s">
        <v>10027</v>
      </c>
      <c r="G838" t="s">
        <v>37</v>
      </c>
      <c r="H838" t="s">
        <v>37</v>
      </c>
      <c r="I838" t="s">
        <v>10028</v>
      </c>
      <c r="J838" t="s">
        <v>10029</v>
      </c>
      <c r="M838"/>
      <c r="N838"/>
      <c r="O838"/>
      <c r="P838"/>
      <c r="Q838" t="s">
        <v>10030</v>
      </c>
      <c r="R838" t="s">
        <v>10031</v>
      </c>
      <c r="U838" t="s">
        <v>10036</v>
      </c>
      <c r="AB838" t="s">
        <v>41</v>
      </c>
      <c r="AC838" t="s">
        <v>46</v>
      </c>
      <c r="AP838">
        <v>2015</v>
      </c>
      <c r="AQ838" s="4">
        <v>13.713344363199999</v>
      </c>
      <c r="AR838" s="4">
        <v>13.306675177000001</v>
      </c>
      <c r="AS838" t="s">
        <v>11821</v>
      </c>
      <c r="AT838" t="s">
        <v>10119</v>
      </c>
      <c r="AV838" t="s">
        <v>279</v>
      </c>
    </row>
    <row r="839" spans="1:48" x14ac:dyDescent="0.3">
      <c r="A839" t="s">
        <v>8545</v>
      </c>
      <c r="B839" t="s">
        <v>8546</v>
      </c>
      <c r="C839" t="s">
        <v>7069</v>
      </c>
      <c r="E839" t="s">
        <v>7069</v>
      </c>
      <c r="F839" t="s">
        <v>10051</v>
      </c>
      <c r="G839" t="s">
        <v>135</v>
      </c>
      <c r="H839" t="s">
        <v>135</v>
      </c>
      <c r="I839" t="s">
        <v>10111</v>
      </c>
      <c r="J839" t="s">
        <v>640</v>
      </c>
      <c r="K839" t="s">
        <v>8547</v>
      </c>
      <c r="L839">
        <v>93368861</v>
      </c>
      <c r="M839" s="5">
        <v>13.3074730412</v>
      </c>
      <c r="N839" s="5">
        <v>12.586506203500001</v>
      </c>
      <c r="O839" s="5">
        <v>325.88503251880002</v>
      </c>
      <c r="P839" s="6">
        <v>4</v>
      </c>
      <c r="Q839" t="s">
        <v>50</v>
      </c>
      <c r="R839" t="s">
        <v>10038</v>
      </c>
      <c r="S839" t="s">
        <v>8548</v>
      </c>
      <c r="U839" t="s">
        <v>10036</v>
      </c>
      <c r="V839" t="s">
        <v>51</v>
      </c>
      <c r="W839" t="s">
        <v>52</v>
      </c>
      <c r="X839" t="s">
        <v>10034</v>
      </c>
      <c r="Z839" t="s">
        <v>46</v>
      </c>
      <c r="AQ839" s="4">
        <v>13.307498671599999</v>
      </c>
      <c r="AR839" s="4">
        <v>12.5865581895</v>
      </c>
      <c r="AS839" s="6">
        <v>324.80062055069999</v>
      </c>
      <c r="AT839" s="6">
        <v>4</v>
      </c>
      <c r="AU839" t="s">
        <v>8549</v>
      </c>
      <c r="AV839" t="s">
        <v>8550</v>
      </c>
    </row>
    <row r="840" spans="1:48" x14ac:dyDescent="0.3">
      <c r="A840" t="s">
        <v>13635</v>
      </c>
      <c r="B840" t="s">
        <v>13636</v>
      </c>
      <c r="C840" t="s">
        <v>704</v>
      </c>
      <c r="E840" t="s">
        <v>704</v>
      </c>
      <c r="F840" t="s">
        <v>10067</v>
      </c>
      <c r="G840" t="s">
        <v>1195</v>
      </c>
      <c r="H840" t="s">
        <v>1196</v>
      </c>
      <c r="I840" t="s">
        <v>10095</v>
      </c>
      <c r="J840" t="s">
        <v>15118</v>
      </c>
      <c r="M840"/>
      <c r="N840"/>
      <c r="O840"/>
      <c r="P840"/>
      <c r="Q840" t="s">
        <v>10030</v>
      </c>
      <c r="R840" t="s">
        <v>10031</v>
      </c>
      <c r="S840" t="s">
        <v>13637</v>
      </c>
      <c r="T840">
        <v>92339630</v>
      </c>
      <c r="U840" t="s">
        <v>40</v>
      </c>
      <c r="AB840" t="s">
        <v>41</v>
      </c>
      <c r="AC840" t="s">
        <v>46</v>
      </c>
      <c r="AP840">
        <v>2015</v>
      </c>
      <c r="AQ840" s="4">
        <v>13.9815474622</v>
      </c>
      <c r="AR840" s="4">
        <v>13.000973842700001</v>
      </c>
      <c r="AS840" t="s">
        <v>13638</v>
      </c>
      <c r="AT840" t="s">
        <v>10119</v>
      </c>
      <c r="AV840" t="s">
        <v>13639</v>
      </c>
    </row>
    <row r="841" spans="1:48" x14ac:dyDescent="0.3">
      <c r="A841" t="s">
        <v>7021</v>
      </c>
      <c r="B841" t="s">
        <v>7022</v>
      </c>
      <c r="C841" t="s">
        <v>5914</v>
      </c>
      <c r="E841" t="s">
        <v>5914</v>
      </c>
      <c r="F841" t="s">
        <v>10058</v>
      </c>
      <c r="G841" t="s">
        <v>135</v>
      </c>
      <c r="H841" t="s">
        <v>333</v>
      </c>
      <c r="I841" t="s">
        <v>333</v>
      </c>
      <c r="J841" t="s">
        <v>10029</v>
      </c>
      <c r="K841" t="s">
        <v>5807</v>
      </c>
      <c r="Q841" t="s">
        <v>10030</v>
      </c>
      <c r="R841" t="s">
        <v>10031</v>
      </c>
      <c r="U841" t="s">
        <v>40</v>
      </c>
      <c r="AB841" t="s">
        <v>41</v>
      </c>
      <c r="AC841" t="s">
        <v>42</v>
      </c>
      <c r="AD841" t="s">
        <v>10036</v>
      </c>
      <c r="AP841">
        <v>2016</v>
      </c>
      <c r="AQ841" s="4">
        <v>13.1920250094</v>
      </c>
      <c r="AR841" s="4">
        <v>12.4229171278</v>
      </c>
      <c r="AS841" s="6">
        <v>329.8256487255</v>
      </c>
      <c r="AT841" s="6">
        <v>4</v>
      </c>
      <c r="AV841" t="s">
        <v>7023</v>
      </c>
    </row>
    <row r="842" spans="1:48" x14ac:dyDescent="0.3">
      <c r="A842" t="s">
        <v>174</v>
      </c>
      <c r="B842" t="s">
        <v>175</v>
      </c>
      <c r="C842" t="s">
        <v>36</v>
      </c>
      <c r="E842" t="s">
        <v>36</v>
      </c>
      <c r="F842" t="s">
        <v>10043</v>
      </c>
      <c r="G842" t="s">
        <v>135</v>
      </c>
      <c r="H842" t="s">
        <v>135</v>
      </c>
      <c r="I842" t="s">
        <v>155</v>
      </c>
      <c r="J842" t="s">
        <v>10029</v>
      </c>
      <c r="M842"/>
      <c r="N842"/>
      <c r="O842"/>
      <c r="P842"/>
      <c r="Q842" t="s">
        <v>102</v>
      </c>
      <c r="R842" t="s">
        <v>10041</v>
      </c>
      <c r="S842" t="s">
        <v>176</v>
      </c>
      <c r="U842" t="s">
        <v>40</v>
      </c>
      <c r="AJ842">
        <v>3</v>
      </c>
      <c r="AK842" t="s">
        <v>42</v>
      </c>
      <c r="AL842" t="s">
        <v>10031</v>
      </c>
      <c r="AM842" t="s">
        <v>46</v>
      </c>
      <c r="AP842">
        <v>1990</v>
      </c>
      <c r="AQ842" s="4">
        <v>13.335222159300001</v>
      </c>
      <c r="AR842" s="4">
        <v>12.6363808877</v>
      </c>
      <c r="AS842" t="s">
        <v>11784</v>
      </c>
      <c r="AT842" t="s">
        <v>10119</v>
      </c>
      <c r="AV842" t="s">
        <v>177</v>
      </c>
    </row>
    <row r="843" spans="1:48" x14ac:dyDescent="0.3">
      <c r="A843" t="s">
        <v>4098</v>
      </c>
      <c r="B843" t="s">
        <v>4099</v>
      </c>
      <c r="C843" t="s">
        <v>2689</v>
      </c>
      <c r="E843" t="s">
        <v>2689</v>
      </c>
      <c r="F843" t="s">
        <v>10092</v>
      </c>
      <c r="G843" t="s">
        <v>1195</v>
      </c>
      <c r="H843" t="s">
        <v>1196</v>
      </c>
      <c r="I843" t="s">
        <v>1196</v>
      </c>
      <c r="J843" t="s">
        <v>10029</v>
      </c>
      <c r="K843" t="s">
        <v>4082</v>
      </c>
      <c r="L843">
        <v>96472457</v>
      </c>
      <c r="M843" s="5">
        <v>13.9746885266</v>
      </c>
      <c r="N843" s="5">
        <v>12.9757972417</v>
      </c>
      <c r="O843" s="5">
        <v>300.03114041650002</v>
      </c>
      <c r="P843" s="6">
        <v>4</v>
      </c>
      <c r="Q843" t="s">
        <v>10030</v>
      </c>
      <c r="R843" t="s">
        <v>10031</v>
      </c>
      <c r="S843" t="s">
        <v>4100</v>
      </c>
      <c r="T843">
        <v>89082179</v>
      </c>
      <c r="U843" t="s">
        <v>40</v>
      </c>
      <c r="AB843" t="s">
        <v>41</v>
      </c>
      <c r="AC843" t="s">
        <v>42</v>
      </c>
      <c r="AD843" t="s">
        <v>40</v>
      </c>
      <c r="AP843">
        <v>2014</v>
      </c>
      <c r="AQ843" s="4">
        <v>13.9747192803</v>
      </c>
      <c r="AR843" s="4">
        <v>12.9758108242</v>
      </c>
      <c r="AS843" s="6">
        <v>301.04651415630002</v>
      </c>
      <c r="AT843" s="6">
        <v>4</v>
      </c>
      <c r="AU843" t="s">
        <v>4084</v>
      </c>
      <c r="AV843" t="s">
        <v>4101</v>
      </c>
    </row>
    <row r="844" spans="1:48" x14ac:dyDescent="0.3">
      <c r="A844" t="s">
        <v>12605</v>
      </c>
      <c r="B844" t="s">
        <v>12606</v>
      </c>
      <c r="C844" t="s">
        <v>1747</v>
      </c>
      <c r="E844" t="s">
        <v>1747</v>
      </c>
      <c r="F844" t="s">
        <v>10092</v>
      </c>
      <c r="G844" t="s">
        <v>1195</v>
      </c>
      <c r="H844" t="s">
        <v>1195</v>
      </c>
      <c r="I844" t="s">
        <v>14719</v>
      </c>
      <c r="J844" t="s">
        <v>10052</v>
      </c>
      <c r="K844" t="s">
        <v>12607</v>
      </c>
      <c r="L844">
        <v>98218964</v>
      </c>
      <c r="M844">
        <v>14.419770596399999</v>
      </c>
      <c r="N844">
        <v>13.4456215504</v>
      </c>
      <c r="O844" t="s">
        <v>12608</v>
      </c>
      <c r="P844" t="s">
        <v>10119</v>
      </c>
      <c r="Q844" t="s">
        <v>10030</v>
      </c>
      <c r="R844" t="s">
        <v>10031</v>
      </c>
      <c r="S844" t="s">
        <v>12609</v>
      </c>
      <c r="T844">
        <v>0</v>
      </c>
      <c r="U844" t="s">
        <v>40</v>
      </c>
      <c r="AB844" t="s">
        <v>572</v>
      </c>
      <c r="AC844" t="s">
        <v>46</v>
      </c>
      <c r="AP844">
        <v>2017</v>
      </c>
      <c r="AQ844" s="4">
        <v>14.419759685000001</v>
      </c>
      <c r="AR844" s="4">
        <v>13.445602365999999</v>
      </c>
      <c r="AS844" t="s">
        <v>12610</v>
      </c>
      <c r="AT844" t="s">
        <v>10119</v>
      </c>
      <c r="AV844" t="s">
        <v>12611</v>
      </c>
    </row>
    <row r="845" spans="1:48" x14ac:dyDescent="0.3">
      <c r="A845" t="s">
        <v>4719</v>
      </c>
      <c r="B845" t="s">
        <v>4720</v>
      </c>
      <c r="C845" t="s">
        <v>4538</v>
      </c>
      <c r="E845" t="s">
        <v>4538</v>
      </c>
      <c r="F845" t="s">
        <v>10051</v>
      </c>
      <c r="G845" t="s">
        <v>135</v>
      </c>
      <c r="H845" t="s">
        <v>969</v>
      </c>
      <c r="I845" t="s">
        <v>10076</v>
      </c>
      <c r="J845" t="s">
        <v>10052</v>
      </c>
      <c r="K845" t="s">
        <v>1748</v>
      </c>
      <c r="L845">
        <v>98874785</v>
      </c>
      <c r="Q845" t="s">
        <v>50</v>
      </c>
      <c r="R845" t="s">
        <v>450</v>
      </c>
      <c r="S845" t="s">
        <v>4721</v>
      </c>
      <c r="U845" t="s">
        <v>10036</v>
      </c>
      <c r="V845" t="s">
        <v>51</v>
      </c>
      <c r="W845" t="s">
        <v>52</v>
      </c>
      <c r="X845" t="s">
        <v>10033</v>
      </c>
      <c r="Z845" t="s">
        <v>46</v>
      </c>
      <c r="AP845">
        <v>2016</v>
      </c>
      <c r="AQ845" s="4">
        <v>13.4420928358</v>
      </c>
      <c r="AR845" s="4">
        <v>12.7873419454</v>
      </c>
      <c r="AS845" s="6">
        <v>314.13135778349999</v>
      </c>
      <c r="AT845" s="6">
        <v>4</v>
      </c>
      <c r="AV845" t="s">
        <v>4722</v>
      </c>
    </row>
    <row r="846" spans="1:48" x14ac:dyDescent="0.3">
      <c r="A846" t="s">
        <v>5380</v>
      </c>
      <c r="B846" t="s">
        <v>5381</v>
      </c>
      <c r="C846" t="s">
        <v>4538</v>
      </c>
      <c r="E846" t="s">
        <v>4538</v>
      </c>
      <c r="F846" t="s">
        <v>10043</v>
      </c>
      <c r="G846" t="s">
        <v>37</v>
      </c>
      <c r="H846" t="s">
        <v>906</v>
      </c>
      <c r="I846" t="s">
        <v>906</v>
      </c>
      <c r="J846" t="s">
        <v>10029</v>
      </c>
      <c r="Q846" t="s">
        <v>10030</v>
      </c>
      <c r="R846" t="s">
        <v>10031</v>
      </c>
      <c r="S846" t="s">
        <v>5382</v>
      </c>
      <c r="U846" t="s">
        <v>40</v>
      </c>
      <c r="AB846" t="s">
        <v>572</v>
      </c>
      <c r="AC846" t="s">
        <v>46</v>
      </c>
      <c r="AP846">
        <v>2016</v>
      </c>
      <c r="AQ846" s="4">
        <v>13.6810395986</v>
      </c>
      <c r="AR846" s="4">
        <v>13.1243704609</v>
      </c>
      <c r="AS846" s="6">
        <v>314.80702638000002</v>
      </c>
      <c r="AT846" s="6">
        <v>4</v>
      </c>
      <c r="AV846" t="s">
        <v>5383</v>
      </c>
    </row>
    <row r="847" spans="1:48" x14ac:dyDescent="0.3">
      <c r="A847" t="s">
        <v>1241</v>
      </c>
      <c r="B847" t="s">
        <v>1242</v>
      </c>
      <c r="C847" t="s">
        <v>968</v>
      </c>
      <c r="E847" t="s">
        <v>968</v>
      </c>
      <c r="F847" t="s">
        <v>10035</v>
      </c>
      <c r="G847" t="s">
        <v>1195</v>
      </c>
      <c r="H847" t="s">
        <v>1196</v>
      </c>
      <c r="I847" t="s">
        <v>10072</v>
      </c>
      <c r="J847" t="s">
        <v>10029</v>
      </c>
      <c r="M847"/>
      <c r="N847"/>
      <c r="O847"/>
      <c r="P847"/>
      <c r="Q847" t="s">
        <v>10030</v>
      </c>
      <c r="R847" t="s">
        <v>10031</v>
      </c>
      <c r="U847" t="s">
        <v>40</v>
      </c>
      <c r="AB847" t="s">
        <v>41</v>
      </c>
      <c r="AC847" t="s">
        <v>46</v>
      </c>
      <c r="AP847">
        <v>2016</v>
      </c>
      <c r="AQ847" s="4">
        <v>13.892028912100001</v>
      </c>
      <c r="AR847" s="4">
        <v>13.0636816936</v>
      </c>
      <c r="AS847" t="s">
        <v>11208</v>
      </c>
      <c r="AT847" t="s">
        <v>10119</v>
      </c>
      <c r="AV847" t="s">
        <v>1243</v>
      </c>
    </row>
    <row r="848" spans="1:48" x14ac:dyDescent="0.3">
      <c r="A848" t="s">
        <v>577</v>
      </c>
      <c r="B848" t="s">
        <v>578</v>
      </c>
      <c r="C848" t="s">
        <v>278</v>
      </c>
      <c r="E848" t="s">
        <v>278</v>
      </c>
      <c r="F848" t="s">
        <v>10057</v>
      </c>
      <c r="G848" t="s">
        <v>10056</v>
      </c>
      <c r="H848" t="s">
        <v>430</v>
      </c>
      <c r="I848" t="s">
        <v>430</v>
      </c>
      <c r="J848" t="s">
        <v>10029</v>
      </c>
      <c r="M848"/>
      <c r="N848"/>
      <c r="O848"/>
      <c r="P848"/>
      <c r="Q848" t="s">
        <v>50</v>
      </c>
      <c r="R848" t="s">
        <v>231</v>
      </c>
      <c r="S848" t="s">
        <v>579</v>
      </c>
      <c r="U848" t="s">
        <v>40</v>
      </c>
      <c r="V848" t="s">
        <v>51</v>
      </c>
      <c r="W848" t="s">
        <v>52</v>
      </c>
      <c r="X848" t="s">
        <v>10034</v>
      </c>
      <c r="Z848" t="s">
        <v>46</v>
      </c>
      <c r="AP848">
        <v>1992</v>
      </c>
      <c r="AQ848" s="4">
        <v>13.5508425393</v>
      </c>
      <c r="AR848" s="4">
        <v>12.0566281327</v>
      </c>
      <c r="AS848" t="s">
        <v>11921</v>
      </c>
      <c r="AT848" t="s">
        <v>10119</v>
      </c>
      <c r="AV848" t="s">
        <v>580</v>
      </c>
    </row>
    <row r="849" spans="1:48" x14ac:dyDescent="0.3">
      <c r="A849" t="s">
        <v>14118</v>
      </c>
      <c r="B849" t="s">
        <v>14119</v>
      </c>
      <c r="C849" t="s">
        <v>704</v>
      </c>
      <c r="E849" t="s">
        <v>704</v>
      </c>
      <c r="F849" t="s">
        <v>10094</v>
      </c>
      <c r="G849" t="s">
        <v>1195</v>
      </c>
      <c r="H849" t="s">
        <v>1196</v>
      </c>
      <c r="I849" t="s">
        <v>10095</v>
      </c>
      <c r="J849" t="s">
        <v>15118</v>
      </c>
      <c r="M849"/>
      <c r="N849"/>
      <c r="O849"/>
      <c r="P849"/>
      <c r="Q849" t="s">
        <v>10030</v>
      </c>
      <c r="R849" t="s">
        <v>10031</v>
      </c>
      <c r="S849" t="s">
        <v>14120</v>
      </c>
      <c r="U849" t="s">
        <v>10036</v>
      </c>
      <c r="AB849" t="s">
        <v>41</v>
      </c>
      <c r="AC849" t="s">
        <v>46</v>
      </c>
      <c r="AP849">
        <v>2017</v>
      </c>
      <c r="AQ849" s="4">
        <v>13.980423247399999</v>
      </c>
      <c r="AR849" s="4">
        <v>13.0070439522</v>
      </c>
      <c r="AS849" t="s">
        <v>14121</v>
      </c>
      <c r="AT849" t="s">
        <v>10119</v>
      </c>
      <c r="AV849" t="s">
        <v>14122</v>
      </c>
    </row>
    <row r="850" spans="1:48" x14ac:dyDescent="0.3">
      <c r="A850" t="s">
        <v>13622</v>
      </c>
      <c r="B850" t="s">
        <v>13623</v>
      </c>
      <c r="C850" t="s">
        <v>704</v>
      </c>
      <c r="E850" t="s">
        <v>704</v>
      </c>
      <c r="F850" t="s">
        <v>10067</v>
      </c>
      <c r="G850" t="s">
        <v>1195</v>
      </c>
      <c r="H850" t="s">
        <v>1196</v>
      </c>
      <c r="I850" t="s">
        <v>10095</v>
      </c>
      <c r="J850" t="s">
        <v>15118</v>
      </c>
      <c r="M850"/>
      <c r="N850"/>
      <c r="O850"/>
      <c r="P850"/>
      <c r="Q850" t="s">
        <v>10030</v>
      </c>
      <c r="R850" t="s">
        <v>10031</v>
      </c>
      <c r="S850" t="s">
        <v>13624</v>
      </c>
      <c r="U850" t="s">
        <v>40</v>
      </c>
      <c r="AB850" t="s">
        <v>41</v>
      </c>
      <c r="AC850" t="s">
        <v>46</v>
      </c>
      <c r="AP850">
        <v>2015</v>
      </c>
      <c r="AQ850" s="4">
        <v>13.9811215545</v>
      </c>
      <c r="AR850" s="4">
        <v>12.999025981100001</v>
      </c>
      <c r="AS850" t="s">
        <v>13625</v>
      </c>
      <c r="AT850" t="s">
        <v>10119</v>
      </c>
      <c r="AV850" t="s">
        <v>13626</v>
      </c>
    </row>
    <row r="851" spans="1:48" x14ac:dyDescent="0.3">
      <c r="A851" t="s">
        <v>7442</v>
      </c>
      <c r="B851" t="s">
        <v>7443</v>
      </c>
      <c r="C851" t="s">
        <v>7069</v>
      </c>
      <c r="E851" t="s">
        <v>7069</v>
      </c>
      <c r="F851" t="s">
        <v>10055</v>
      </c>
      <c r="G851" t="s">
        <v>135</v>
      </c>
      <c r="H851" t="s">
        <v>333</v>
      </c>
      <c r="I851" t="s">
        <v>7410</v>
      </c>
      <c r="J851" t="s">
        <v>10029</v>
      </c>
      <c r="Q851" t="s">
        <v>10030</v>
      </c>
      <c r="R851" t="s">
        <v>10031</v>
      </c>
      <c r="S851" t="s">
        <v>7444</v>
      </c>
      <c r="U851" t="s">
        <v>40</v>
      </c>
      <c r="AB851" t="s">
        <v>41</v>
      </c>
      <c r="AC851" t="s">
        <v>42</v>
      </c>
      <c r="AD851" t="s">
        <v>40</v>
      </c>
      <c r="AP851">
        <v>2016</v>
      </c>
      <c r="AQ851" s="4">
        <v>13.2764421806</v>
      </c>
      <c r="AR851" s="4">
        <v>12.4922031114</v>
      </c>
      <c r="AS851" s="6">
        <v>333.92362389120001</v>
      </c>
      <c r="AT851" s="6">
        <v>4</v>
      </c>
      <c r="AV851" t="s">
        <v>7445</v>
      </c>
    </row>
    <row r="852" spans="1:48" x14ac:dyDescent="0.3">
      <c r="A852" t="s">
        <v>620</v>
      </c>
      <c r="B852" t="s">
        <v>621</v>
      </c>
      <c r="C852" t="s">
        <v>278</v>
      </c>
      <c r="E852" t="s">
        <v>278</v>
      </c>
      <c r="F852" t="s">
        <v>10058</v>
      </c>
      <c r="G852" t="s">
        <v>10056</v>
      </c>
      <c r="H852" t="s">
        <v>430</v>
      </c>
      <c r="I852" t="s">
        <v>430</v>
      </c>
      <c r="J852" t="s">
        <v>10029</v>
      </c>
      <c r="M852"/>
      <c r="N852"/>
      <c r="O852"/>
      <c r="P852"/>
      <c r="Q852" t="s">
        <v>124</v>
      </c>
      <c r="R852" t="s">
        <v>125</v>
      </c>
      <c r="S852" t="s">
        <v>622</v>
      </c>
      <c r="U852" t="s">
        <v>40</v>
      </c>
      <c r="AN852" t="s">
        <v>42</v>
      </c>
      <c r="AO852" t="s">
        <v>10040</v>
      </c>
      <c r="AP852">
        <v>1992</v>
      </c>
      <c r="AQ852" s="4">
        <v>13.549770666400001</v>
      </c>
      <c r="AR852" s="4">
        <v>12.056951374500001</v>
      </c>
      <c r="AS852" t="s">
        <v>11934</v>
      </c>
      <c r="AT852" t="s">
        <v>10119</v>
      </c>
      <c r="AV852" t="s">
        <v>623</v>
      </c>
    </row>
    <row r="853" spans="1:48" x14ac:dyDescent="0.3">
      <c r="A853" s="1">
        <v>42795</v>
      </c>
      <c r="C853" s="1">
        <v>42795</v>
      </c>
      <c r="E853" s="1">
        <v>42795</v>
      </c>
      <c r="F853" t="s">
        <v>10058</v>
      </c>
      <c r="G853" t="s">
        <v>135</v>
      </c>
      <c r="H853" t="s">
        <v>333</v>
      </c>
      <c r="I853" t="s">
        <v>7410</v>
      </c>
      <c r="J853" t="s">
        <v>10029</v>
      </c>
      <c r="K853" t="s">
        <v>8804</v>
      </c>
      <c r="L853">
        <v>92307528</v>
      </c>
      <c r="M853" s="5">
        <v>13.267543050960899</v>
      </c>
      <c r="N853" s="5">
        <v>12.489374212913001</v>
      </c>
      <c r="O853" s="5">
        <v>330.761490520135</v>
      </c>
      <c r="P853" s="6">
        <v>4</v>
      </c>
      <c r="Q853" t="s">
        <v>10030</v>
      </c>
      <c r="R853" t="s">
        <v>10031</v>
      </c>
      <c r="S853" t="s">
        <v>8802</v>
      </c>
      <c r="T853">
        <v>97105932</v>
      </c>
      <c r="U853" t="s">
        <v>10036</v>
      </c>
      <c r="AB853" t="s">
        <v>41</v>
      </c>
      <c r="AC853" t="s">
        <v>42</v>
      </c>
      <c r="AD853" t="s">
        <v>40</v>
      </c>
      <c r="AP853">
        <v>2016</v>
      </c>
      <c r="AQ853" s="4">
        <v>13.2675483183121</v>
      </c>
      <c r="AR853" s="4">
        <v>12.4893749763255</v>
      </c>
      <c r="AS853" s="6">
        <v>334.979841102161</v>
      </c>
      <c r="AT853" s="6">
        <v>4</v>
      </c>
      <c r="AV853" t="s">
        <v>8805</v>
      </c>
    </row>
    <row r="854" spans="1:48" x14ac:dyDescent="0.3">
      <c r="A854" t="s">
        <v>5667</v>
      </c>
      <c r="B854" t="s">
        <v>5668</v>
      </c>
      <c r="C854" t="s">
        <v>4538</v>
      </c>
      <c r="E854" t="s">
        <v>4538</v>
      </c>
      <c r="F854" t="s">
        <v>10055</v>
      </c>
      <c r="G854" t="s">
        <v>135</v>
      </c>
      <c r="H854" t="s">
        <v>333</v>
      </c>
      <c r="I854" t="s">
        <v>333</v>
      </c>
      <c r="J854" t="s">
        <v>10029</v>
      </c>
      <c r="Q854" t="s">
        <v>10030</v>
      </c>
      <c r="R854" t="s">
        <v>10031</v>
      </c>
      <c r="U854" t="s">
        <v>40</v>
      </c>
      <c r="AB854" t="s">
        <v>41</v>
      </c>
      <c r="AC854" t="s">
        <v>46</v>
      </c>
      <c r="AP854">
        <v>2011</v>
      </c>
      <c r="AQ854" s="4">
        <v>13.186274768300001</v>
      </c>
      <c r="AR854" s="4">
        <v>12.4220379945</v>
      </c>
      <c r="AS854" s="6">
        <v>326.26380338569999</v>
      </c>
      <c r="AT854" s="6">
        <v>4</v>
      </c>
      <c r="AV854" t="s">
        <v>5669</v>
      </c>
    </row>
    <row r="855" spans="1:48" x14ac:dyDescent="0.3">
      <c r="A855" t="s">
        <v>1913</v>
      </c>
      <c r="B855" t="s">
        <v>1914</v>
      </c>
      <c r="C855" t="s">
        <v>1747</v>
      </c>
      <c r="E855" t="s">
        <v>1747</v>
      </c>
      <c r="F855" t="s">
        <v>10051</v>
      </c>
      <c r="G855" t="s">
        <v>135</v>
      </c>
      <c r="H855" t="s">
        <v>969</v>
      </c>
      <c r="I855" t="s">
        <v>1835</v>
      </c>
      <c r="J855" t="s">
        <v>10052</v>
      </c>
      <c r="K855" t="s">
        <v>1879</v>
      </c>
      <c r="L855">
        <v>96430847</v>
      </c>
      <c r="M855"/>
      <c r="N855"/>
      <c r="O855"/>
      <c r="P855"/>
      <c r="Q855" t="s">
        <v>50</v>
      </c>
      <c r="R855" t="s">
        <v>10038</v>
      </c>
      <c r="S855" t="s">
        <v>10003</v>
      </c>
      <c r="U855" t="s">
        <v>10036</v>
      </c>
      <c r="V855" t="s">
        <v>51</v>
      </c>
      <c r="W855" t="s">
        <v>52</v>
      </c>
      <c r="X855" t="s">
        <v>10033</v>
      </c>
      <c r="Z855" t="s">
        <v>46</v>
      </c>
      <c r="AP855">
        <v>2016</v>
      </c>
      <c r="AQ855" s="4">
        <v>13.3762951793</v>
      </c>
      <c r="AR855" s="4">
        <v>12.6910684394</v>
      </c>
      <c r="AS855" t="s">
        <v>10737</v>
      </c>
      <c r="AT855" t="s">
        <v>10119</v>
      </c>
      <c r="AV855" t="s">
        <v>1915</v>
      </c>
    </row>
    <row r="856" spans="1:48" x14ac:dyDescent="0.3">
      <c r="A856" t="s">
        <v>8341</v>
      </c>
      <c r="B856" t="s">
        <v>8342</v>
      </c>
      <c r="C856" t="s">
        <v>7069</v>
      </c>
      <c r="E856" t="s">
        <v>7069</v>
      </c>
      <c r="F856" t="s">
        <v>10092</v>
      </c>
      <c r="G856" t="s">
        <v>135</v>
      </c>
      <c r="H856" t="s">
        <v>969</v>
      </c>
      <c r="I856" t="s">
        <v>8282</v>
      </c>
      <c r="J856" t="s">
        <v>10052</v>
      </c>
      <c r="K856" t="s">
        <v>8343</v>
      </c>
      <c r="L856">
        <v>98635836</v>
      </c>
      <c r="M856" s="5">
        <v>13.741625410199999</v>
      </c>
      <c r="N856" s="5">
        <v>12.924148365100001</v>
      </c>
      <c r="O856" s="5">
        <v>320.21006078520003</v>
      </c>
      <c r="P856" s="6">
        <v>4</v>
      </c>
      <c r="Q856" t="s">
        <v>10030</v>
      </c>
      <c r="R856" t="s">
        <v>10031</v>
      </c>
      <c r="S856" t="s">
        <v>8344</v>
      </c>
      <c r="T856">
        <v>0</v>
      </c>
      <c r="U856" t="s">
        <v>40</v>
      </c>
      <c r="AB856" t="s">
        <v>41</v>
      </c>
      <c r="AC856" t="s">
        <v>46</v>
      </c>
      <c r="AP856">
        <v>2016</v>
      </c>
      <c r="AQ856" s="4">
        <v>13.741660641599999</v>
      </c>
      <c r="AR856" s="4">
        <v>12.9241145177</v>
      </c>
      <c r="AS856" s="6">
        <v>309.79642416540003</v>
      </c>
      <c r="AT856" s="6">
        <v>4</v>
      </c>
      <c r="AV856" t="s">
        <v>8345</v>
      </c>
    </row>
    <row r="857" spans="1:48" x14ac:dyDescent="0.3">
      <c r="A857" t="s">
        <v>12088</v>
      </c>
      <c r="B857" t="s">
        <v>12089</v>
      </c>
      <c r="C857" t="s">
        <v>11950</v>
      </c>
      <c r="E857" t="s">
        <v>11950</v>
      </c>
      <c r="F857" t="s">
        <v>10037</v>
      </c>
      <c r="G857" t="s">
        <v>135</v>
      </c>
      <c r="H857" t="s">
        <v>135</v>
      </c>
      <c r="I857" t="s">
        <v>10074</v>
      </c>
      <c r="J857" t="s">
        <v>640</v>
      </c>
      <c r="M857"/>
      <c r="N857"/>
      <c r="O857"/>
      <c r="P857"/>
      <c r="Q857" t="s">
        <v>102</v>
      </c>
      <c r="R857" t="s">
        <v>10059</v>
      </c>
      <c r="S857" t="s">
        <v>12090</v>
      </c>
      <c r="T857">
        <v>99649826</v>
      </c>
      <c r="U857" t="s">
        <v>40</v>
      </c>
      <c r="AE857">
        <v>120</v>
      </c>
      <c r="AF857">
        <v>117</v>
      </c>
      <c r="AG857">
        <v>237</v>
      </c>
      <c r="AI857">
        <v>16</v>
      </c>
      <c r="AJ857">
        <v>8</v>
      </c>
      <c r="AK857" t="s">
        <v>42</v>
      </c>
      <c r="AL857" t="s">
        <v>10075</v>
      </c>
      <c r="AM857" t="s">
        <v>46</v>
      </c>
      <c r="AP857">
        <v>2007</v>
      </c>
      <c r="AQ857" s="4">
        <v>13.3065131404</v>
      </c>
      <c r="AR857" s="4">
        <v>12.600646967799999</v>
      </c>
      <c r="AS857" t="s">
        <v>12091</v>
      </c>
      <c r="AT857" t="s">
        <v>10119</v>
      </c>
      <c r="AU857" t="s">
        <v>12092</v>
      </c>
      <c r="AV857" t="s">
        <v>12093</v>
      </c>
    </row>
    <row r="858" spans="1:48" x14ac:dyDescent="0.3">
      <c r="A858" t="s">
        <v>1861</v>
      </c>
      <c r="B858" t="s">
        <v>1862</v>
      </c>
      <c r="C858" t="s">
        <v>1747</v>
      </c>
      <c r="E858" t="s">
        <v>1747</v>
      </c>
      <c r="F858" t="s">
        <v>10051</v>
      </c>
      <c r="G858" t="s">
        <v>135</v>
      </c>
      <c r="H858" t="s">
        <v>969</v>
      </c>
      <c r="I858" t="s">
        <v>1835</v>
      </c>
      <c r="J858" t="s">
        <v>10052</v>
      </c>
      <c r="K858" t="s">
        <v>1836</v>
      </c>
      <c r="M858"/>
      <c r="N858"/>
      <c r="O858"/>
      <c r="P858"/>
      <c r="Q858" t="s">
        <v>10030</v>
      </c>
      <c r="R858" t="s">
        <v>10031</v>
      </c>
      <c r="U858" t="s">
        <v>10036</v>
      </c>
      <c r="AB858" t="s">
        <v>41</v>
      </c>
      <c r="AC858" t="s">
        <v>42</v>
      </c>
      <c r="AD858" t="s">
        <v>10036</v>
      </c>
      <c r="AP858">
        <v>2017</v>
      </c>
      <c r="AQ858" s="4">
        <v>13.3785851142</v>
      </c>
      <c r="AR858" s="4">
        <v>12.6839760712</v>
      </c>
      <c r="AS858" t="s">
        <v>10723</v>
      </c>
      <c r="AT858" t="s">
        <v>10119</v>
      </c>
      <c r="AV858" t="s">
        <v>1863</v>
      </c>
    </row>
    <row r="859" spans="1:48" x14ac:dyDescent="0.3">
      <c r="A859" t="s">
        <v>13829</v>
      </c>
      <c r="B859" t="s">
        <v>13830</v>
      </c>
      <c r="C859" t="s">
        <v>278</v>
      </c>
      <c r="E859" t="s">
        <v>278</v>
      </c>
      <c r="F859" t="s">
        <v>10067</v>
      </c>
      <c r="G859" t="s">
        <v>1195</v>
      </c>
      <c r="H859" t="s">
        <v>1195</v>
      </c>
      <c r="I859" t="s">
        <v>13141</v>
      </c>
      <c r="J859" t="s">
        <v>640</v>
      </c>
      <c r="M859"/>
      <c r="N859"/>
      <c r="O859"/>
      <c r="P859"/>
      <c r="Q859" t="s">
        <v>50</v>
      </c>
      <c r="R859" t="s">
        <v>10049</v>
      </c>
      <c r="S859" t="s">
        <v>13831</v>
      </c>
      <c r="U859" t="s">
        <v>40</v>
      </c>
      <c r="V859" t="s">
        <v>51</v>
      </c>
      <c r="W859" t="s">
        <v>10039</v>
      </c>
      <c r="X859" t="s">
        <v>10085</v>
      </c>
      <c r="Z859" t="s">
        <v>46</v>
      </c>
      <c r="AP859">
        <v>2007</v>
      </c>
      <c r="AQ859" s="4">
        <v>14.245975442500001</v>
      </c>
      <c r="AR859" s="4">
        <v>13.1151031608</v>
      </c>
      <c r="AS859" t="s">
        <v>13832</v>
      </c>
      <c r="AT859" t="s">
        <v>10119</v>
      </c>
      <c r="AV859" t="s">
        <v>13833</v>
      </c>
    </row>
    <row r="860" spans="1:48" x14ac:dyDescent="0.3">
      <c r="A860" t="s">
        <v>1108</v>
      </c>
      <c r="B860" t="s">
        <v>1109</v>
      </c>
      <c r="C860" t="s">
        <v>968</v>
      </c>
      <c r="E860" t="s">
        <v>968</v>
      </c>
      <c r="F860" t="s">
        <v>10057</v>
      </c>
      <c r="G860" t="s">
        <v>135</v>
      </c>
      <c r="H860" t="s">
        <v>333</v>
      </c>
      <c r="I860" t="s">
        <v>1023</v>
      </c>
      <c r="J860" t="s">
        <v>10029</v>
      </c>
      <c r="M860"/>
      <c r="N860"/>
      <c r="O860"/>
      <c r="P860"/>
      <c r="Q860" t="s">
        <v>590</v>
      </c>
      <c r="R860" t="s">
        <v>10062</v>
      </c>
      <c r="S860" t="s">
        <v>1110</v>
      </c>
      <c r="T860">
        <v>91452884</v>
      </c>
      <c r="U860" t="s">
        <v>40</v>
      </c>
      <c r="AP860">
        <v>1975</v>
      </c>
      <c r="AQ860" s="4">
        <v>13.4204628083</v>
      </c>
      <c r="AR860" s="4">
        <v>12.366097358599999</v>
      </c>
      <c r="AS860" t="s">
        <v>11165</v>
      </c>
      <c r="AT860" t="s">
        <v>10119</v>
      </c>
      <c r="AV860" t="s">
        <v>1111</v>
      </c>
    </row>
    <row r="861" spans="1:48" x14ac:dyDescent="0.3">
      <c r="A861" t="s">
        <v>9674</v>
      </c>
      <c r="B861" t="s">
        <v>9675</v>
      </c>
      <c r="C861" t="s">
        <v>8856</v>
      </c>
      <c r="E861" t="s">
        <v>8856</v>
      </c>
      <c r="F861" t="s">
        <v>10094</v>
      </c>
      <c r="G861" t="s">
        <v>135</v>
      </c>
      <c r="H861" t="s">
        <v>969</v>
      </c>
      <c r="I861" t="s">
        <v>10096</v>
      </c>
      <c r="J861" t="s">
        <v>10029</v>
      </c>
      <c r="Q861" t="s">
        <v>10030</v>
      </c>
      <c r="R861" t="s">
        <v>10031</v>
      </c>
      <c r="S861" t="s">
        <v>9676</v>
      </c>
      <c r="U861" t="s">
        <v>40</v>
      </c>
      <c r="AB861" t="s">
        <v>41</v>
      </c>
      <c r="AC861" t="s">
        <v>46</v>
      </c>
      <c r="AP861">
        <v>2017</v>
      </c>
      <c r="AQ861" s="4">
        <v>13.643422899500001</v>
      </c>
      <c r="AR861" s="4">
        <v>12.9008687794</v>
      </c>
      <c r="AS861" s="6">
        <v>312.53953468809999</v>
      </c>
      <c r="AT861" s="6">
        <v>4</v>
      </c>
      <c r="AV861" t="s">
        <v>9677</v>
      </c>
    </row>
    <row r="862" spans="1:48" x14ac:dyDescent="0.3">
      <c r="A862" t="s">
        <v>7690</v>
      </c>
      <c r="B862" t="s">
        <v>7691</v>
      </c>
      <c r="C862" t="s">
        <v>7069</v>
      </c>
      <c r="E862" t="s">
        <v>7069</v>
      </c>
      <c r="F862" t="s">
        <v>10057</v>
      </c>
      <c r="G862" t="s">
        <v>135</v>
      </c>
      <c r="H862" t="s">
        <v>333</v>
      </c>
      <c r="I862" t="s">
        <v>7410</v>
      </c>
      <c r="J862" t="s">
        <v>10029</v>
      </c>
      <c r="K862" t="s">
        <v>7424</v>
      </c>
      <c r="Q862" t="s">
        <v>10030</v>
      </c>
      <c r="R862" t="s">
        <v>10031</v>
      </c>
      <c r="S862" t="s">
        <v>7600</v>
      </c>
      <c r="U862" t="s">
        <v>40</v>
      </c>
      <c r="AB862" t="s">
        <v>41</v>
      </c>
      <c r="AC862" t="s">
        <v>42</v>
      </c>
      <c r="AD862" t="s">
        <v>40</v>
      </c>
      <c r="AP862">
        <v>2016</v>
      </c>
      <c r="AQ862" s="4">
        <v>13.2729129265</v>
      </c>
      <c r="AR862" s="4">
        <v>12.491764956700001</v>
      </c>
      <c r="AS862" s="6">
        <v>322.90384886589999</v>
      </c>
      <c r="AT862" s="6">
        <v>4</v>
      </c>
      <c r="AV862" t="s">
        <v>7692</v>
      </c>
    </row>
    <row r="863" spans="1:48" x14ac:dyDescent="0.3">
      <c r="A863" t="s">
        <v>13780</v>
      </c>
      <c r="B863" t="s">
        <v>13781</v>
      </c>
      <c r="C863" t="s">
        <v>638</v>
      </c>
      <c r="E863" t="s">
        <v>638</v>
      </c>
      <c r="F863" t="s">
        <v>10067</v>
      </c>
      <c r="G863" t="s">
        <v>1195</v>
      </c>
      <c r="H863" t="s">
        <v>1195</v>
      </c>
      <c r="I863" t="s">
        <v>13045</v>
      </c>
      <c r="J863" t="s">
        <v>640</v>
      </c>
      <c r="M863"/>
      <c r="N863"/>
      <c r="O863"/>
      <c r="P863"/>
      <c r="Q863" t="s">
        <v>10030</v>
      </c>
      <c r="R863" t="s">
        <v>10031</v>
      </c>
      <c r="U863" t="s">
        <v>40</v>
      </c>
      <c r="AB863" t="s">
        <v>41</v>
      </c>
      <c r="AC863" t="s">
        <v>46</v>
      </c>
      <c r="AP863">
        <v>2017</v>
      </c>
      <c r="AQ863" s="4">
        <v>14.2570829783</v>
      </c>
      <c r="AR863" s="4">
        <v>13.1259376569</v>
      </c>
      <c r="AS863" t="s">
        <v>13782</v>
      </c>
      <c r="AT863" t="s">
        <v>10119</v>
      </c>
      <c r="AV863" t="s">
        <v>13783</v>
      </c>
    </row>
    <row r="864" spans="1:48" x14ac:dyDescent="0.3">
      <c r="A864" t="s">
        <v>409</v>
      </c>
      <c r="B864" t="s">
        <v>410</v>
      </c>
      <c r="C864" t="s">
        <v>278</v>
      </c>
      <c r="E864" t="s">
        <v>278</v>
      </c>
      <c r="F864" t="s">
        <v>10037</v>
      </c>
      <c r="G864" t="s">
        <v>37</v>
      </c>
      <c r="H864" t="s">
        <v>37</v>
      </c>
      <c r="I864" t="s">
        <v>10028</v>
      </c>
      <c r="J864" t="s">
        <v>10029</v>
      </c>
      <c r="M864"/>
      <c r="N864"/>
      <c r="O864"/>
      <c r="P864"/>
      <c r="Q864" t="s">
        <v>10030</v>
      </c>
      <c r="R864" t="s">
        <v>10031</v>
      </c>
      <c r="S864" t="s">
        <v>38</v>
      </c>
      <c r="U864" t="s">
        <v>10036</v>
      </c>
      <c r="AB864" t="s">
        <v>41</v>
      </c>
      <c r="AC864" t="s">
        <v>46</v>
      </c>
      <c r="AP864">
        <v>2016</v>
      </c>
      <c r="AQ864" s="4">
        <v>13.706855002099999</v>
      </c>
      <c r="AR864" s="4">
        <v>13.306923535699999</v>
      </c>
      <c r="AS864" t="s">
        <v>11865</v>
      </c>
      <c r="AT864" t="s">
        <v>10119</v>
      </c>
      <c r="AV864" t="s">
        <v>411</v>
      </c>
    </row>
    <row r="865" spans="1:48" x14ac:dyDescent="0.3">
      <c r="A865" t="s">
        <v>2467</v>
      </c>
      <c r="B865" t="s">
        <v>2468</v>
      </c>
      <c r="C865" t="s">
        <v>2380</v>
      </c>
      <c r="E865" t="s">
        <v>2380</v>
      </c>
      <c r="F865" t="s">
        <v>10067</v>
      </c>
      <c r="G865" t="s">
        <v>135</v>
      </c>
      <c r="H865" t="s">
        <v>969</v>
      </c>
      <c r="I865" t="s">
        <v>1835</v>
      </c>
      <c r="J865" t="s">
        <v>10052</v>
      </c>
      <c r="K865" t="s">
        <v>2036</v>
      </c>
      <c r="L865">
        <v>96430847</v>
      </c>
      <c r="M865"/>
      <c r="N865"/>
      <c r="O865"/>
      <c r="P865"/>
      <c r="Q865" t="s">
        <v>10030</v>
      </c>
      <c r="R865" t="s">
        <v>10031</v>
      </c>
      <c r="S865" t="s">
        <v>2469</v>
      </c>
      <c r="U865" t="s">
        <v>10036</v>
      </c>
      <c r="AB865" t="s">
        <v>41</v>
      </c>
      <c r="AC865" t="s">
        <v>46</v>
      </c>
      <c r="AP865">
        <v>2016</v>
      </c>
      <c r="AQ865" s="4">
        <v>13.374781645300001</v>
      </c>
      <c r="AR865" s="4">
        <v>12.691595960700001</v>
      </c>
      <c r="AS865" t="s">
        <v>10909</v>
      </c>
      <c r="AT865" t="s">
        <v>10119</v>
      </c>
      <c r="AV865" t="s">
        <v>2470</v>
      </c>
    </row>
    <row r="866" spans="1:48" x14ac:dyDescent="0.3">
      <c r="A866" t="s">
        <v>9038</v>
      </c>
      <c r="B866" t="s">
        <v>9039</v>
      </c>
      <c r="C866" t="s">
        <v>8856</v>
      </c>
      <c r="E866" t="s">
        <v>8856</v>
      </c>
      <c r="F866" t="s">
        <v>10058</v>
      </c>
      <c r="G866" t="s">
        <v>135</v>
      </c>
      <c r="H866" t="s">
        <v>333</v>
      </c>
      <c r="I866" t="s">
        <v>8857</v>
      </c>
      <c r="J866" t="s">
        <v>10052</v>
      </c>
      <c r="K866" t="s">
        <v>9014</v>
      </c>
      <c r="Q866" t="s">
        <v>10030</v>
      </c>
      <c r="R866" t="s">
        <v>10031</v>
      </c>
      <c r="U866" t="s">
        <v>10036</v>
      </c>
      <c r="AB866" t="s">
        <v>41</v>
      </c>
      <c r="AC866" t="s">
        <v>46</v>
      </c>
      <c r="AP866">
        <v>2015</v>
      </c>
      <c r="AQ866" s="4">
        <v>13.1757061099</v>
      </c>
      <c r="AR866" s="4">
        <v>12.3622998367</v>
      </c>
      <c r="AS866" s="6">
        <v>328.58516954880002</v>
      </c>
      <c r="AT866" s="6">
        <v>4</v>
      </c>
      <c r="AV866" t="s">
        <v>9040</v>
      </c>
    </row>
    <row r="867" spans="1:48" x14ac:dyDescent="0.3">
      <c r="A867" t="s">
        <v>8640</v>
      </c>
      <c r="B867" t="s">
        <v>8641</v>
      </c>
      <c r="C867" t="s">
        <v>7069</v>
      </c>
      <c r="E867" t="s">
        <v>7069</v>
      </c>
      <c r="F867" t="s">
        <v>10094</v>
      </c>
      <c r="G867" t="s">
        <v>135</v>
      </c>
      <c r="H867" t="s">
        <v>969</v>
      </c>
      <c r="I867" t="s">
        <v>8282</v>
      </c>
      <c r="J867" t="s">
        <v>10052</v>
      </c>
      <c r="K867" t="s">
        <v>8283</v>
      </c>
      <c r="L867">
        <v>89930501</v>
      </c>
      <c r="Q867" t="s">
        <v>10030</v>
      </c>
      <c r="R867" t="s">
        <v>10031</v>
      </c>
      <c r="S867" t="s">
        <v>8642</v>
      </c>
      <c r="U867" t="s">
        <v>40</v>
      </c>
      <c r="AB867" t="s">
        <v>41</v>
      </c>
      <c r="AC867" t="s">
        <v>42</v>
      </c>
      <c r="AD867" t="s">
        <v>40</v>
      </c>
      <c r="AP867">
        <v>2016</v>
      </c>
      <c r="AQ867" s="4">
        <v>13.7395668421</v>
      </c>
      <c r="AR867" s="4">
        <v>12.928455986399999</v>
      </c>
      <c r="AS867" s="6">
        <v>310.67697908709999</v>
      </c>
      <c r="AT867" s="6">
        <v>4</v>
      </c>
      <c r="AV867" t="s">
        <v>8643</v>
      </c>
    </row>
    <row r="868" spans="1:48" x14ac:dyDescent="0.3">
      <c r="A868" t="s">
        <v>8346</v>
      </c>
      <c r="B868" t="s">
        <v>8347</v>
      </c>
      <c r="C868" t="s">
        <v>7069</v>
      </c>
      <c r="E868" t="s">
        <v>7069</v>
      </c>
      <c r="F868" t="s">
        <v>10092</v>
      </c>
      <c r="G868" t="s">
        <v>135</v>
      </c>
      <c r="H868" t="s">
        <v>969</v>
      </c>
      <c r="I868" t="s">
        <v>8282</v>
      </c>
      <c r="J868" t="s">
        <v>10105</v>
      </c>
      <c r="K868" t="s">
        <v>8283</v>
      </c>
      <c r="L868">
        <v>98746792</v>
      </c>
      <c r="M868" s="5">
        <v>13.7354563988</v>
      </c>
      <c r="N868" s="5">
        <v>12.9292718007</v>
      </c>
      <c r="O868" s="5">
        <v>309.72390577940001</v>
      </c>
      <c r="P868" s="6">
        <v>4</v>
      </c>
      <c r="Q868" t="s">
        <v>50</v>
      </c>
      <c r="R868" t="s">
        <v>10032</v>
      </c>
      <c r="S868" t="s">
        <v>8348</v>
      </c>
      <c r="T868">
        <v>0</v>
      </c>
      <c r="U868" t="s">
        <v>40</v>
      </c>
      <c r="V868" t="s">
        <v>51</v>
      </c>
      <c r="W868" t="s">
        <v>10039</v>
      </c>
      <c r="X868" t="s">
        <v>10033</v>
      </c>
      <c r="Z868" t="s">
        <v>42</v>
      </c>
      <c r="AA868">
        <v>5</v>
      </c>
      <c r="AP868">
        <v>2016</v>
      </c>
      <c r="AQ868" s="4">
        <v>13.7354547039</v>
      </c>
      <c r="AR868" s="4">
        <v>12.9292547675</v>
      </c>
      <c r="AS868" s="6">
        <v>316.13447268149997</v>
      </c>
      <c r="AT868" s="6">
        <v>4</v>
      </c>
      <c r="AV868" t="s">
        <v>8349</v>
      </c>
    </row>
    <row r="869" spans="1:48" x14ac:dyDescent="0.3">
      <c r="A869" t="s">
        <v>14893</v>
      </c>
      <c r="B869" t="s">
        <v>14894</v>
      </c>
      <c r="C869" t="s">
        <v>14732</v>
      </c>
      <c r="E869" t="s">
        <v>14732</v>
      </c>
      <c r="F869" t="s">
        <v>10035</v>
      </c>
      <c r="G869" t="s">
        <v>135</v>
      </c>
      <c r="H869" t="s">
        <v>135</v>
      </c>
      <c r="I869" t="s">
        <v>10074</v>
      </c>
      <c r="J869" t="s">
        <v>640</v>
      </c>
      <c r="M869" s="4"/>
      <c r="N869" s="4"/>
      <c r="O869"/>
      <c r="P869"/>
      <c r="Q869" t="s">
        <v>50</v>
      </c>
      <c r="R869" t="s">
        <v>450</v>
      </c>
      <c r="S869" t="s">
        <v>14895</v>
      </c>
      <c r="T869">
        <v>90073720</v>
      </c>
      <c r="U869" t="s">
        <v>10036</v>
      </c>
      <c r="V869" t="s">
        <v>51</v>
      </c>
      <c r="W869" t="s">
        <v>10039</v>
      </c>
      <c r="X869" t="s">
        <v>10033</v>
      </c>
      <c r="Z869" t="s">
        <v>46</v>
      </c>
      <c r="AP869">
        <v>2015</v>
      </c>
      <c r="AQ869" s="4">
        <v>13.305142416100001</v>
      </c>
      <c r="AR869" s="4">
        <v>12.6007915063</v>
      </c>
      <c r="AS869" t="s">
        <v>14896</v>
      </c>
      <c r="AT869" t="s">
        <v>10119</v>
      </c>
      <c r="AV869" t="s">
        <v>14897</v>
      </c>
    </row>
    <row r="870" spans="1:48" x14ac:dyDescent="0.3">
      <c r="A870" t="s">
        <v>11684</v>
      </c>
      <c r="B870" t="s">
        <v>11685</v>
      </c>
      <c r="C870" t="s">
        <v>11343</v>
      </c>
      <c r="E870" t="s">
        <v>11343</v>
      </c>
      <c r="F870" t="s">
        <v>10058</v>
      </c>
      <c r="G870" t="s">
        <v>10056</v>
      </c>
      <c r="H870" t="s">
        <v>10056</v>
      </c>
      <c r="I870" t="s">
        <v>14716</v>
      </c>
      <c r="J870" t="s">
        <v>10029</v>
      </c>
      <c r="M870">
        <v>13.246923154099999</v>
      </c>
      <c r="N870">
        <v>11.966371049899999</v>
      </c>
      <c r="O870" t="s">
        <v>11686</v>
      </c>
      <c r="P870" t="s">
        <v>10119</v>
      </c>
      <c r="Q870" t="s">
        <v>10030</v>
      </c>
      <c r="R870" t="s">
        <v>10031</v>
      </c>
      <c r="U870" t="s">
        <v>40</v>
      </c>
      <c r="AB870" t="s">
        <v>41</v>
      </c>
      <c r="AC870" t="s">
        <v>46</v>
      </c>
      <c r="AP870">
        <v>2016</v>
      </c>
      <c r="AQ870" s="4">
        <v>13.246923154099999</v>
      </c>
      <c r="AR870" s="4">
        <v>11.966371049899999</v>
      </c>
      <c r="AS870" t="s">
        <v>11687</v>
      </c>
      <c r="AT870" t="s">
        <v>10119</v>
      </c>
      <c r="AV870" t="s">
        <v>11688</v>
      </c>
    </row>
    <row r="871" spans="1:48" x14ac:dyDescent="0.3">
      <c r="A871" t="s">
        <v>1546</v>
      </c>
      <c r="B871" t="s">
        <v>1547</v>
      </c>
      <c r="C871" t="s">
        <v>704</v>
      </c>
      <c r="E871" t="s">
        <v>704</v>
      </c>
      <c r="F871" t="s">
        <v>10035</v>
      </c>
      <c r="G871" t="s">
        <v>37</v>
      </c>
      <c r="H871" t="s">
        <v>906</v>
      </c>
      <c r="I871" t="s">
        <v>7063</v>
      </c>
      <c r="J871" t="s">
        <v>10029</v>
      </c>
      <c r="M871"/>
      <c r="N871"/>
      <c r="O871"/>
      <c r="P871"/>
      <c r="Q871" t="s">
        <v>10030</v>
      </c>
      <c r="R871" t="s">
        <v>10031</v>
      </c>
      <c r="S871" t="s">
        <v>1548</v>
      </c>
      <c r="U871" t="s">
        <v>40</v>
      </c>
      <c r="AB871" t="s">
        <v>41</v>
      </c>
      <c r="AC871" t="s">
        <v>46</v>
      </c>
      <c r="AP871">
        <v>2016</v>
      </c>
      <c r="AQ871" s="4">
        <v>13.656302799500001</v>
      </c>
      <c r="AR871" s="4">
        <v>13.0224119645</v>
      </c>
      <c r="AS871" t="s">
        <v>10638</v>
      </c>
      <c r="AT871" t="s">
        <v>10119</v>
      </c>
      <c r="AV871" t="s">
        <v>1549</v>
      </c>
    </row>
    <row r="872" spans="1:48" x14ac:dyDescent="0.3">
      <c r="A872" t="s">
        <v>9326</v>
      </c>
      <c r="B872" t="s">
        <v>9327</v>
      </c>
      <c r="C872" t="s">
        <v>8856</v>
      </c>
      <c r="E872" t="s">
        <v>8856</v>
      </c>
      <c r="F872" t="s">
        <v>10043</v>
      </c>
      <c r="G872" t="s">
        <v>135</v>
      </c>
      <c r="H872" t="s">
        <v>969</v>
      </c>
      <c r="I872" t="s">
        <v>9115</v>
      </c>
      <c r="J872" t="s">
        <v>10029</v>
      </c>
      <c r="Q872" t="s">
        <v>50</v>
      </c>
      <c r="R872" t="s">
        <v>10045</v>
      </c>
      <c r="S872" t="s">
        <v>9328</v>
      </c>
      <c r="U872" t="s">
        <v>40</v>
      </c>
      <c r="V872" t="s">
        <v>51</v>
      </c>
      <c r="W872" t="s">
        <v>52</v>
      </c>
      <c r="X872" t="s">
        <v>10085</v>
      </c>
      <c r="Z872" t="s">
        <v>42</v>
      </c>
      <c r="AA872">
        <v>10</v>
      </c>
      <c r="AP872">
        <v>2000</v>
      </c>
      <c r="AQ872" s="4">
        <v>13.5523232674</v>
      </c>
      <c r="AR872" s="4">
        <v>12.866048773699999</v>
      </c>
      <c r="AS872" s="6">
        <v>337.48058712250003</v>
      </c>
      <c r="AT872" s="6">
        <v>4</v>
      </c>
      <c r="AV872" t="s">
        <v>9329</v>
      </c>
    </row>
    <row r="873" spans="1:48" x14ac:dyDescent="0.3">
      <c r="A873" t="s">
        <v>1640</v>
      </c>
      <c r="B873" t="s">
        <v>1641</v>
      </c>
      <c r="C873" t="s">
        <v>704</v>
      </c>
      <c r="E873" t="s">
        <v>704</v>
      </c>
      <c r="F873" t="s">
        <v>10067</v>
      </c>
      <c r="G873" t="s">
        <v>135</v>
      </c>
      <c r="H873" t="s">
        <v>135</v>
      </c>
      <c r="I873" t="s">
        <v>10074</v>
      </c>
      <c r="J873" t="s">
        <v>640</v>
      </c>
      <c r="K873" t="s">
        <v>1642</v>
      </c>
      <c r="L873">
        <v>96715748</v>
      </c>
      <c r="M873"/>
      <c r="N873"/>
      <c r="O873"/>
      <c r="P873"/>
      <c r="Q873" t="s">
        <v>50</v>
      </c>
      <c r="R873" t="s">
        <v>450</v>
      </c>
      <c r="S873" t="s">
        <v>1643</v>
      </c>
      <c r="T873">
        <v>90336650</v>
      </c>
      <c r="U873" t="s">
        <v>10036</v>
      </c>
      <c r="V873" t="s">
        <v>51</v>
      </c>
      <c r="W873" t="s">
        <v>52</v>
      </c>
      <c r="X873" t="s">
        <v>10034</v>
      </c>
      <c r="Z873" t="s">
        <v>42</v>
      </c>
      <c r="AA873">
        <v>10</v>
      </c>
      <c r="AP873">
        <v>2016</v>
      </c>
      <c r="AQ873" s="4">
        <v>13.3029749546</v>
      </c>
      <c r="AR873" s="4">
        <v>12.601204321199999</v>
      </c>
      <c r="AS873" t="s">
        <v>10668</v>
      </c>
      <c r="AT873" t="s">
        <v>10119</v>
      </c>
      <c r="AV873" t="s">
        <v>1644</v>
      </c>
    </row>
    <row r="874" spans="1:48" x14ac:dyDescent="0.3">
      <c r="A874" t="s">
        <v>14229</v>
      </c>
      <c r="B874" t="s">
        <v>14230</v>
      </c>
      <c r="C874" t="s">
        <v>2380</v>
      </c>
      <c r="E874" t="s">
        <v>2380</v>
      </c>
      <c r="F874" t="s">
        <v>10094</v>
      </c>
      <c r="G874" t="s">
        <v>1195</v>
      </c>
      <c r="H874" t="s">
        <v>1195</v>
      </c>
      <c r="I874" t="s">
        <v>12873</v>
      </c>
      <c r="J874" t="s">
        <v>10029</v>
      </c>
      <c r="M874"/>
      <c r="N874"/>
      <c r="O874"/>
      <c r="P874"/>
      <c r="Q874" t="s">
        <v>50</v>
      </c>
      <c r="R874" t="s">
        <v>10045</v>
      </c>
      <c r="S874" t="s">
        <v>12922</v>
      </c>
      <c r="T874">
        <v>96044774</v>
      </c>
      <c r="U874" t="s">
        <v>40</v>
      </c>
      <c r="V874" t="s">
        <v>98</v>
      </c>
      <c r="W874" t="s">
        <v>10039</v>
      </c>
      <c r="X874" t="s">
        <v>10085</v>
      </c>
      <c r="Z874" t="s">
        <v>46</v>
      </c>
      <c r="AP874">
        <v>2001</v>
      </c>
      <c r="AQ874" s="4">
        <v>14.426045329400001</v>
      </c>
      <c r="AR874" s="4">
        <v>13.416419098</v>
      </c>
      <c r="AS874" t="s">
        <v>14231</v>
      </c>
      <c r="AT874" t="s">
        <v>10119</v>
      </c>
      <c r="AU874" t="s">
        <v>14232</v>
      </c>
      <c r="AV874" t="s">
        <v>14233</v>
      </c>
    </row>
    <row r="875" spans="1:48" x14ac:dyDescent="0.3">
      <c r="A875" t="s">
        <v>54</v>
      </c>
      <c r="B875" t="s">
        <v>55</v>
      </c>
      <c r="C875" t="s">
        <v>36</v>
      </c>
      <c r="E875" t="s">
        <v>36</v>
      </c>
      <c r="F875" t="s">
        <v>10027</v>
      </c>
      <c r="G875" t="s">
        <v>37</v>
      </c>
      <c r="H875" t="s">
        <v>37</v>
      </c>
      <c r="I875" t="s">
        <v>10028</v>
      </c>
      <c r="J875" t="s">
        <v>10029</v>
      </c>
      <c r="M875"/>
      <c r="N875"/>
      <c r="O875"/>
      <c r="P875"/>
      <c r="Q875" t="s">
        <v>10030</v>
      </c>
      <c r="R875" t="s">
        <v>10031</v>
      </c>
      <c r="U875" t="s">
        <v>40</v>
      </c>
      <c r="AB875" t="s">
        <v>41</v>
      </c>
      <c r="AC875" t="s">
        <v>46</v>
      </c>
      <c r="AP875">
        <v>2016</v>
      </c>
      <c r="AQ875" s="4">
        <v>13.700117631099999</v>
      </c>
      <c r="AR875" s="4">
        <v>13.3036279869</v>
      </c>
      <c r="AS875" t="s">
        <v>11749</v>
      </c>
      <c r="AT875" t="s">
        <v>10119</v>
      </c>
      <c r="AV875" t="s">
        <v>56</v>
      </c>
    </row>
    <row r="876" spans="1:48" x14ac:dyDescent="0.3">
      <c r="A876" t="s">
        <v>4218</v>
      </c>
      <c r="B876" t="s">
        <v>4219</v>
      </c>
      <c r="C876" t="s">
        <v>2689</v>
      </c>
      <c r="E876" t="s">
        <v>2689</v>
      </c>
      <c r="F876" t="s">
        <v>10092</v>
      </c>
      <c r="G876" t="s">
        <v>1195</v>
      </c>
      <c r="H876" t="s">
        <v>1196</v>
      </c>
      <c r="I876" t="s">
        <v>1196</v>
      </c>
      <c r="J876" t="s">
        <v>10029</v>
      </c>
      <c r="K876" t="s">
        <v>4082</v>
      </c>
      <c r="L876">
        <v>96472457</v>
      </c>
      <c r="M876" s="5">
        <v>13.976170418800001</v>
      </c>
      <c r="N876" s="5">
        <v>12.9786933258</v>
      </c>
      <c r="O876" s="5">
        <v>301.76008074359999</v>
      </c>
      <c r="P876" s="6">
        <v>4</v>
      </c>
      <c r="Q876" t="s">
        <v>50</v>
      </c>
      <c r="R876" t="s">
        <v>10032</v>
      </c>
      <c r="S876" t="s">
        <v>4220</v>
      </c>
      <c r="T876">
        <v>0</v>
      </c>
      <c r="U876" t="s">
        <v>40</v>
      </c>
      <c r="V876" t="s">
        <v>51</v>
      </c>
      <c r="W876" t="s">
        <v>10039</v>
      </c>
      <c r="X876" t="s">
        <v>10033</v>
      </c>
      <c r="Z876" t="s">
        <v>42</v>
      </c>
      <c r="AA876">
        <v>25</v>
      </c>
      <c r="AP876">
        <v>2013</v>
      </c>
      <c r="AQ876" s="4">
        <v>13.976186251</v>
      </c>
      <c r="AR876" s="4">
        <v>12.9786752852</v>
      </c>
      <c r="AS876" s="6">
        <v>298.36693894069998</v>
      </c>
      <c r="AT876" s="6">
        <v>4</v>
      </c>
      <c r="AU876" t="s">
        <v>4221</v>
      </c>
      <c r="AV876" t="s">
        <v>4222</v>
      </c>
    </row>
    <row r="877" spans="1:48" x14ac:dyDescent="0.3">
      <c r="A877" t="s">
        <v>3347</v>
      </c>
      <c r="B877" t="s">
        <v>3348</v>
      </c>
      <c r="C877" t="s">
        <v>2689</v>
      </c>
      <c r="E877" t="s">
        <v>2689</v>
      </c>
      <c r="F877" t="s">
        <v>10055</v>
      </c>
      <c r="G877" t="s">
        <v>135</v>
      </c>
      <c r="H877" t="s">
        <v>333</v>
      </c>
      <c r="I877" t="s">
        <v>10086</v>
      </c>
      <c r="J877" t="s">
        <v>15118</v>
      </c>
      <c r="Q877" t="s">
        <v>10030</v>
      </c>
      <c r="R877" t="s">
        <v>10031</v>
      </c>
      <c r="U877" t="s">
        <v>40</v>
      </c>
      <c r="AB877" t="s">
        <v>41</v>
      </c>
      <c r="AC877" t="s">
        <v>46</v>
      </c>
      <c r="AP877">
        <v>2016</v>
      </c>
      <c r="AQ877" s="4">
        <v>13.632196981</v>
      </c>
      <c r="AR877" s="4">
        <v>12.510552887899999</v>
      </c>
      <c r="AS877" s="6">
        <v>326.62146684099997</v>
      </c>
      <c r="AT877" s="6">
        <v>4</v>
      </c>
      <c r="AV877" t="s">
        <v>3349</v>
      </c>
    </row>
    <row r="878" spans="1:48" x14ac:dyDescent="0.3">
      <c r="A878" t="s">
        <v>8251</v>
      </c>
      <c r="B878" t="s">
        <v>8252</v>
      </c>
      <c r="C878" t="s">
        <v>7069</v>
      </c>
      <c r="E878" t="s">
        <v>7069</v>
      </c>
      <c r="F878" t="s">
        <v>10065</v>
      </c>
      <c r="G878" t="s">
        <v>135</v>
      </c>
      <c r="H878" t="s">
        <v>333</v>
      </c>
      <c r="I878" t="s">
        <v>10106</v>
      </c>
      <c r="J878" t="s">
        <v>10052</v>
      </c>
      <c r="Q878" t="s">
        <v>102</v>
      </c>
      <c r="R878" t="s">
        <v>599</v>
      </c>
      <c r="S878" t="s">
        <v>8253</v>
      </c>
      <c r="T878">
        <v>98747893</v>
      </c>
      <c r="U878" t="s">
        <v>40</v>
      </c>
      <c r="AE878">
        <v>38</v>
      </c>
      <c r="AF878">
        <v>82</v>
      </c>
      <c r="AG878">
        <v>120</v>
      </c>
      <c r="AI878">
        <v>2</v>
      </c>
      <c r="AJ878">
        <v>2</v>
      </c>
      <c r="AK878" t="s">
        <v>42</v>
      </c>
      <c r="AL878" t="s">
        <v>10031</v>
      </c>
      <c r="AM878" t="s">
        <v>46</v>
      </c>
      <c r="AP878">
        <v>2016</v>
      </c>
      <c r="AQ878" s="4">
        <v>13.2214736318</v>
      </c>
      <c r="AR878" s="4">
        <v>12.430294031800001</v>
      </c>
      <c r="AS878" s="6">
        <v>332.46665916580002</v>
      </c>
      <c r="AT878" s="6">
        <v>4</v>
      </c>
      <c r="AV878" t="s">
        <v>8254</v>
      </c>
    </row>
    <row r="879" spans="1:48" x14ac:dyDescent="0.3">
      <c r="A879" t="s">
        <v>1550</v>
      </c>
      <c r="B879" t="s">
        <v>1551</v>
      </c>
      <c r="C879" t="s">
        <v>704</v>
      </c>
      <c r="E879" t="s">
        <v>704</v>
      </c>
      <c r="F879" t="s">
        <v>10043</v>
      </c>
      <c r="G879" t="s">
        <v>37</v>
      </c>
      <c r="H879" t="s">
        <v>906</v>
      </c>
      <c r="I879" t="s">
        <v>7063</v>
      </c>
      <c r="J879" t="s">
        <v>10029</v>
      </c>
      <c r="K879" t="s">
        <v>1552</v>
      </c>
      <c r="M879">
        <v>13.658254381900001</v>
      </c>
      <c r="N879">
        <v>13.019926417900001</v>
      </c>
      <c r="O879" t="s">
        <v>10639</v>
      </c>
      <c r="P879" t="s">
        <v>10119</v>
      </c>
      <c r="Q879" t="s">
        <v>10030</v>
      </c>
      <c r="R879" t="s">
        <v>10031</v>
      </c>
      <c r="S879" t="s">
        <v>1553</v>
      </c>
      <c r="U879" t="s">
        <v>40</v>
      </c>
      <c r="AB879" t="s">
        <v>41</v>
      </c>
      <c r="AC879" t="s">
        <v>46</v>
      </c>
      <c r="AP879">
        <v>2016</v>
      </c>
      <c r="AQ879" s="4">
        <v>13.657877426700001</v>
      </c>
      <c r="AR879" s="4">
        <v>13.0198283866</v>
      </c>
      <c r="AS879" t="s">
        <v>10640</v>
      </c>
      <c r="AT879" t="s">
        <v>10119</v>
      </c>
      <c r="AV879" t="s">
        <v>1554</v>
      </c>
    </row>
    <row r="880" spans="1:48" x14ac:dyDescent="0.3">
      <c r="A880" t="s">
        <v>4321</v>
      </c>
      <c r="B880" t="s">
        <v>4322</v>
      </c>
      <c r="C880" t="s">
        <v>2689</v>
      </c>
      <c r="E880" t="s">
        <v>2689</v>
      </c>
      <c r="F880" t="s">
        <v>10094</v>
      </c>
      <c r="G880" t="s">
        <v>1195</v>
      </c>
      <c r="H880" t="s">
        <v>1196</v>
      </c>
      <c r="I880" t="s">
        <v>10095</v>
      </c>
      <c r="J880" t="s">
        <v>15118</v>
      </c>
      <c r="Q880" t="s">
        <v>10030</v>
      </c>
      <c r="R880" t="s">
        <v>10031</v>
      </c>
      <c r="U880" t="s">
        <v>40</v>
      </c>
      <c r="AB880" t="s">
        <v>41</v>
      </c>
      <c r="AC880" t="s">
        <v>46</v>
      </c>
      <c r="AP880">
        <v>2016</v>
      </c>
      <c r="AQ880" s="4">
        <v>13.987733991800001</v>
      </c>
      <c r="AR880" s="4">
        <v>13.000859745</v>
      </c>
      <c r="AS880" s="6">
        <v>298.85850189830001</v>
      </c>
      <c r="AT880" s="6">
        <v>4</v>
      </c>
      <c r="AV880" t="s">
        <v>4323</v>
      </c>
    </row>
    <row r="881" spans="1:48" x14ac:dyDescent="0.3">
      <c r="A881" t="s">
        <v>13668</v>
      </c>
      <c r="B881" t="s">
        <v>13669</v>
      </c>
      <c r="C881" t="s">
        <v>704</v>
      </c>
      <c r="E881" t="s">
        <v>704</v>
      </c>
      <c r="F881" t="s">
        <v>10067</v>
      </c>
      <c r="G881" t="s">
        <v>1195</v>
      </c>
      <c r="H881" t="s">
        <v>1196</v>
      </c>
      <c r="I881" t="s">
        <v>10095</v>
      </c>
      <c r="J881" t="s">
        <v>15118</v>
      </c>
      <c r="M881"/>
      <c r="N881"/>
      <c r="O881"/>
      <c r="P881"/>
      <c r="Q881" t="s">
        <v>10030</v>
      </c>
      <c r="R881" t="s">
        <v>10031</v>
      </c>
      <c r="S881" t="s">
        <v>13624</v>
      </c>
      <c r="U881" t="s">
        <v>40</v>
      </c>
      <c r="AB881" t="s">
        <v>41</v>
      </c>
      <c r="AC881" t="s">
        <v>46</v>
      </c>
      <c r="AP881">
        <v>2017</v>
      </c>
      <c r="AQ881" s="4">
        <v>13.9799035606</v>
      </c>
      <c r="AR881" s="4">
        <v>13.001969991199999</v>
      </c>
      <c r="AS881" t="s">
        <v>13670</v>
      </c>
      <c r="AT881" t="s">
        <v>10119</v>
      </c>
      <c r="AV881" t="s">
        <v>13671</v>
      </c>
    </row>
    <row r="882" spans="1:48" x14ac:dyDescent="0.3">
      <c r="A882" t="s">
        <v>14438</v>
      </c>
      <c r="B882" t="s">
        <v>14439</v>
      </c>
      <c r="C882" t="s">
        <v>638</v>
      </c>
      <c r="E882" t="s">
        <v>638</v>
      </c>
      <c r="F882" t="s">
        <v>10094</v>
      </c>
      <c r="G882" t="s">
        <v>1195</v>
      </c>
      <c r="H882" t="s">
        <v>1195</v>
      </c>
      <c r="I882" t="s">
        <v>13045</v>
      </c>
      <c r="J882" t="s">
        <v>640</v>
      </c>
      <c r="M882"/>
      <c r="N882"/>
      <c r="O882"/>
      <c r="P882"/>
      <c r="Q882" t="s">
        <v>10030</v>
      </c>
      <c r="R882" t="s">
        <v>10031</v>
      </c>
      <c r="S882" t="s">
        <v>14440</v>
      </c>
      <c r="U882" t="s">
        <v>40</v>
      </c>
      <c r="AB882" t="s">
        <v>41</v>
      </c>
      <c r="AC882" t="s">
        <v>46</v>
      </c>
      <c r="AP882">
        <v>2017</v>
      </c>
      <c r="AQ882" s="4">
        <v>14.2575353295</v>
      </c>
      <c r="AR882" s="4">
        <v>13.124622352899999</v>
      </c>
      <c r="AS882" t="s">
        <v>14441</v>
      </c>
      <c r="AT882" t="s">
        <v>10119</v>
      </c>
      <c r="AV882" t="s">
        <v>14442</v>
      </c>
    </row>
    <row r="883" spans="1:48" x14ac:dyDescent="0.3">
      <c r="A883" t="s">
        <v>13955</v>
      </c>
      <c r="B883" t="s">
        <v>13956</v>
      </c>
      <c r="C883" t="s">
        <v>11950</v>
      </c>
      <c r="E883" t="s">
        <v>11950</v>
      </c>
      <c r="F883" t="s">
        <v>10035</v>
      </c>
      <c r="G883" t="s">
        <v>135</v>
      </c>
      <c r="H883" t="s">
        <v>135</v>
      </c>
      <c r="I883" t="s">
        <v>14710</v>
      </c>
      <c r="J883" t="s">
        <v>10029</v>
      </c>
      <c r="M883"/>
      <c r="N883"/>
      <c r="O883"/>
      <c r="P883"/>
      <c r="Q883" t="s">
        <v>10030</v>
      </c>
      <c r="R883" t="s">
        <v>10031</v>
      </c>
      <c r="S883" t="s">
        <v>13957</v>
      </c>
      <c r="U883" t="s">
        <v>40</v>
      </c>
      <c r="AB883" t="s">
        <v>41</v>
      </c>
      <c r="AC883" t="s">
        <v>46</v>
      </c>
      <c r="AQ883" s="4">
        <v>13.317365259500001</v>
      </c>
      <c r="AR883" s="4">
        <v>12.6116421281</v>
      </c>
      <c r="AS883" t="s">
        <v>13958</v>
      </c>
      <c r="AT883" t="s">
        <v>10119</v>
      </c>
      <c r="AU883" t="s">
        <v>13959</v>
      </c>
      <c r="AV883" t="s">
        <v>13960</v>
      </c>
    </row>
    <row r="884" spans="1:48" x14ac:dyDescent="0.3">
      <c r="A884" t="s">
        <v>875</v>
      </c>
      <c r="B884" t="s">
        <v>876</v>
      </c>
      <c r="C884" t="s">
        <v>638</v>
      </c>
      <c r="E884" t="s">
        <v>638</v>
      </c>
      <c r="F884" t="s">
        <v>10058</v>
      </c>
      <c r="G884" t="s">
        <v>10056</v>
      </c>
      <c r="H884" t="s">
        <v>10056</v>
      </c>
      <c r="I884" t="s">
        <v>10064</v>
      </c>
      <c r="J884" t="s">
        <v>10029</v>
      </c>
      <c r="M884"/>
      <c r="N884"/>
      <c r="O884"/>
      <c r="P884"/>
      <c r="Q884" t="s">
        <v>10030</v>
      </c>
      <c r="R884" t="s">
        <v>10031</v>
      </c>
      <c r="U884" t="s">
        <v>40</v>
      </c>
      <c r="AB884" t="s">
        <v>41</v>
      </c>
      <c r="AC884" t="s">
        <v>46</v>
      </c>
      <c r="AP884">
        <v>2015</v>
      </c>
      <c r="AQ884" s="4">
        <v>13.214217521</v>
      </c>
      <c r="AR884" s="4">
        <v>12.025551408</v>
      </c>
      <c r="AS884" t="s">
        <v>11315</v>
      </c>
      <c r="AT884" t="s">
        <v>10119</v>
      </c>
      <c r="AV884" t="s">
        <v>877</v>
      </c>
    </row>
    <row r="885" spans="1:48" x14ac:dyDescent="0.3">
      <c r="A885" t="s">
        <v>2152</v>
      </c>
      <c r="B885" t="s">
        <v>2153</v>
      </c>
      <c r="C885" t="s">
        <v>1747</v>
      </c>
      <c r="E885" t="s">
        <v>1747</v>
      </c>
      <c r="F885" t="s">
        <v>10037</v>
      </c>
      <c r="G885" t="s">
        <v>37</v>
      </c>
      <c r="H885" t="s">
        <v>906</v>
      </c>
      <c r="I885" t="s">
        <v>7063</v>
      </c>
      <c r="J885" t="s">
        <v>10029</v>
      </c>
      <c r="M885"/>
      <c r="N885"/>
      <c r="O885"/>
      <c r="P885"/>
      <c r="Q885" t="s">
        <v>10030</v>
      </c>
      <c r="R885" t="s">
        <v>10031</v>
      </c>
      <c r="S885" t="s">
        <v>2137</v>
      </c>
      <c r="T885">
        <v>89502503</v>
      </c>
      <c r="U885" t="s">
        <v>10036</v>
      </c>
      <c r="AB885" t="s">
        <v>572</v>
      </c>
      <c r="AC885" t="s">
        <v>46</v>
      </c>
      <c r="AP885">
        <v>2015</v>
      </c>
      <c r="AQ885" s="4">
        <v>13.6618704696</v>
      </c>
      <c r="AR885" s="4">
        <v>13.018857842799999</v>
      </c>
      <c r="AS885" t="s">
        <v>10804</v>
      </c>
      <c r="AT885" t="s">
        <v>10119</v>
      </c>
      <c r="AU885" t="s">
        <v>2133</v>
      </c>
      <c r="AV885" t="s">
        <v>2154</v>
      </c>
    </row>
    <row r="886" spans="1:48" x14ac:dyDescent="0.3">
      <c r="A886" t="s">
        <v>461</v>
      </c>
      <c r="B886" t="s">
        <v>462</v>
      </c>
      <c r="C886" t="s">
        <v>278</v>
      </c>
      <c r="E886" t="s">
        <v>278</v>
      </c>
      <c r="F886" t="s">
        <v>10035</v>
      </c>
      <c r="G886" t="s">
        <v>37</v>
      </c>
      <c r="H886" t="s">
        <v>37</v>
      </c>
      <c r="I886" t="s">
        <v>10028</v>
      </c>
      <c r="J886" t="s">
        <v>10029</v>
      </c>
      <c r="M886"/>
      <c r="N886"/>
      <c r="O886"/>
      <c r="P886"/>
      <c r="Q886" t="s">
        <v>10030</v>
      </c>
      <c r="R886" t="s">
        <v>10031</v>
      </c>
      <c r="U886" t="s">
        <v>40</v>
      </c>
      <c r="AB886" t="s">
        <v>41</v>
      </c>
      <c r="AC886" t="s">
        <v>46</v>
      </c>
      <c r="AP886">
        <v>2016</v>
      </c>
      <c r="AQ886" s="4">
        <v>13.709244482300001</v>
      </c>
      <c r="AR886" s="4">
        <v>13.3045844884</v>
      </c>
      <c r="AS886" t="s">
        <v>11882</v>
      </c>
      <c r="AT886" t="s">
        <v>10119</v>
      </c>
      <c r="AV886" t="s">
        <v>463</v>
      </c>
    </row>
    <row r="887" spans="1:48" x14ac:dyDescent="0.3">
      <c r="A887" t="s">
        <v>3298</v>
      </c>
      <c r="B887" t="s">
        <v>3299</v>
      </c>
      <c r="C887" t="s">
        <v>2689</v>
      </c>
      <c r="E887" t="s">
        <v>2689</v>
      </c>
      <c r="F887" t="s">
        <v>10057</v>
      </c>
      <c r="G887" t="s">
        <v>135</v>
      </c>
      <c r="H887" t="s">
        <v>135</v>
      </c>
      <c r="I887" t="s">
        <v>10087</v>
      </c>
      <c r="J887" t="s">
        <v>10029</v>
      </c>
      <c r="K887" t="s">
        <v>7056</v>
      </c>
      <c r="M887" s="5">
        <v>13.4194169448</v>
      </c>
      <c r="N887" s="5">
        <v>12.6038112998</v>
      </c>
      <c r="O887" s="5">
        <v>314.70740059830001</v>
      </c>
      <c r="P887" s="6">
        <v>4</v>
      </c>
      <c r="Q887" t="s">
        <v>50</v>
      </c>
      <c r="R887" t="s">
        <v>231</v>
      </c>
      <c r="U887" t="s">
        <v>10036</v>
      </c>
      <c r="V887" t="s">
        <v>98</v>
      </c>
      <c r="W887" t="s">
        <v>10039</v>
      </c>
      <c r="Z887" t="s">
        <v>46</v>
      </c>
      <c r="AP887">
        <v>2016</v>
      </c>
      <c r="AQ887" s="4">
        <v>13.418399003999999</v>
      </c>
      <c r="AR887" s="4">
        <v>12.6045363726</v>
      </c>
      <c r="AS887" s="6">
        <v>310.51854794169998</v>
      </c>
      <c r="AT887" s="6">
        <v>4</v>
      </c>
      <c r="AV887" t="s">
        <v>3300</v>
      </c>
    </row>
    <row r="888" spans="1:48" x14ac:dyDescent="0.3">
      <c r="A888" t="s">
        <v>2378</v>
      </c>
      <c r="B888" t="s">
        <v>2379</v>
      </c>
      <c r="C888" t="s">
        <v>2380</v>
      </c>
      <c r="E888" t="s">
        <v>2380</v>
      </c>
      <c r="F888" t="s">
        <v>10051</v>
      </c>
      <c r="G888" t="s">
        <v>135</v>
      </c>
      <c r="H888" t="s">
        <v>969</v>
      </c>
      <c r="I888" t="s">
        <v>1835</v>
      </c>
      <c r="J888" t="s">
        <v>10052</v>
      </c>
      <c r="K888" t="s">
        <v>1879</v>
      </c>
      <c r="L888">
        <v>96084347</v>
      </c>
      <c r="M888"/>
      <c r="N888"/>
      <c r="O888"/>
      <c r="P888"/>
      <c r="Q888" t="s">
        <v>10030</v>
      </c>
      <c r="R888" t="s">
        <v>10031</v>
      </c>
      <c r="S888" t="s">
        <v>2381</v>
      </c>
      <c r="U888" t="s">
        <v>40</v>
      </c>
      <c r="AB888" t="s">
        <v>41</v>
      </c>
      <c r="AC888" t="s">
        <v>46</v>
      </c>
      <c r="AP888">
        <v>2016</v>
      </c>
      <c r="AQ888" s="4">
        <v>13.3776716312</v>
      </c>
      <c r="AR888" s="4">
        <v>12.694137316000001</v>
      </c>
      <c r="AS888" t="s">
        <v>10883</v>
      </c>
      <c r="AT888" t="s">
        <v>10119</v>
      </c>
      <c r="AV888" t="s">
        <v>2382</v>
      </c>
    </row>
    <row r="889" spans="1:48" x14ac:dyDescent="0.3">
      <c r="A889" t="s">
        <v>6309</v>
      </c>
      <c r="B889" t="s">
        <v>6310</v>
      </c>
      <c r="C889" t="s">
        <v>5914</v>
      </c>
      <c r="E889" t="s">
        <v>5914</v>
      </c>
      <c r="F889" t="s">
        <v>10094</v>
      </c>
      <c r="G889" t="s">
        <v>135</v>
      </c>
      <c r="H889" t="s">
        <v>969</v>
      </c>
      <c r="I889" t="s">
        <v>10096</v>
      </c>
      <c r="J889" t="s">
        <v>10052</v>
      </c>
      <c r="Q889" t="s">
        <v>10030</v>
      </c>
      <c r="R889" t="s">
        <v>10031</v>
      </c>
      <c r="S889" t="s">
        <v>6311</v>
      </c>
      <c r="U889" t="s">
        <v>40</v>
      </c>
      <c r="AB889" t="s">
        <v>41</v>
      </c>
      <c r="AC889" t="s">
        <v>46</v>
      </c>
      <c r="AP889">
        <v>2016</v>
      </c>
      <c r="AQ889" s="4">
        <v>13.6285711585</v>
      </c>
      <c r="AR889" s="4">
        <v>12.8795097636</v>
      </c>
      <c r="AS889" s="6">
        <v>311.12032634159999</v>
      </c>
      <c r="AT889" s="6">
        <v>4</v>
      </c>
      <c r="AV889" t="s">
        <v>6312</v>
      </c>
    </row>
    <row r="890" spans="1:48" x14ac:dyDescent="0.3">
      <c r="A890" t="s">
        <v>6764</v>
      </c>
      <c r="B890" t="s">
        <v>6765</v>
      </c>
      <c r="C890" t="s">
        <v>5914</v>
      </c>
      <c r="E890" t="s">
        <v>5914</v>
      </c>
      <c r="F890" t="s">
        <v>10051</v>
      </c>
      <c r="G890" t="s">
        <v>135</v>
      </c>
      <c r="H890" t="s">
        <v>135</v>
      </c>
      <c r="I890" t="s">
        <v>3924</v>
      </c>
      <c r="J890" t="s">
        <v>10052</v>
      </c>
      <c r="K890" t="s">
        <v>6761</v>
      </c>
      <c r="L890">
        <v>90023863</v>
      </c>
      <c r="M890" s="5">
        <v>13.2908908011</v>
      </c>
      <c r="N890" s="5">
        <v>12.5920458459</v>
      </c>
      <c r="O890" s="5">
        <v>335.4266243184</v>
      </c>
      <c r="P890" s="6">
        <v>4</v>
      </c>
      <c r="Q890" t="s">
        <v>50</v>
      </c>
      <c r="R890" t="s">
        <v>10038</v>
      </c>
      <c r="S890" t="s">
        <v>6766</v>
      </c>
      <c r="U890" t="s">
        <v>40</v>
      </c>
      <c r="V890" t="s">
        <v>51</v>
      </c>
      <c r="W890" t="s">
        <v>52</v>
      </c>
      <c r="X890" t="s">
        <v>10034</v>
      </c>
      <c r="Z890" t="s">
        <v>42</v>
      </c>
      <c r="AA890">
        <v>5</v>
      </c>
      <c r="AP890">
        <v>1990</v>
      </c>
      <c r="AQ890" s="4">
        <v>13.290958808599999</v>
      </c>
      <c r="AR890" s="4">
        <v>12.5921380798</v>
      </c>
      <c r="AS890" s="6">
        <v>315.9468067199</v>
      </c>
      <c r="AT890" s="6">
        <v>4</v>
      </c>
      <c r="AV890" t="s">
        <v>6767</v>
      </c>
    </row>
    <row r="891" spans="1:48" x14ac:dyDescent="0.3">
      <c r="A891" t="s">
        <v>1382</v>
      </c>
      <c r="B891" t="s">
        <v>1383</v>
      </c>
      <c r="C891" t="s">
        <v>704</v>
      </c>
      <c r="E891" t="s">
        <v>704</v>
      </c>
      <c r="F891" t="s">
        <v>10051</v>
      </c>
      <c r="G891" t="s">
        <v>135</v>
      </c>
      <c r="H891" t="s">
        <v>135</v>
      </c>
      <c r="I891" t="s">
        <v>10074</v>
      </c>
      <c r="J891" t="s">
        <v>640</v>
      </c>
      <c r="K891" t="s">
        <v>1321</v>
      </c>
      <c r="L891">
        <v>96715748</v>
      </c>
      <c r="M891"/>
      <c r="N891"/>
      <c r="O891"/>
      <c r="P891"/>
      <c r="Q891" t="s">
        <v>50</v>
      </c>
      <c r="R891" t="s">
        <v>450</v>
      </c>
      <c r="S891" t="s">
        <v>1384</v>
      </c>
      <c r="U891" t="s">
        <v>40</v>
      </c>
      <c r="V891" t="s">
        <v>51</v>
      </c>
      <c r="W891" t="s">
        <v>52</v>
      </c>
      <c r="X891" t="s">
        <v>10033</v>
      </c>
      <c r="Z891" t="s">
        <v>46</v>
      </c>
      <c r="AP891">
        <v>2016</v>
      </c>
      <c r="AQ891" s="4">
        <v>13.3048453842</v>
      </c>
      <c r="AR891" s="4">
        <v>12.599066476799999</v>
      </c>
      <c r="AS891" t="s">
        <v>10589</v>
      </c>
      <c r="AT891" t="s">
        <v>10119</v>
      </c>
      <c r="AV891" t="s">
        <v>1385</v>
      </c>
    </row>
    <row r="892" spans="1:48" x14ac:dyDescent="0.3">
      <c r="A892" t="s">
        <v>4917</v>
      </c>
      <c r="B892" t="s">
        <v>4918</v>
      </c>
      <c r="C892" t="s">
        <v>4538</v>
      </c>
      <c r="E892" t="s">
        <v>4538</v>
      </c>
      <c r="F892" t="s">
        <v>10067</v>
      </c>
      <c r="G892" t="s">
        <v>135</v>
      </c>
      <c r="H892" t="s">
        <v>969</v>
      </c>
      <c r="I892" t="s">
        <v>10076</v>
      </c>
      <c r="J892" t="s">
        <v>10052</v>
      </c>
      <c r="K892" t="s">
        <v>3903</v>
      </c>
      <c r="L892">
        <v>98874785</v>
      </c>
      <c r="Q892" t="s">
        <v>102</v>
      </c>
      <c r="R892" t="s">
        <v>10041</v>
      </c>
      <c r="S892" t="s">
        <v>4919</v>
      </c>
      <c r="T892">
        <v>98379802</v>
      </c>
      <c r="U892" t="s">
        <v>40</v>
      </c>
      <c r="AE892">
        <v>165</v>
      </c>
      <c r="AF892">
        <v>135</v>
      </c>
      <c r="AG892">
        <v>300</v>
      </c>
      <c r="AI892">
        <v>10</v>
      </c>
      <c r="AJ892">
        <v>10</v>
      </c>
      <c r="AK892" t="s">
        <v>42</v>
      </c>
      <c r="AL892" t="s">
        <v>10031</v>
      </c>
      <c r="AM892" t="s">
        <v>42</v>
      </c>
      <c r="AP892">
        <v>2015</v>
      </c>
      <c r="AQ892" s="4">
        <v>13.4409820048</v>
      </c>
      <c r="AR892" s="4">
        <v>12.786163397699999</v>
      </c>
      <c r="AS892" s="6">
        <v>320.87464196690001</v>
      </c>
      <c r="AT892" s="6">
        <v>4</v>
      </c>
      <c r="AV892" t="s">
        <v>4920</v>
      </c>
    </row>
    <row r="893" spans="1:48" x14ac:dyDescent="0.3">
      <c r="A893" t="s">
        <v>14276</v>
      </c>
      <c r="B893" t="s">
        <v>14277</v>
      </c>
      <c r="C893" t="s">
        <v>638</v>
      </c>
      <c r="E893" t="s">
        <v>638</v>
      </c>
      <c r="F893" t="s">
        <v>10094</v>
      </c>
      <c r="G893" t="s">
        <v>1195</v>
      </c>
      <c r="H893" t="s">
        <v>1195</v>
      </c>
      <c r="I893" t="s">
        <v>14721</v>
      </c>
      <c r="J893" t="s">
        <v>640</v>
      </c>
      <c r="M893"/>
      <c r="N893"/>
      <c r="O893"/>
      <c r="P893"/>
      <c r="Q893" t="s">
        <v>10030</v>
      </c>
      <c r="R893" t="s">
        <v>10031</v>
      </c>
      <c r="U893" t="s">
        <v>40</v>
      </c>
      <c r="AB893" t="s">
        <v>41</v>
      </c>
      <c r="AC893" t="s">
        <v>46</v>
      </c>
      <c r="AQ893" s="4">
        <v>14.2598377364</v>
      </c>
      <c r="AR893" s="4">
        <v>13.1154978239</v>
      </c>
      <c r="AS893" t="s">
        <v>14278</v>
      </c>
      <c r="AT893" t="s">
        <v>10119</v>
      </c>
      <c r="AV893" t="s">
        <v>14279</v>
      </c>
    </row>
    <row r="894" spans="1:48" x14ac:dyDescent="0.3">
      <c r="A894" t="s">
        <v>13278</v>
      </c>
      <c r="B894" t="s">
        <v>13279</v>
      </c>
      <c r="C894" t="s">
        <v>278</v>
      </c>
      <c r="E894" t="s">
        <v>278</v>
      </c>
      <c r="F894" t="s">
        <v>10092</v>
      </c>
      <c r="G894" t="s">
        <v>1195</v>
      </c>
      <c r="H894" t="s">
        <v>1195</v>
      </c>
      <c r="I894" t="s">
        <v>13141</v>
      </c>
      <c r="J894" t="s">
        <v>640</v>
      </c>
      <c r="K894" t="s">
        <v>13260</v>
      </c>
      <c r="L894">
        <v>96594709</v>
      </c>
      <c r="M894">
        <v>14.2475265087</v>
      </c>
      <c r="N894">
        <v>13.111798440499999</v>
      </c>
      <c r="O894" t="s">
        <v>13280</v>
      </c>
      <c r="P894" t="s">
        <v>10119</v>
      </c>
      <c r="Q894" t="s">
        <v>50</v>
      </c>
      <c r="R894" t="s">
        <v>10045</v>
      </c>
      <c r="U894" t="s">
        <v>40</v>
      </c>
      <c r="V894" t="s">
        <v>51</v>
      </c>
      <c r="W894" t="s">
        <v>52</v>
      </c>
      <c r="X894" t="s">
        <v>10085</v>
      </c>
      <c r="Z894" t="s">
        <v>46</v>
      </c>
      <c r="AQ894" s="4">
        <v>14.247560485099999</v>
      </c>
      <c r="AR894" s="4">
        <v>13.1117927127</v>
      </c>
      <c r="AS894" t="s">
        <v>13281</v>
      </c>
      <c r="AT894" t="s">
        <v>10119</v>
      </c>
      <c r="AV894" t="s">
        <v>13282</v>
      </c>
    </row>
    <row r="895" spans="1:48" x14ac:dyDescent="0.3">
      <c r="A895" t="s">
        <v>624</v>
      </c>
      <c r="B895" t="s">
        <v>625</v>
      </c>
      <c r="C895" t="s">
        <v>278</v>
      </c>
      <c r="E895" t="s">
        <v>278</v>
      </c>
      <c r="F895" t="s">
        <v>10058</v>
      </c>
      <c r="G895" t="s">
        <v>10056</v>
      </c>
      <c r="H895" t="s">
        <v>430</v>
      </c>
      <c r="I895" t="s">
        <v>430</v>
      </c>
      <c r="J895" t="s">
        <v>10029</v>
      </c>
      <c r="M895"/>
      <c r="N895"/>
      <c r="O895"/>
      <c r="P895"/>
      <c r="Q895" t="s">
        <v>10030</v>
      </c>
      <c r="R895" t="s">
        <v>10031</v>
      </c>
      <c r="U895" t="s">
        <v>40</v>
      </c>
      <c r="AB895" t="s">
        <v>41</v>
      </c>
      <c r="AC895" t="s">
        <v>42</v>
      </c>
      <c r="AD895" t="s">
        <v>40</v>
      </c>
      <c r="AP895">
        <v>2015</v>
      </c>
      <c r="AQ895" s="4">
        <v>13.5497647304</v>
      </c>
      <c r="AR895" s="4">
        <v>12.057441258400001</v>
      </c>
      <c r="AS895" t="s">
        <v>11935</v>
      </c>
      <c r="AT895" t="s">
        <v>10119</v>
      </c>
      <c r="AV895" t="s">
        <v>626</v>
      </c>
    </row>
    <row r="896" spans="1:48" x14ac:dyDescent="0.3">
      <c r="A896" t="s">
        <v>12183</v>
      </c>
      <c r="B896" t="s">
        <v>12184</v>
      </c>
      <c r="C896" t="s">
        <v>11950</v>
      </c>
      <c r="E896" t="s">
        <v>11950</v>
      </c>
      <c r="F896" t="s">
        <v>10051</v>
      </c>
      <c r="G896" t="s">
        <v>135</v>
      </c>
      <c r="H896" t="s">
        <v>135</v>
      </c>
      <c r="I896" t="s">
        <v>10074</v>
      </c>
      <c r="J896" t="s">
        <v>640</v>
      </c>
      <c r="K896" t="s">
        <v>12112</v>
      </c>
      <c r="M896"/>
      <c r="N896"/>
      <c r="O896"/>
      <c r="P896"/>
      <c r="Q896" t="s">
        <v>10030</v>
      </c>
      <c r="R896" t="s">
        <v>10031</v>
      </c>
      <c r="S896" t="s">
        <v>12185</v>
      </c>
      <c r="T896">
        <v>99475302</v>
      </c>
      <c r="U896" t="s">
        <v>40</v>
      </c>
      <c r="AB896" t="s">
        <v>41</v>
      </c>
      <c r="AC896" t="s">
        <v>46</v>
      </c>
      <c r="AQ896" s="4">
        <v>13.308985076000001</v>
      </c>
      <c r="AR896" s="4">
        <v>12.609040653599999</v>
      </c>
      <c r="AS896" t="s">
        <v>12186</v>
      </c>
      <c r="AT896" t="s">
        <v>10119</v>
      </c>
      <c r="AV896" t="s">
        <v>12187</v>
      </c>
    </row>
    <row r="897" spans="1:48" x14ac:dyDescent="0.3">
      <c r="A897" t="s">
        <v>3205</v>
      </c>
      <c r="B897" t="s">
        <v>3206</v>
      </c>
      <c r="C897" t="s">
        <v>2689</v>
      </c>
      <c r="E897" t="s">
        <v>2689</v>
      </c>
      <c r="F897" t="s">
        <v>10057</v>
      </c>
      <c r="G897" t="s">
        <v>135</v>
      </c>
      <c r="H897" t="s">
        <v>969</v>
      </c>
      <c r="I897" t="s">
        <v>10086</v>
      </c>
      <c r="J897" t="s">
        <v>15118</v>
      </c>
      <c r="Q897" t="s">
        <v>10030</v>
      </c>
      <c r="R897" t="s">
        <v>10031</v>
      </c>
      <c r="S897" t="s">
        <v>3160</v>
      </c>
      <c r="U897" t="s">
        <v>40</v>
      </c>
      <c r="AB897" t="s">
        <v>41</v>
      </c>
      <c r="AC897" t="s">
        <v>46</v>
      </c>
      <c r="AP897">
        <v>2017</v>
      </c>
      <c r="AQ897" s="4">
        <v>13.637101442600001</v>
      </c>
      <c r="AR897" s="4">
        <v>12.5119113044</v>
      </c>
      <c r="AS897" s="6">
        <v>320.56218721670001</v>
      </c>
      <c r="AT897" s="6">
        <v>4</v>
      </c>
      <c r="AV897" t="s">
        <v>3207</v>
      </c>
    </row>
    <row r="898" spans="1:48" x14ac:dyDescent="0.3">
      <c r="A898" t="s">
        <v>3868</v>
      </c>
      <c r="B898" t="s">
        <v>3869</v>
      </c>
      <c r="C898" t="s">
        <v>2689</v>
      </c>
      <c r="E898" t="s">
        <v>2689</v>
      </c>
      <c r="F898" t="s">
        <v>10037</v>
      </c>
      <c r="G898" t="s">
        <v>37</v>
      </c>
      <c r="H898" t="s">
        <v>906</v>
      </c>
      <c r="I898" t="s">
        <v>906</v>
      </c>
      <c r="J898" t="s">
        <v>10029</v>
      </c>
      <c r="Q898" t="s">
        <v>10030</v>
      </c>
      <c r="R898" t="s">
        <v>10031</v>
      </c>
      <c r="S898" t="s">
        <v>3870</v>
      </c>
      <c r="U898" t="s">
        <v>40</v>
      </c>
      <c r="AB898" t="s">
        <v>572</v>
      </c>
      <c r="AC898" t="s">
        <v>46</v>
      </c>
      <c r="AP898">
        <v>2016</v>
      </c>
      <c r="AQ898" s="4">
        <v>13.6676555628</v>
      </c>
      <c r="AR898" s="4">
        <v>13.1337237366</v>
      </c>
      <c r="AS898" s="6">
        <v>305.22255971499999</v>
      </c>
      <c r="AT898" s="6">
        <v>4</v>
      </c>
      <c r="AV898" t="s">
        <v>3871</v>
      </c>
    </row>
    <row r="899" spans="1:48" x14ac:dyDescent="0.3">
      <c r="A899" t="s">
        <v>12116</v>
      </c>
      <c r="B899" t="s">
        <v>12117</v>
      </c>
      <c r="C899" t="s">
        <v>11950</v>
      </c>
      <c r="E899" t="s">
        <v>11950</v>
      </c>
      <c r="F899" t="s">
        <v>10051</v>
      </c>
      <c r="G899" t="s">
        <v>135</v>
      </c>
      <c r="H899" t="s">
        <v>135</v>
      </c>
      <c r="I899" t="s">
        <v>10074</v>
      </c>
      <c r="J899" t="s">
        <v>640</v>
      </c>
      <c r="K899" t="s">
        <v>12112</v>
      </c>
      <c r="M899"/>
      <c r="N899"/>
      <c r="O899"/>
      <c r="P899"/>
      <c r="Q899" t="s">
        <v>10030</v>
      </c>
      <c r="R899" t="s">
        <v>10031</v>
      </c>
      <c r="S899" t="s">
        <v>12113</v>
      </c>
      <c r="U899" t="s">
        <v>40</v>
      </c>
      <c r="AB899" t="s">
        <v>41</v>
      </c>
      <c r="AC899" t="s">
        <v>46</v>
      </c>
      <c r="AQ899" s="4">
        <v>13.307242969800001</v>
      </c>
      <c r="AR899" s="4">
        <v>12.603875827</v>
      </c>
      <c r="AS899" t="s">
        <v>12118</v>
      </c>
      <c r="AT899" t="s">
        <v>10119</v>
      </c>
      <c r="AV899" t="s">
        <v>12119</v>
      </c>
    </row>
    <row r="900" spans="1:48" x14ac:dyDescent="0.3">
      <c r="A900" t="s">
        <v>14500</v>
      </c>
      <c r="B900" t="s">
        <v>14501</v>
      </c>
      <c r="C900" t="s">
        <v>11343</v>
      </c>
      <c r="E900" t="s">
        <v>11343</v>
      </c>
      <c r="F900" t="s">
        <v>10094</v>
      </c>
      <c r="G900" t="s">
        <v>1195</v>
      </c>
      <c r="H900" t="s">
        <v>1195</v>
      </c>
      <c r="I900" t="s">
        <v>13174</v>
      </c>
      <c r="J900" t="s">
        <v>10052</v>
      </c>
      <c r="M900"/>
      <c r="N900"/>
      <c r="O900"/>
      <c r="P900"/>
      <c r="Q900" t="s">
        <v>50</v>
      </c>
      <c r="R900" t="s">
        <v>10073</v>
      </c>
      <c r="S900" t="s">
        <v>14502</v>
      </c>
      <c r="T900">
        <v>97094653</v>
      </c>
      <c r="U900" t="s">
        <v>10036</v>
      </c>
      <c r="V900" t="s">
        <v>98</v>
      </c>
      <c r="W900" t="s">
        <v>52</v>
      </c>
      <c r="X900" t="s">
        <v>10085</v>
      </c>
      <c r="Z900" t="s">
        <v>46</v>
      </c>
      <c r="AP900">
        <v>2015</v>
      </c>
      <c r="AQ900" s="4">
        <v>14.2788943472</v>
      </c>
      <c r="AR900" s="4">
        <v>13.1492030037</v>
      </c>
      <c r="AS900" t="s">
        <v>14503</v>
      </c>
      <c r="AT900" t="s">
        <v>10119</v>
      </c>
      <c r="AV900" t="s">
        <v>14504</v>
      </c>
    </row>
    <row r="901" spans="1:48" x14ac:dyDescent="0.3">
      <c r="A901" t="s">
        <v>8140</v>
      </c>
      <c r="B901" t="s">
        <v>8141</v>
      </c>
      <c r="C901" t="s">
        <v>7069</v>
      </c>
      <c r="E901" t="s">
        <v>7069</v>
      </c>
      <c r="F901" t="s">
        <v>10065</v>
      </c>
      <c r="G901" t="s">
        <v>135</v>
      </c>
      <c r="H901" t="s">
        <v>333</v>
      </c>
      <c r="I901" t="s">
        <v>7410</v>
      </c>
      <c r="J901" t="s">
        <v>10029</v>
      </c>
      <c r="Q901" t="s">
        <v>10030</v>
      </c>
      <c r="R901" t="s">
        <v>10031</v>
      </c>
      <c r="U901" t="s">
        <v>40</v>
      </c>
      <c r="AB901" t="s">
        <v>41</v>
      </c>
      <c r="AC901" t="s">
        <v>46</v>
      </c>
      <c r="AP901">
        <v>2017</v>
      </c>
      <c r="AQ901" s="4">
        <v>13.271927548800001</v>
      </c>
      <c r="AR901" s="4">
        <v>12.4902703114</v>
      </c>
      <c r="AS901" s="6">
        <v>323.1131483767</v>
      </c>
      <c r="AT901" s="6">
        <v>4</v>
      </c>
      <c r="AU901" t="s">
        <v>8142</v>
      </c>
      <c r="AV901" t="s">
        <v>8143</v>
      </c>
    </row>
    <row r="902" spans="1:48" x14ac:dyDescent="0.3">
      <c r="A902" t="s">
        <v>10325</v>
      </c>
      <c r="B902" t="s">
        <v>10326</v>
      </c>
      <c r="C902" t="s">
        <v>10115</v>
      </c>
      <c r="E902" t="s">
        <v>10115</v>
      </c>
      <c r="F902" t="s">
        <v>10067</v>
      </c>
      <c r="G902" t="s">
        <v>135</v>
      </c>
      <c r="H902" t="s">
        <v>135</v>
      </c>
      <c r="I902" t="s">
        <v>14710</v>
      </c>
      <c r="J902" t="s">
        <v>640</v>
      </c>
      <c r="O902"/>
      <c r="P902"/>
      <c r="Q902" t="s">
        <v>102</v>
      </c>
      <c r="R902" t="s">
        <v>2731</v>
      </c>
      <c r="S902" t="s">
        <v>10328</v>
      </c>
      <c r="T902">
        <v>96056018</v>
      </c>
      <c r="U902" t="s">
        <v>40</v>
      </c>
      <c r="AK902" t="s">
        <v>42</v>
      </c>
      <c r="AL902" t="s">
        <v>10040</v>
      </c>
      <c r="AM902" t="s">
        <v>46</v>
      </c>
      <c r="AQ902" s="4">
        <v>13.3198955736</v>
      </c>
      <c r="AR902" s="4">
        <v>12.6117398745</v>
      </c>
      <c r="AS902" t="s">
        <v>10329</v>
      </c>
      <c r="AT902" t="s">
        <v>10119</v>
      </c>
      <c r="AV902" t="s">
        <v>10330</v>
      </c>
    </row>
    <row r="903" spans="1:48" x14ac:dyDescent="0.3">
      <c r="A903" t="s">
        <v>2334</v>
      </c>
      <c r="B903" t="s">
        <v>2335</v>
      </c>
      <c r="C903" t="s">
        <v>1747</v>
      </c>
      <c r="E903" t="s">
        <v>1747</v>
      </c>
      <c r="F903" t="s">
        <v>10035</v>
      </c>
      <c r="G903" t="s">
        <v>37</v>
      </c>
      <c r="H903" t="s">
        <v>906</v>
      </c>
      <c r="I903" t="s">
        <v>7063</v>
      </c>
      <c r="J903" t="s">
        <v>10029</v>
      </c>
      <c r="M903"/>
      <c r="N903"/>
      <c r="O903"/>
      <c r="P903"/>
      <c r="Q903" t="s">
        <v>10030</v>
      </c>
      <c r="R903" t="s">
        <v>10031</v>
      </c>
      <c r="S903" t="s">
        <v>2325</v>
      </c>
      <c r="U903" t="s">
        <v>40</v>
      </c>
      <c r="AB903" t="s">
        <v>41</v>
      </c>
      <c r="AC903" t="s">
        <v>46</v>
      </c>
      <c r="AP903">
        <v>2016</v>
      </c>
      <c r="AQ903" s="4">
        <v>13.6555976194</v>
      </c>
      <c r="AR903" s="4">
        <v>13.020719485100001</v>
      </c>
      <c r="AS903" t="s">
        <v>10868</v>
      </c>
      <c r="AT903" t="s">
        <v>10119</v>
      </c>
      <c r="AU903" t="s">
        <v>2326</v>
      </c>
      <c r="AV903" t="s">
        <v>2336</v>
      </c>
    </row>
    <row r="904" spans="1:48" x14ac:dyDescent="0.3">
      <c r="A904" t="s">
        <v>15092</v>
      </c>
      <c r="B904" t="s">
        <v>15093</v>
      </c>
      <c r="C904" t="s">
        <v>14732</v>
      </c>
      <c r="E904" t="s">
        <v>14732</v>
      </c>
      <c r="F904" t="s">
        <v>10094</v>
      </c>
      <c r="G904" t="s">
        <v>135</v>
      </c>
      <c r="H904" t="s">
        <v>135</v>
      </c>
      <c r="I904" t="s">
        <v>9894</v>
      </c>
      <c r="J904" t="s">
        <v>10029</v>
      </c>
      <c r="K904" t="s">
        <v>15017</v>
      </c>
      <c r="L904">
        <v>96560942</v>
      </c>
      <c r="M904" s="4"/>
      <c r="N904" s="4"/>
      <c r="O904"/>
      <c r="P904"/>
      <c r="Q904" t="s">
        <v>10030</v>
      </c>
      <c r="R904" t="s">
        <v>10031</v>
      </c>
      <c r="S904" t="s">
        <v>15017</v>
      </c>
      <c r="T904">
        <v>96560642</v>
      </c>
      <c r="U904" t="s">
        <v>10036</v>
      </c>
      <c r="AB904" t="s">
        <v>41</v>
      </c>
      <c r="AC904" t="s">
        <v>46</v>
      </c>
      <c r="AP904">
        <v>2014</v>
      </c>
      <c r="AQ904" s="4">
        <v>13.3169702582</v>
      </c>
      <c r="AR904" s="4">
        <v>12.601214643600001</v>
      </c>
      <c r="AS904" t="s">
        <v>15094</v>
      </c>
      <c r="AT904" t="s">
        <v>10119</v>
      </c>
      <c r="AU904" t="s">
        <v>15019</v>
      </c>
      <c r="AV904" t="s">
        <v>15095</v>
      </c>
    </row>
    <row r="905" spans="1:48" x14ac:dyDescent="0.3">
      <c r="A905" t="s">
        <v>6856</v>
      </c>
      <c r="B905" t="s">
        <v>6857</v>
      </c>
      <c r="C905" t="s">
        <v>5914</v>
      </c>
      <c r="E905" t="s">
        <v>5914</v>
      </c>
      <c r="F905" t="s">
        <v>10057</v>
      </c>
      <c r="G905" t="s">
        <v>135</v>
      </c>
      <c r="H905" t="s">
        <v>333</v>
      </c>
      <c r="I905" t="s">
        <v>333</v>
      </c>
      <c r="J905" t="s">
        <v>10029</v>
      </c>
      <c r="K905" t="s">
        <v>5528</v>
      </c>
      <c r="Q905" t="s">
        <v>50</v>
      </c>
      <c r="R905" t="s">
        <v>10038</v>
      </c>
      <c r="S905" t="s">
        <v>6858</v>
      </c>
      <c r="U905" t="s">
        <v>40</v>
      </c>
      <c r="V905" t="s">
        <v>51</v>
      </c>
      <c r="W905" t="s">
        <v>52</v>
      </c>
      <c r="X905" t="s">
        <v>10033</v>
      </c>
      <c r="Z905" t="s">
        <v>42</v>
      </c>
      <c r="AA905">
        <v>25</v>
      </c>
      <c r="AP905">
        <v>2006</v>
      </c>
      <c r="AQ905" s="4">
        <v>13.1851091855</v>
      </c>
      <c r="AR905" s="4">
        <v>12.4238625794</v>
      </c>
      <c r="AS905" s="6">
        <v>326.63611942569997</v>
      </c>
      <c r="AT905" s="6">
        <v>4</v>
      </c>
      <c r="AV905" t="s">
        <v>6859</v>
      </c>
    </row>
    <row r="906" spans="1:48" x14ac:dyDescent="0.3">
      <c r="A906" t="s">
        <v>229</v>
      </c>
      <c r="B906" t="s">
        <v>230</v>
      </c>
      <c r="C906" t="s">
        <v>36</v>
      </c>
      <c r="E906" t="s">
        <v>36</v>
      </c>
      <c r="F906" t="s">
        <v>10051</v>
      </c>
      <c r="G906" t="s">
        <v>135</v>
      </c>
      <c r="H906" t="s">
        <v>135</v>
      </c>
      <c r="I906" t="s">
        <v>155</v>
      </c>
      <c r="J906" t="s">
        <v>10029</v>
      </c>
      <c r="K906" t="s">
        <v>205</v>
      </c>
      <c r="M906"/>
      <c r="N906"/>
      <c r="O906"/>
      <c r="P906"/>
      <c r="Q906" t="s">
        <v>50</v>
      </c>
      <c r="R906" t="s">
        <v>231</v>
      </c>
      <c r="U906" t="s">
        <v>10036</v>
      </c>
      <c r="V906" t="s">
        <v>51</v>
      </c>
      <c r="W906" t="s">
        <v>52</v>
      </c>
      <c r="Z906" t="s">
        <v>46</v>
      </c>
      <c r="AP906">
        <v>2017</v>
      </c>
      <c r="AQ906" s="4">
        <v>13.335734113799999</v>
      </c>
      <c r="AR906" s="4">
        <v>12.635838628</v>
      </c>
      <c r="AS906" t="s">
        <v>11801</v>
      </c>
      <c r="AT906" t="s">
        <v>10119</v>
      </c>
      <c r="AU906" t="s">
        <v>9998</v>
      </c>
      <c r="AV906" t="s">
        <v>232</v>
      </c>
    </row>
    <row r="907" spans="1:48" x14ac:dyDescent="0.3">
      <c r="A907" t="s">
        <v>11481</v>
      </c>
      <c r="B907" t="s">
        <v>11482</v>
      </c>
      <c r="C907" t="s">
        <v>11343</v>
      </c>
      <c r="E907" t="s">
        <v>11343</v>
      </c>
      <c r="F907" t="s">
        <v>10051</v>
      </c>
      <c r="G907" t="s">
        <v>135</v>
      </c>
      <c r="H907" t="s">
        <v>135</v>
      </c>
      <c r="I907" t="s">
        <v>11407</v>
      </c>
      <c r="J907" t="s">
        <v>10052</v>
      </c>
      <c r="K907" t="s">
        <v>11483</v>
      </c>
      <c r="M907"/>
      <c r="N907"/>
      <c r="O907"/>
      <c r="P907"/>
      <c r="Q907" t="s">
        <v>50</v>
      </c>
      <c r="R907" t="s">
        <v>10045</v>
      </c>
      <c r="S907" t="s">
        <v>2045</v>
      </c>
      <c r="U907" t="s">
        <v>10036</v>
      </c>
      <c r="V907" t="s">
        <v>51</v>
      </c>
      <c r="W907" t="s">
        <v>52</v>
      </c>
      <c r="Z907" t="s">
        <v>46</v>
      </c>
      <c r="AP907">
        <v>2010</v>
      </c>
      <c r="AQ907" s="4">
        <v>13.3003138852</v>
      </c>
      <c r="AR907" s="4">
        <v>12.644669285899999</v>
      </c>
      <c r="AS907" t="s">
        <v>11484</v>
      </c>
      <c r="AT907" t="s">
        <v>10119</v>
      </c>
      <c r="AV907" t="s">
        <v>11485</v>
      </c>
    </row>
    <row r="908" spans="1:48" x14ac:dyDescent="0.3">
      <c r="A908" t="s">
        <v>7362</v>
      </c>
      <c r="B908" t="s">
        <v>7363</v>
      </c>
      <c r="C908" t="s">
        <v>7069</v>
      </c>
      <c r="E908" t="s">
        <v>7069</v>
      </c>
      <c r="F908" t="s">
        <v>10035</v>
      </c>
      <c r="G908" t="s">
        <v>135</v>
      </c>
      <c r="H908" t="s">
        <v>969</v>
      </c>
      <c r="I908" t="s">
        <v>10103</v>
      </c>
      <c r="J908" t="s">
        <v>10029</v>
      </c>
      <c r="Q908" t="s">
        <v>50</v>
      </c>
      <c r="R908" t="s">
        <v>10032</v>
      </c>
      <c r="S908" t="s">
        <v>7364</v>
      </c>
      <c r="U908" t="s">
        <v>40</v>
      </c>
      <c r="V908" t="s">
        <v>51</v>
      </c>
      <c r="W908" t="s">
        <v>52</v>
      </c>
      <c r="X908" t="s">
        <v>10033</v>
      </c>
      <c r="Z908" t="s">
        <v>42</v>
      </c>
      <c r="AA908">
        <v>25</v>
      </c>
      <c r="AP908">
        <v>2015</v>
      </c>
      <c r="AQ908" s="4">
        <v>13.414183572100001</v>
      </c>
      <c r="AR908" s="4">
        <v>12.7700861663</v>
      </c>
      <c r="AS908" s="6">
        <v>318.61894893890002</v>
      </c>
      <c r="AT908" s="6">
        <v>4</v>
      </c>
      <c r="AU908" t="s">
        <v>7365</v>
      </c>
      <c r="AV908" t="s">
        <v>7366</v>
      </c>
    </row>
    <row r="909" spans="1:48" x14ac:dyDescent="0.3">
      <c r="A909" t="s">
        <v>10189</v>
      </c>
      <c r="B909" t="s">
        <v>10190</v>
      </c>
      <c r="C909" t="s">
        <v>10115</v>
      </c>
      <c r="E909" t="s">
        <v>10115</v>
      </c>
      <c r="F909" t="s">
        <v>10035</v>
      </c>
      <c r="G909" t="s">
        <v>135</v>
      </c>
      <c r="H909" t="s">
        <v>969</v>
      </c>
      <c r="I909" t="s">
        <v>10117</v>
      </c>
      <c r="J909" t="s">
        <v>10029</v>
      </c>
      <c r="K909" t="s">
        <v>10191</v>
      </c>
      <c r="L909">
        <v>96275509</v>
      </c>
      <c r="M909">
        <v>13.363446057499999</v>
      </c>
      <c r="N909">
        <v>12.733743953299999</v>
      </c>
      <c r="O909" t="s">
        <v>10192</v>
      </c>
      <c r="P909" t="s">
        <v>10119</v>
      </c>
      <c r="Q909" t="s">
        <v>50</v>
      </c>
      <c r="R909" t="s">
        <v>10073</v>
      </c>
      <c r="S909" t="s">
        <v>10193</v>
      </c>
      <c r="U909" t="s">
        <v>10036</v>
      </c>
      <c r="V909" t="s">
        <v>98</v>
      </c>
      <c r="W909" t="s">
        <v>52</v>
      </c>
      <c r="X909" t="s">
        <v>10033</v>
      </c>
      <c r="Z909" t="s">
        <v>46</v>
      </c>
      <c r="AP909">
        <v>1997</v>
      </c>
      <c r="AQ909" s="4">
        <v>13.3640377735</v>
      </c>
      <c r="AR909" s="4">
        <v>12.7342211115</v>
      </c>
      <c r="AS909" t="s">
        <v>10194</v>
      </c>
      <c r="AT909" t="s">
        <v>10119</v>
      </c>
      <c r="AV909" t="s">
        <v>10195</v>
      </c>
    </row>
    <row r="910" spans="1:48" x14ac:dyDescent="0.3">
      <c r="A910" t="s">
        <v>8586</v>
      </c>
      <c r="B910" t="s">
        <v>8587</v>
      </c>
      <c r="C910" t="s">
        <v>7069</v>
      </c>
      <c r="E910" t="s">
        <v>7069</v>
      </c>
      <c r="F910" t="s">
        <v>10094</v>
      </c>
      <c r="G910" t="s">
        <v>135</v>
      </c>
      <c r="H910" t="s">
        <v>969</v>
      </c>
      <c r="I910" t="s">
        <v>8282</v>
      </c>
      <c r="J910" t="s">
        <v>10052</v>
      </c>
      <c r="K910" t="s">
        <v>8370</v>
      </c>
      <c r="Q910" t="s">
        <v>10030</v>
      </c>
      <c r="R910" t="s">
        <v>10031</v>
      </c>
      <c r="S910" t="s">
        <v>8588</v>
      </c>
      <c r="T910">
        <v>99447213</v>
      </c>
      <c r="U910" t="s">
        <v>40</v>
      </c>
      <c r="AB910" t="s">
        <v>41</v>
      </c>
      <c r="AC910" t="s">
        <v>46</v>
      </c>
      <c r="AP910">
        <v>2017</v>
      </c>
      <c r="AQ910" s="4">
        <v>13.7396941229</v>
      </c>
      <c r="AR910" s="4">
        <v>12.9260834027</v>
      </c>
      <c r="AS910" s="6">
        <v>312.53370159799999</v>
      </c>
      <c r="AT910" s="6">
        <v>4</v>
      </c>
      <c r="AV910" t="s">
        <v>8589</v>
      </c>
    </row>
    <row r="911" spans="1:48" x14ac:dyDescent="0.3">
      <c r="A911" t="s">
        <v>5102</v>
      </c>
      <c r="B911" t="s">
        <v>5103</v>
      </c>
      <c r="C911" t="s">
        <v>4538</v>
      </c>
      <c r="E911" t="s">
        <v>4538</v>
      </c>
      <c r="F911" t="s">
        <v>10035</v>
      </c>
      <c r="G911" t="s">
        <v>37</v>
      </c>
      <c r="H911" t="s">
        <v>906</v>
      </c>
      <c r="I911" t="s">
        <v>906</v>
      </c>
      <c r="J911" t="s">
        <v>10029</v>
      </c>
      <c r="Q911" t="s">
        <v>10030</v>
      </c>
      <c r="R911" t="s">
        <v>10031</v>
      </c>
      <c r="S911" t="s">
        <v>5104</v>
      </c>
      <c r="U911" t="s">
        <v>10036</v>
      </c>
      <c r="AB911" t="s">
        <v>41</v>
      </c>
      <c r="AC911" t="s">
        <v>46</v>
      </c>
      <c r="AP911">
        <v>2016</v>
      </c>
      <c r="AQ911" s="4">
        <v>13.678224463199999</v>
      </c>
      <c r="AR911" s="4">
        <v>13.1236745031</v>
      </c>
      <c r="AS911" s="6">
        <v>313.2343054964</v>
      </c>
      <c r="AT911" s="6">
        <v>4</v>
      </c>
      <c r="AV911" t="s">
        <v>5105</v>
      </c>
    </row>
    <row r="912" spans="1:48" x14ac:dyDescent="0.3">
      <c r="A912" t="s">
        <v>6860</v>
      </c>
      <c r="B912" t="s">
        <v>6861</v>
      </c>
      <c r="C912" t="s">
        <v>5914</v>
      </c>
      <c r="E912" t="s">
        <v>5914</v>
      </c>
      <c r="F912" t="s">
        <v>10057</v>
      </c>
      <c r="G912" t="s">
        <v>10056</v>
      </c>
      <c r="H912" t="s">
        <v>10056</v>
      </c>
      <c r="I912" t="s">
        <v>10100</v>
      </c>
      <c r="J912" t="s">
        <v>10029</v>
      </c>
      <c r="K912" t="s">
        <v>6841</v>
      </c>
      <c r="Q912" t="s">
        <v>10030</v>
      </c>
      <c r="R912" t="s">
        <v>10031</v>
      </c>
      <c r="S912" t="s">
        <v>6862</v>
      </c>
      <c r="U912" t="s">
        <v>40</v>
      </c>
      <c r="AB912" t="s">
        <v>41</v>
      </c>
      <c r="AC912" t="s">
        <v>42</v>
      </c>
      <c r="AD912" t="s">
        <v>40</v>
      </c>
      <c r="AP912">
        <v>2016</v>
      </c>
      <c r="AQ912" s="4">
        <v>13.182970482</v>
      </c>
      <c r="AR912" s="4">
        <v>12.197077760000001</v>
      </c>
      <c r="AS912" s="6">
        <v>337.97508696519998</v>
      </c>
      <c r="AT912" s="6">
        <v>4</v>
      </c>
      <c r="AV912" t="s">
        <v>6863</v>
      </c>
    </row>
    <row r="913" spans="1:48" x14ac:dyDescent="0.3">
      <c r="A913" t="s">
        <v>1864</v>
      </c>
      <c r="B913" t="s">
        <v>1865</v>
      </c>
      <c r="C913" t="s">
        <v>1747</v>
      </c>
      <c r="E913" t="s">
        <v>1747</v>
      </c>
      <c r="F913" t="s">
        <v>10051</v>
      </c>
      <c r="G913" t="s">
        <v>135</v>
      </c>
      <c r="H913" t="s">
        <v>969</v>
      </c>
      <c r="I913" t="s">
        <v>1835</v>
      </c>
      <c r="J913" t="s">
        <v>10052</v>
      </c>
      <c r="K913" t="s">
        <v>1836</v>
      </c>
      <c r="M913"/>
      <c r="N913"/>
      <c r="O913"/>
      <c r="P913"/>
      <c r="Q913" t="s">
        <v>10030</v>
      </c>
      <c r="R913" t="s">
        <v>10031</v>
      </c>
      <c r="U913" t="s">
        <v>40</v>
      </c>
      <c r="AB913" t="s">
        <v>41</v>
      </c>
      <c r="AC913" t="s">
        <v>46</v>
      </c>
      <c r="AP913">
        <v>2016</v>
      </c>
      <c r="AQ913" s="4">
        <v>13.3789902773</v>
      </c>
      <c r="AR913" s="4">
        <v>12.6872962818</v>
      </c>
      <c r="AS913" t="s">
        <v>10724</v>
      </c>
      <c r="AT913" t="s">
        <v>10119</v>
      </c>
      <c r="AV913" t="s">
        <v>1866</v>
      </c>
    </row>
    <row r="914" spans="1:48" x14ac:dyDescent="0.3">
      <c r="A914" t="s">
        <v>3763</v>
      </c>
      <c r="B914" t="s">
        <v>3237</v>
      </c>
      <c r="C914" t="s">
        <v>2689</v>
      </c>
      <c r="E914" t="s">
        <v>2689</v>
      </c>
      <c r="F914" t="s">
        <v>10035</v>
      </c>
      <c r="G914" t="s">
        <v>37</v>
      </c>
      <c r="H914" t="s">
        <v>906</v>
      </c>
      <c r="I914" t="s">
        <v>906</v>
      </c>
      <c r="J914" t="s">
        <v>10029</v>
      </c>
      <c r="Q914" t="s">
        <v>10030</v>
      </c>
      <c r="R914" t="s">
        <v>10031</v>
      </c>
      <c r="S914" t="s">
        <v>3764</v>
      </c>
      <c r="U914" t="s">
        <v>40</v>
      </c>
      <c r="AB914" t="s">
        <v>41</v>
      </c>
      <c r="AC914" t="s">
        <v>46</v>
      </c>
      <c r="AP914">
        <v>2016</v>
      </c>
      <c r="AQ914" s="4">
        <v>13.663720358799999</v>
      </c>
      <c r="AR914" s="4">
        <v>13.1231709193</v>
      </c>
      <c r="AS914" s="6">
        <v>321.47392436849998</v>
      </c>
      <c r="AT914" s="6">
        <v>4</v>
      </c>
      <c r="AV914" t="s">
        <v>3765</v>
      </c>
    </row>
    <row r="915" spans="1:48" x14ac:dyDescent="0.3">
      <c r="A915" t="s">
        <v>10147</v>
      </c>
      <c r="B915" t="s">
        <v>10148</v>
      </c>
      <c r="C915" t="s">
        <v>10115</v>
      </c>
      <c r="E915" t="s">
        <v>10115</v>
      </c>
      <c r="F915" t="s">
        <v>10027</v>
      </c>
      <c r="G915" t="s">
        <v>135</v>
      </c>
      <c r="H915" t="s">
        <v>969</v>
      </c>
      <c r="I915" t="s">
        <v>9115</v>
      </c>
      <c r="J915" t="s">
        <v>10029</v>
      </c>
      <c r="M915">
        <v>13.5566525776</v>
      </c>
      <c r="N915">
        <v>12.8664660807</v>
      </c>
      <c r="O915" t="s">
        <v>10149</v>
      </c>
      <c r="P915" t="s">
        <v>10119</v>
      </c>
      <c r="Q915" t="s">
        <v>50</v>
      </c>
      <c r="R915" t="s">
        <v>10045</v>
      </c>
      <c r="S915" t="s">
        <v>6053</v>
      </c>
      <c r="U915" t="s">
        <v>40</v>
      </c>
      <c r="V915" t="s">
        <v>51</v>
      </c>
      <c r="W915" t="s">
        <v>52</v>
      </c>
      <c r="X915" t="s">
        <v>10033</v>
      </c>
      <c r="Z915" t="s">
        <v>42</v>
      </c>
      <c r="AA915">
        <v>10</v>
      </c>
      <c r="AP915">
        <v>2015</v>
      </c>
      <c r="AQ915" s="4">
        <v>13.554845934099999</v>
      </c>
      <c r="AR915" s="4">
        <v>12.8640416798</v>
      </c>
      <c r="AS915" t="s">
        <v>10150</v>
      </c>
      <c r="AT915" t="s">
        <v>10119</v>
      </c>
      <c r="AV915" t="s">
        <v>10151</v>
      </c>
    </row>
    <row r="916" spans="1:48" x14ac:dyDescent="0.3">
      <c r="A916" t="s">
        <v>4351</v>
      </c>
      <c r="B916" t="s">
        <v>4352</v>
      </c>
      <c r="C916" t="s">
        <v>2689</v>
      </c>
      <c r="E916" t="s">
        <v>2689</v>
      </c>
      <c r="F916" t="s">
        <v>10094</v>
      </c>
      <c r="G916" t="s">
        <v>1195</v>
      </c>
      <c r="H916" t="s">
        <v>1196</v>
      </c>
      <c r="I916" t="s">
        <v>10095</v>
      </c>
      <c r="J916" t="s">
        <v>15118</v>
      </c>
      <c r="Q916" t="s">
        <v>10030</v>
      </c>
      <c r="R916" t="s">
        <v>10031</v>
      </c>
      <c r="S916" t="s">
        <v>4353</v>
      </c>
      <c r="T916">
        <v>92357975</v>
      </c>
      <c r="U916" t="s">
        <v>40</v>
      </c>
      <c r="AB916" t="s">
        <v>41</v>
      </c>
      <c r="AC916" t="s">
        <v>46</v>
      </c>
      <c r="AP916">
        <v>2017</v>
      </c>
      <c r="AQ916" s="4">
        <v>13.9873947082</v>
      </c>
      <c r="AR916" s="4">
        <v>13.001985258099999</v>
      </c>
      <c r="AS916" s="6">
        <v>302.39154032980002</v>
      </c>
      <c r="AT916" s="6">
        <v>4</v>
      </c>
      <c r="AV916" t="s">
        <v>4354</v>
      </c>
    </row>
    <row r="917" spans="1:48" x14ac:dyDescent="0.3">
      <c r="A917" t="s">
        <v>8491</v>
      </c>
      <c r="B917" t="s">
        <v>8492</v>
      </c>
      <c r="C917" t="s">
        <v>7069</v>
      </c>
      <c r="E917" t="s">
        <v>7069</v>
      </c>
      <c r="F917" t="s">
        <v>10067</v>
      </c>
      <c r="G917" t="s">
        <v>135</v>
      </c>
      <c r="H917" t="s">
        <v>969</v>
      </c>
      <c r="I917" t="s">
        <v>8282</v>
      </c>
      <c r="J917" t="s">
        <v>10029</v>
      </c>
      <c r="K917" t="s">
        <v>8431</v>
      </c>
      <c r="L917">
        <v>98746792</v>
      </c>
      <c r="Q917" t="s">
        <v>50</v>
      </c>
      <c r="R917" t="s">
        <v>59</v>
      </c>
      <c r="S917" t="s">
        <v>8493</v>
      </c>
      <c r="T917">
        <v>98635545</v>
      </c>
      <c r="U917" t="s">
        <v>40</v>
      </c>
      <c r="V917" t="s">
        <v>51</v>
      </c>
      <c r="W917" t="s">
        <v>52</v>
      </c>
      <c r="X917" t="s">
        <v>10034</v>
      </c>
      <c r="Z917" t="s">
        <v>46</v>
      </c>
      <c r="AP917">
        <v>2016</v>
      </c>
      <c r="AQ917" s="4">
        <v>13.7282348319</v>
      </c>
      <c r="AR917" s="4">
        <v>12.9294098357</v>
      </c>
      <c r="AS917" s="6">
        <v>316.95530727459999</v>
      </c>
      <c r="AT917" s="6">
        <v>4</v>
      </c>
      <c r="AV917" t="s">
        <v>8494</v>
      </c>
    </row>
    <row r="918" spans="1:48" x14ac:dyDescent="0.3">
      <c r="A918" t="s">
        <v>6010</v>
      </c>
      <c r="B918" t="s">
        <v>6011</v>
      </c>
      <c r="C918" t="s">
        <v>5914</v>
      </c>
      <c r="E918" t="s">
        <v>5914</v>
      </c>
      <c r="F918" t="s">
        <v>10043</v>
      </c>
      <c r="G918" t="s">
        <v>135</v>
      </c>
      <c r="H918" t="s">
        <v>969</v>
      </c>
      <c r="I918" t="s">
        <v>10101</v>
      </c>
      <c r="J918" t="s">
        <v>10052</v>
      </c>
      <c r="Q918" t="s">
        <v>10030</v>
      </c>
      <c r="R918" t="s">
        <v>10031</v>
      </c>
      <c r="S918" t="s">
        <v>6012</v>
      </c>
      <c r="T918">
        <v>97846580</v>
      </c>
      <c r="U918" t="s">
        <v>40</v>
      </c>
      <c r="AB918" t="s">
        <v>41</v>
      </c>
      <c r="AC918" t="s">
        <v>46</v>
      </c>
      <c r="AP918">
        <v>2015</v>
      </c>
      <c r="AQ918" s="4">
        <v>13.3728645404</v>
      </c>
      <c r="AR918" s="4">
        <v>12.6721569501</v>
      </c>
      <c r="AS918" s="6">
        <v>326.97346938549998</v>
      </c>
      <c r="AT918" s="6">
        <v>4</v>
      </c>
      <c r="AU918" t="s">
        <v>6013</v>
      </c>
      <c r="AV918" t="s">
        <v>6014</v>
      </c>
    </row>
    <row r="919" spans="1:48" x14ac:dyDescent="0.3">
      <c r="A919" t="s">
        <v>14443</v>
      </c>
      <c r="B919" t="s">
        <v>14444</v>
      </c>
      <c r="C919" t="s">
        <v>638</v>
      </c>
      <c r="E919" t="s">
        <v>638</v>
      </c>
      <c r="F919" t="s">
        <v>10094</v>
      </c>
      <c r="G919" t="s">
        <v>1195</v>
      </c>
      <c r="H919" t="s">
        <v>1195</v>
      </c>
      <c r="I919" t="s">
        <v>13057</v>
      </c>
      <c r="J919" t="s">
        <v>640</v>
      </c>
      <c r="K919" t="s">
        <v>13058</v>
      </c>
      <c r="L919">
        <v>96345018</v>
      </c>
      <c r="M919"/>
      <c r="N919"/>
      <c r="O919"/>
      <c r="P919"/>
      <c r="Q919" t="s">
        <v>50</v>
      </c>
      <c r="R919" t="s">
        <v>10038</v>
      </c>
      <c r="S919" t="s">
        <v>14445</v>
      </c>
      <c r="U919" t="s">
        <v>10036</v>
      </c>
      <c r="V919" t="s">
        <v>51</v>
      </c>
      <c r="W919" t="s">
        <v>52</v>
      </c>
      <c r="X919" t="s">
        <v>10085</v>
      </c>
      <c r="Z919" t="s">
        <v>46</v>
      </c>
      <c r="AP919">
        <v>1970</v>
      </c>
      <c r="AQ919" s="4">
        <v>14.2544626262</v>
      </c>
      <c r="AR919" s="4">
        <v>13.118877922399999</v>
      </c>
      <c r="AS919" t="s">
        <v>14446</v>
      </c>
      <c r="AT919" t="s">
        <v>10119</v>
      </c>
      <c r="AV919" t="s">
        <v>14447</v>
      </c>
    </row>
    <row r="920" spans="1:48" x14ac:dyDescent="0.3">
      <c r="A920" t="s">
        <v>7773</v>
      </c>
      <c r="B920" t="s">
        <v>7774</v>
      </c>
      <c r="C920" t="s">
        <v>7069</v>
      </c>
      <c r="E920" t="s">
        <v>7069</v>
      </c>
      <c r="F920" t="s">
        <v>10057</v>
      </c>
      <c r="G920" t="s">
        <v>135</v>
      </c>
      <c r="H920" t="s">
        <v>333</v>
      </c>
      <c r="I920" t="s">
        <v>10106</v>
      </c>
      <c r="J920" t="s">
        <v>10052</v>
      </c>
      <c r="K920" t="s">
        <v>7775</v>
      </c>
      <c r="Q920" t="s">
        <v>10030</v>
      </c>
      <c r="R920" t="s">
        <v>10031</v>
      </c>
      <c r="S920" t="s">
        <v>7276</v>
      </c>
      <c r="T920">
        <v>0</v>
      </c>
      <c r="U920" t="s">
        <v>40</v>
      </c>
      <c r="AB920" t="s">
        <v>41</v>
      </c>
      <c r="AC920" t="s">
        <v>42</v>
      </c>
      <c r="AD920" t="s">
        <v>40</v>
      </c>
      <c r="AP920">
        <v>2016</v>
      </c>
      <c r="AQ920" s="4">
        <v>13.221612862800001</v>
      </c>
      <c r="AR920" s="4">
        <v>12.433985246100001</v>
      </c>
      <c r="AS920" s="6">
        <v>339.87952560399998</v>
      </c>
      <c r="AT920" s="6">
        <v>4</v>
      </c>
      <c r="AV920" t="s">
        <v>7776</v>
      </c>
    </row>
    <row r="921" spans="1:48" x14ac:dyDescent="0.3">
      <c r="A921" t="s">
        <v>4140</v>
      </c>
      <c r="B921" t="s">
        <v>4141</v>
      </c>
      <c r="C921" t="s">
        <v>2689</v>
      </c>
      <c r="E921" t="s">
        <v>2689</v>
      </c>
      <c r="F921" t="s">
        <v>10092</v>
      </c>
      <c r="G921" t="s">
        <v>1195</v>
      </c>
      <c r="H921" t="s">
        <v>1196</v>
      </c>
      <c r="I921" t="s">
        <v>1196</v>
      </c>
      <c r="J921" t="s">
        <v>10029</v>
      </c>
      <c r="K921" t="s">
        <v>4082</v>
      </c>
      <c r="L921">
        <v>96472457</v>
      </c>
      <c r="M921" s="5">
        <v>13.978174017900001</v>
      </c>
      <c r="N921" s="5">
        <v>12.974873838100001</v>
      </c>
      <c r="O921" s="5">
        <v>299.88869297190001</v>
      </c>
      <c r="P921" s="6">
        <v>4</v>
      </c>
      <c r="Q921" t="s">
        <v>102</v>
      </c>
      <c r="R921" t="s">
        <v>748</v>
      </c>
      <c r="U921" t="s">
        <v>40</v>
      </c>
      <c r="AJ921">
        <v>2</v>
      </c>
      <c r="AK921" t="s">
        <v>42</v>
      </c>
      <c r="AL921" t="s">
        <v>10031</v>
      </c>
      <c r="AP921">
        <v>2016</v>
      </c>
      <c r="AQ921" s="4">
        <v>13.978174023699999</v>
      </c>
      <c r="AR921" s="4">
        <v>12.9747981053</v>
      </c>
      <c r="AS921" s="6">
        <v>312.4737288325</v>
      </c>
      <c r="AT921" s="6">
        <v>4</v>
      </c>
      <c r="AU921" t="s">
        <v>4142</v>
      </c>
      <c r="AV921" t="s">
        <v>4143</v>
      </c>
    </row>
    <row r="922" spans="1:48" x14ac:dyDescent="0.3">
      <c r="A922" t="s">
        <v>488</v>
      </c>
      <c r="B922" t="s">
        <v>489</v>
      </c>
      <c r="C922" t="s">
        <v>278</v>
      </c>
      <c r="E922" t="s">
        <v>278</v>
      </c>
      <c r="F922" t="s">
        <v>10035</v>
      </c>
      <c r="G922" t="s">
        <v>37</v>
      </c>
      <c r="H922" t="s">
        <v>37</v>
      </c>
      <c r="I922" t="s">
        <v>10028</v>
      </c>
      <c r="J922" t="s">
        <v>10029</v>
      </c>
      <c r="M922"/>
      <c r="N922"/>
      <c r="O922"/>
      <c r="P922"/>
      <c r="Q922" t="s">
        <v>10030</v>
      </c>
      <c r="R922" t="s">
        <v>10031</v>
      </c>
      <c r="U922" t="s">
        <v>10036</v>
      </c>
      <c r="AB922" t="s">
        <v>41</v>
      </c>
      <c r="AC922" t="s">
        <v>46</v>
      </c>
      <c r="AP922">
        <v>2016</v>
      </c>
      <c r="AQ922" s="4">
        <v>13.708330758000001</v>
      </c>
      <c r="AR922" s="4">
        <v>13.301973202899999</v>
      </c>
      <c r="AS922" t="s">
        <v>11891</v>
      </c>
      <c r="AT922" t="s">
        <v>10119</v>
      </c>
      <c r="AV922" t="s">
        <v>490</v>
      </c>
    </row>
    <row r="923" spans="1:48" x14ac:dyDescent="0.3">
      <c r="A923" t="s">
        <v>13784</v>
      </c>
      <c r="B923" t="s">
        <v>13785</v>
      </c>
      <c r="C923" t="s">
        <v>638</v>
      </c>
      <c r="E923" t="s">
        <v>638</v>
      </c>
      <c r="F923" t="s">
        <v>10067</v>
      </c>
      <c r="G923" t="s">
        <v>1195</v>
      </c>
      <c r="H923" t="s">
        <v>1195</v>
      </c>
      <c r="I923" t="s">
        <v>13045</v>
      </c>
      <c r="J923" t="s">
        <v>640</v>
      </c>
      <c r="M923"/>
      <c r="N923"/>
      <c r="O923"/>
      <c r="P923"/>
      <c r="Q923" t="s">
        <v>10030</v>
      </c>
      <c r="R923" t="s">
        <v>10031</v>
      </c>
      <c r="U923" t="s">
        <v>40</v>
      </c>
      <c r="AB923" t="s">
        <v>41</v>
      </c>
      <c r="AC923" t="s">
        <v>46</v>
      </c>
      <c r="AP923">
        <v>2017</v>
      </c>
      <c r="AQ923" s="4">
        <v>14.256200398100001</v>
      </c>
      <c r="AR923" s="4">
        <v>13.125538945500001</v>
      </c>
      <c r="AS923" t="s">
        <v>13786</v>
      </c>
      <c r="AT923" t="s">
        <v>10119</v>
      </c>
      <c r="AV923" t="s">
        <v>13787</v>
      </c>
    </row>
    <row r="924" spans="1:48" x14ac:dyDescent="0.3">
      <c r="A924" t="s">
        <v>6105</v>
      </c>
      <c r="B924" t="s">
        <v>6106</v>
      </c>
      <c r="C924" t="s">
        <v>5914</v>
      </c>
      <c r="E924" t="s">
        <v>5914</v>
      </c>
      <c r="F924" t="s">
        <v>10035</v>
      </c>
      <c r="G924" t="s">
        <v>135</v>
      </c>
      <c r="H924" t="s">
        <v>969</v>
      </c>
      <c r="I924" t="s">
        <v>969</v>
      </c>
      <c r="J924" t="s">
        <v>10029</v>
      </c>
      <c r="Q924" t="s">
        <v>50</v>
      </c>
      <c r="R924" t="s">
        <v>10032</v>
      </c>
      <c r="U924" t="s">
        <v>40</v>
      </c>
      <c r="V924" t="s">
        <v>51</v>
      </c>
      <c r="W924" t="s">
        <v>52</v>
      </c>
      <c r="X924" t="s">
        <v>10033</v>
      </c>
      <c r="Z924" t="s">
        <v>42</v>
      </c>
      <c r="AA924">
        <v>25</v>
      </c>
      <c r="AQ924" s="4">
        <v>13.484190611400001</v>
      </c>
      <c r="AR924" s="4">
        <v>12.8433585593</v>
      </c>
      <c r="AS924" s="6">
        <v>314.12553171349998</v>
      </c>
      <c r="AT924" s="6">
        <v>4</v>
      </c>
      <c r="AV924" t="s">
        <v>6107</v>
      </c>
    </row>
    <row r="925" spans="1:48" x14ac:dyDescent="0.3">
      <c r="A925" t="s">
        <v>6794</v>
      </c>
      <c r="B925" t="s">
        <v>6795</v>
      </c>
      <c r="C925" t="s">
        <v>5914</v>
      </c>
      <c r="E925" t="s">
        <v>5914</v>
      </c>
      <c r="F925" t="s">
        <v>10051</v>
      </c>
      <c r="G925" t="s">
        <v>135</v>
      </c>
      <c r="H925" t="s">
        <v>135</v>
      </c>
      <c r="I925" t="s">
        <v>3924</v>
      </c>
      <c r="J925" t="s">
        <v>10052</v>
      </c>
      <c r="K925" t="s">
        <v>6761</v>
      </c>
      <c r="L925">
        <v>90023863</v>
      </c>
      <c r="Q925" t="s">
        <v>50</v>
      </c>
      <c r="R925" t="s">
        <v>450</v>
      </c>
      <c r="S925" t="s">
        <v>6796</v>
      </c>
      <c r="T925">
        <v>90936492</v>
      </c>
      <c r="U925" t="s">
        <v>40</v>
      </c>
      <c r="V925" t="s">
        <v>51</v>
      </c>
      <c r="W925" t="s">
        <v>52</v>
      </c>
      <c r="X925" t="s">
        <v>10034</v>
      </c>
      <c r="Z925" t="s">
        <v>42</v>
      </c>
      <c r="AA925">
        <v>5</v>
      </c>
      <c r="AP925">
        <v>2015</v>
      </c>
      <c r="AQ925" s="4">
        <v>13.2920710912</v>
      </c>
      <c r="AR925" s="4">
        <v>12.5930457778</v>
      </c>
      <c r="AS925" s="6">
        <v>347.2459925325</v>
      </c>
      <c r="AT925" s="6">
        <v>4</v>
      </c>
      <c r="AV925" t="s">
        <v>6797</v>
      </c>
    </row>
    <row r="926" spans="1:48" x14ac:dyDescent="0.3">
      <c r="A926" t="s">
        <v>13283</v>
      </c>
      <c r="B926" t="s">
        <v>13284</v>
      </c>
      <c r="C926" t="s">
        <v>278</v>
      </c>
      <c r="E926" t="s">
        <v>278</v>
      </c>
      <c r="F926" t="s">
        <v>10092</v>
      </c>
      <c r="G926" t="s">
        <v>1195</v>
      </c>
      <c r="H926" t="s">
        <v>1195</v>
      </c>
      <c r="I926" t="s">
        <v>13141</v>
      </c>
      <c r="J926" t="s">
        <v>640</v>
      </c>
      <c r="K926" t="s">
        <v>13260</v>
      </c>
      <c r="L926">
        <v>96594709</v>
      </c>
      <c r="M926">
        <v>14.247144882000001</v>
      </c>
      <c r="N926">
        <v>13.112195333500001</v>
      </c>
      <c r="O926" t="s">
        <v>13285</v>
      </c>
      <c r="P926" t="s">
        <v>10119</v>
      </c>
      <c r="Q926" t="s">
        <v>102</v>
      </c>
      <c r="R926" t="s">
        <v>748</v>
      </c>
      <c r="U926" t="s">
        <v>40</v>
      </c>
      <c r="AJ926">
        <v>1</v>
      </c>
      <c r="AK926" t="s">
        <v>46</v>
      </c>
      <c r="AM926" t="s">
        <v>46</v>
      </c>
      <c r="AP926">
        <v>2016</v>
      </c>
      <c r="AQ926" s="4">
        <v>14.247172777299999</v>
      </c>
      <c r="AR926" s="4">
        <v>13.1122517661</v>
      </c>
      <c r="AS926" t="s">
        <v>13286</v>
      </c>
      <c r="AT926" t="s">
        <v>10119</v>
      </c>
      <c r="AV926" t="s">
        <v>13287</v>
      </c>
    </row>
    <row r="927" spans="1:48" x14ac:dyDescent="0.3">
      <c r="A927" t="s">
        <v>4921</v>
      </c>
      <c r="B927" t="s">
        <v>4922</v>
      </c>
      <c r="C927" t="s">
        <v>4538</v>
      </c>
      <c r="E927" t="s">
        <v>4538</v>
      </c>
      <c r="F927" t="s">
        <v>10067</v>
      </c>
      <c r="G927" t="s">
        <v>135</v>
      </c>
      <c r="H927" t="s">
        <v>969</v>
      </c>
      <c r="I927" t="s">
        <v>10076</v>
      </c>
      <c r="J927" t="s">
        <v>10052</v>
      </c>
      <c r="K927" t="s">
        <v>3903</v>
      </c>
      <c r="L927">
        <v>98874785</v>
      </c>
      <c r="Q927" t="s">
        <v>10030</v>
      </c>
      <c r="R927" t="s">
        <v>10031</v>
      </c>
      <c r="S927" t="s">
        <v>4923</v>
      </c>
      <c r="U927" t="s">
        <v>40</v>
      </c>
      <c r="AB927" t="s">
        <v>41</v>
      </c>
      <c r="AC927" t="s">
        <v>46</v>
      </c>
      <c r="AP927">
        <v>2016</v>
      </c>
      <c r="AQ927" s="4">
        <v>13.4352567866</v>
      </c>
      <c r="AR927" s="4">
        <v>12.786305159699999</v>
      </c>
      <c r="AS927" s="6">
        <v>316.69323652740002</v>
      </c>
      <c r="AT927" s="6">
        <v>4</v>
      </c>
      <c r="AV927" t="s">
        <v>4924</v>
      </c>
    </row>
    <row r="928" spans="1:48" x14ac:dyDescent="0.3">
      <c r="A928" t="s">
        <v>13491</v>
      </c>
      <c r="B928" t="s">
        <v>13492</v>
      </c>
      <c r="C928" t="s">
        <v>10115</v>
      </c>
      <c r="E928" t="s">
        <v>10115</v>
      </c>
      <c r="F928" t="s">
        <v>10092</v>
      </c>
      <c r="G928" t="s">
        <v>1195</v>
      </c>
      <c r="H928" t="s">
        <v>1196</v>
      </c>
      <c r="I928" t="s">
        <v>13493</v>
      </c>
      <c r="J928" t="s">
        <v>10029</v>
      </c>
      <c r="K928" t="s">
        <v>13494</v>
      </c>
      <c r="L928">
        <v>96115732</v>
      </c>
      <c r="M928">
        <v>14.058719118000001</v>
      </c>
      <c r="N928">
        <v>12.906241248800001</v>
      </c>
      <c r="O928" t="s">
        <v>13495</v>
      </c>
      <c r="P928" t="s">
        <v>10119</v>
      </c>
      <c r="Q928" t="s">
        <v>124</v>
      </c>
      <c r="R928" t="s">
        <v>10048</v>
      </c>
      <c r="S928" t="s">
        <v>13496</v>
      </c>
      <c r="T928">
        <v>96526864</v>
      </c>
      <c r="U928" t="s">
        <v>40</v>
      </c>
      <c r="AN928" t="s">
        <v>42</v>
      </c>
      <c r="AO928" t="s">
        <v>10031</v>
      </c>
      <c r="AP928">
        <v>2001</v>
      </c>
      <c r="AQ928" s="4">
        <v>14.0586556027</v>
      </c>
      <c r="AR928" s="4">
        <v>12.9062292449</v>
      </c>
      <c r="AS928" t="s">
        <v>13497</v>
      </c>
      <c r="AT928" t="s">
        <v>10119</v>
      </c>
      <c r="AV928" t="s">
        <v>13498</v>
      </c>
    </row>
    <row r="929" spans="1:48" x14ac:dyDescent="0.3">
      <c r="A929" t="s">
        <v>2256</v>
      </c>
      <c r="B929" t="s">
        <v>2196</v>
      </c>
      <c r="C929" t="s">
        <v>1747</v>
      </c>
      <c r="E929" t="s">
        <v>1747</v>
      </c>
      <c r="F929" t="s">
        <v>10043</v>
      </c>
      <c r="G929" t="s">
        <v>37</v>
      </c>
      <c r="H929" t="s">
        <v>906</v>
      </c>
      <c r="I929" t="s">
        <v>7063</v>
      </c>
      <c r="J929" t="s">
        <v>10029</v>
      </c>
      <c r="M929"/>
      <c r="N929"/>
      <c r="O929"/>
      <c r="P929"/>
      <c r="Q929" t="s">
        <v>10030</v>
      </c>
      <c r="R929" t="s">
        <v>10031</v>
      </c>
      <c r="U929" t="s">
        <v>40</v>
      </c>
      <c r="AB929" t="s">
        <v>572</v>
      </c>
      <c r="AC929" t="s">
        <v>46</v>
      </c>
      <c r="AP929">
        <v>2016</v>
      </c>
      <c r="AQ929" s="4">
        <v>13.656759934</v>
      </c>
      <c r="AR929" s="4">
        <v>13.022575784200001</v>
      </c>
      <c r="AS929" t="s">
        <v>10840</v>
      </c>
      <c r="AT929" t="s">
        <v>10119</v>
      </c>
      <c r="AU929" t="s">
        <v>2243</v>
      </c>
      <c r="AV929" t="s">
        <v>2257</v>
      </c>
    </row>
    <row r="930" spans="1:48" x14ac:dyDescent="0.3">
      <c r="A930" t="s">
        <v>1530</v>
      </c>
      <c r="B930" t="s">
        <v>1531</v>
      </c>
      <c r="C930" t="s">
        <v>704</v>
      </c>
      <c r="E930" t="s">
        <v>704</v>
      </c>
      <c r="F930" t="s">
        <v>10035</v>
      </c>
      <c r="G930" t="s">
        <v>37</v>
      </c>
      <c r="H930" t="s">
        <v>906</v>
      </c>
      <c r="I930" t="s">
        <v>1506</v>
      </c>
      <c r="J930" t="s">
        <v>917</v>
      </c>
      <c r="K930" t="s">
        <v>7064</v>
      </c>
      <c r="L930">
        <v>99649080</v>
      </c>
      <c r="M930">
        <v>13.7335775754</v>
      </c>
      <c r="N930">
        <v>13.088437564099999</v>
      </c>
      <c r="O930" t="s">
        <v>10632</v>
      </c>
      <c r="P930" t="s">
        <v>10119</v>
      </c>
      <c r="Q930" t="s">
        <v>50</v>
      </c>
      <c r="R930" t="s">
        <v>10049</v>
      </c>
      <c r="S930" t="s">
        <v>1532</v>
      </c>
      <c r="T930">
        <v>99649080</v>
      </c>
      <c r="U930" t="s">
        <v>10036</v>
      </c>
      <c r="V930" t="s">
        <v>98</v>
      </c>
      <c r="W930" t="s">
        <v>10039</v>
      </c>
      <c r="Z930" t="s">
        <v>46</v>
      </c>
      <c r="AP930">
        <v>1987</v>
      </c>
      <c r="AQ930" s="4">
        <v>13.7356400821</v>
      </c>
      <c r="AR930" s="4">
        <v>13.0980561951</v>
      </c>
      <c r="AS930" t="s">
        <v>10633</v>
      </c>
      <c r="AT930" t="s">
        <v>10119</v>
      </c>
      <c r="AV930" t="s">
        <v>1533</v>
      </c>
    </row>
    <row r="931" spans="1:48" x14ac:dyDescent="0.3">
      <c r="A931" t="s">
        <v>12120</v>
      </c>
      <c r="B931" t="s">
        <v>12121</v>
      </c>
      <c r="C931" t="s">
        <v>11950</v>
      </c>
      <c r="E931" t="s">
        <v>11950</v>
      </c>
      <c r="F931" t="s">
        <v>10051</v>
      </c>
      <c r="G931" t="s">
        <v>135</v>
      </c>
      <c r="H931" t="s">
        <v>135</v>
      </c>
      <c r="I931" t="s">
        <v>14712</v>
      </c>
      <c r="J931" t="s">
        <v>640</v>
      </c>
      <c r="K931" t="s">
        <v>12106</v>
      </c>
      <c r="M931"/>
      <c r="N931"/>
      <c r="O931"/>
      <c r="P931"/>
      <c r="Q931" t="s">
        <v>50</v>
      </c>
      <c r="R931" t="s">
        <v>10053</v>
      </c>
      <c r="S931" t="s">
        <v>12122</v>
      </c>
      <c r="U931" t="s">
        <v>40</v>
      </c>
      <c r="V931" t="s">
        <v>51</v>
      </c>
      <c r="W931" t="s">
        <v>52</v>
      </c>
      <c r="X931" t="s">
        <v>10034</v>
      </c>
      <c r="Z931" t="s">
        <v>46</v>
      </c>
      <c r="AP931">
        <v>2016</v>
      </c>
      <c r="AQ931" s="4">
        <v>13.3116023978</v>
      </c>
      <c r="AR931" s="4">
        <v>12.610370657300001</v>
      </c>
      <c r="AS931" t="s">
        <v>12123</v>
      </c>
      <c r="AT931" t="s">
        <v>10119</v>
      </c>
      <c r="AV931" t="s">
        <v>12124</v>
      </c>
    </row>
    <row r="932" spans="1:48" x14ac:dyDescent="0.3">
      <c r="A932" t="s">
        <v>3350</v>
      </c>
      <c r="B932" t="s">
        <v>3351</v>
      </c>
      <c r="C932" t="s">
        <v>2689</v>
      </c>
      <c r="E932" t="s">
        <v>2689</v>
      </c>
      <c r="F932" t="s">
        <v>10055</v>
      </c>
      <c r="G932" t="s">
        <v>135</v>
      </c>
      <c r="H932" t="s">
        <v>333</v>
      </c>
      <c r="I932" t="s">
        <v>10086</v>
      </c>
      <c r="J932" t="s">
        <v>15118</v>
      </c>
      <c r="Q932" t="s">
        <v>10030</v>
      </c>
      <c r="R932" t="s">
        <v>10031</v>
      </c>
      <c r="U932" t="s">
        <v>40</v>
      </c>
      <c r="AB932" t="s">
        <v>41</v>
      </c>
      <c r="AC932" t="s">
        <v>46</v>
      </c>
      <c r="AP932">
        <v>2016</v>
      </c>
      <c r="AQ932" s="4">
        <v>13.632331643900001</v>
      </c>
      <c r="AR932" s="4">
        <v>12.510123973900001</v>
      </c>
      <c r="AS932" s="6">
        <v>326.78704988110002</v>
      </c>
      <c r="AT932" s="6">
        <v>4</v>
      </c>
      <c r="AV932" t="s">
        <v>3352</v>
      </c>
    </row>
    <row r="933" spans="1:48" x14ac:dyDescent="0.3">
      <c r="A933" t="s">
        <v>4701</v>
      </c>
      <c r="B933" t="s">
        <v>4702</v>
      </c>
      <c r="C933" t="s">
        <v>4538</v>
      </c>
      <c r="E933" t="s">
        <v>4538</v>
      </c>
      <c r="F933" t="s">
        <v>10051</v>
      </c>
      <c r="G933" t="s">
        <v>135</v>
      </c>
      <c r="H933" t="s">
        <v>969</v>
      </c>
      <c r="I933" t="s">
        <v>10098</v>
      </c>
      <c r="J933" t="s">
        <v>10052</v>
      </c>
      <c r="K933" t="s">
        <v>4681</v>
      </c>
      <c r="L933">
        <v>89809057</v>
      </c>
      <c r="Q933" t="s">
        <v>50</v>
      </c>
      <c r="R933" t="s">
        <v>10038</v>
      </c>
      <c r="S933" t="s">
        <v>7042</v>
      </c>
      <c r="U933" t="s">
        <v>40</v>
      </c>
      <c r="V933" t="s">
        <v>51</v>
      </c>
      <c r="W933" t="s">
        <v>52</v>
      </c>
      <c r="X933" t="s">
        <v>10034</v>
      </c>
      <c r="Z933" t="s">
        <v>46</v>
      </c>
      <c r="AP933">
        <v>2016</v>
      </c>
      <c r="AQ933" s="4">
        <v>13.4303504813</v>
      </c>
      <c r="AR933" s="4">
        <v>12.787995261700001</v>
      </c>
      <c r="AS933" s="6">
        <v>319.5227453636</v>
      </c>
      <c r="AT933" s="6">
        <v>4</v>
      </c>
      <c r="AV933" t="s">
        <v>4703</v>
      </c>
    </row>
    <row r="934" spans="1:48" x14ac:dyDescent="0.3">
      <c r="A934" t="s">
        <v>4645</v>
      </c>
      <c r="B934" t="s">
        <v>4646</v>
      </c>
      <c r="C934" t="s">
        <v>4538</v>
      </c>
      <c r="E934" t="s">
        <v>4538</v>
      </c>
      <c r="F934" t="s">
        <v>10094</v>
      </c>
      <c r="G934" t="s">
        <v>135</v>
      </c>
      <c r="H934" t="s">
        <v>969</v>
      </c>
      <c r="I934" t="s">
        <v>4557</v>
      </c>
      <c r="J934" t="s">
        <v>10029</v>
      </c>
      <c r="Q934" t="s">
        <v>10030</v>
      </c>
      <c r="R934" t="s">
        <v>10031</v>
      </c>
      <c r="S934" t="s">
        <v>4647</v>
      </c>
      <c r="U934" t="s">
        <v>40</v>
      </c>
      <c r="AB934" t="s">
        <v>41</v>
      </c>
      <c r="AC934" t="s">
        <v>46</v>
      </c>
      <c r="AP934">
        <v>2016</v>
      </c>
      <c r="AQ934" s="4">
        <v>13.8109255022</v>
      </c>
      <c r="AR934" s="4">
        <v>12.9487856361</v>
      </c>
      <c r="AS934" s="6">
        <v>306.20104816240001</v>
      </c>
      <c r="AT934" s="6">
        <v>4</v>
      </c>
      <c r="AV934" t="s">
        <v>4648</v>
      </c>
    </row>
    <row r="935" spans="1:48" x14ac:dyDescent="0.3">
      <c r="A935" t="s">
        <v>5499</v>
      </c>
      <c r="B935" t="s">
        <v>5500</v>
      </c>
      <c r="C935" t="s">
        <v>4538</v>
      </c>
      <c r="E935" t="s">
        <v>4538</v>
      </c>
      <c r="F935" t="s">
        <v>10057</v>
      </c>
      <c r="G935" t="s">
        <v>135</v>
      </c>
      <c r="H935" t="s">
        <v>333</v>
      </c>
      <c r="I935" t="s">
        <v>1160</v>
      </c>
      <c r="J935" t="s">
        <v>10029</v>
      </c>
      <c r="K935" t="s">
        <v>5501</v>
      </c>
      <c r="Q935" t="s">
        <v>50</v>
      </c>
      <c r="R935" t="s">
        <v>10045</v>
      </c>
      <c r="U935" t="s">
        <v>40</v>
      </c>
      <c r="V935" t="s">
        <v>51</v>
      </c>
      <c r="W935" t="s">
        <v>52</v>
      </c>
      <c r="X935" t="s">
        <v>10033</v>
      </c>
      <c r="Z935" t="s">
        <v>46</v>
      </c>
      <c r="AP935">
        <v>2015</v>
      </c>
      <c r="AQ935" s="4">
        <v>13.2094552118</v>
      </c>
      <c r="AR935" s="4">
        <v>12.418913719100001</v>
      </c>
      <c r="AS935" s="6">
        <v>317.73579579800003</v>
      </c>
      <c r="AT935" s="6">
        <v>4</v>
      </c>
      <c r="AV935" t="s">
        <v>5502</v>
      </c>
    </row>
    <row r="936" spans="1:48" x14ac:dyDescent="0.3">
      <c r="A936" t="s">
        <v>7777</v>
      </c>
      <c r="B936" t="s">
        <v>7778</v>
      </c>
      <c r="C936" t="s">
        <v>7069</v>
      </c>
      <c r="E936" t="s">
        <v>7069</v>
      </c>
      <c r="F936" t="s">
        <v>10057</v>
      </c>
      <c r="G936" t="s">
        <v>135</v>
      </c>
      <c r="H936" t="s">
        <v>333</v>
      </c>
      <c r="I936" t="s">
        <v>7410</v>
      </c>
      <c r="J936" t="s">
        <v>10029</v>
      </c>
      <c r="K936" t="s">
        <v>7424</v>
      </c>
      <c r="Q936" t="s">
        <v>10030</v>
      </c>
      <c r="R936" t="s">
        <v>10031</v>
      </c>
      <c r="S936" t="s">
        <v>7600</v>
      </c>
      <c r="U936" t="s">
        <v>40</v>
      </c>
      <c r="AB936" t="s">
        <v>41</v>
      </c>
      <c r="AC936" t="s">
        <v>42</v>
      </c>
      <c r="AD936" t="s">
        <v>40</v>
      </c>
      <c r="AP936">
        <v>2016</v>
      </c>
      <c r="AQ936" s="4">
        <v>13.2729697073</v>
      </c>
      <c r="AR936" s="4">
        <v>12.4905161547</v>
      </c>
      <c r="AS936" s="6">
        <v>321.46118710489998</v>
      </c>
      <c r="AT936" s="6">
        <v>4</v>
      </c>
      <c r="AV936" t="s">
        <v>7779</v>
      </c>
    </row>
    <row r="937" spans="1:48" x14ac:dyDescent="0.3">
      <c r="A937" t="s">
        <v>5160</v>
      </c>
      <c r="B937" t="s">
        <v>5161</v>
      </c>
      <c r="C937" t="s">
        <v>4538</v>
      </c>
      <c r="E937" t="s">
        <v>4538</v>
      </c>
      <c r="F937" t="s">
        <v>10035</v>
      </c>
      <c r="G937" t="s">
        <v>37</v>
      </c>
      <c r="H937" t="s">
        <v>906</v>
      </c>
      <c r="I937" t="s">
        <v>906</v>
      </c>
      <c r="J937" t="s">
        <v>10029</v>
      </c>
      <c r="Q937" t="s">
        <v>10030</v>
      </c>
      <c r="R937" t="s">
        <v>10031</v>
      </c>
      <c r="S937" t="s">
        <v>5162</v>
      </c>
      <c r="U937" t="s">
        <v>40</v>
      </c>
      <c r="AB937" t="s">
        <v>41</v>
      </c>
      <c r="AC937" t="s">
        <v>46</v>
      </c>
      <c r="AP937">
        <v>2016</v>
      </c>
      <c r="AQ937" s="4">
        <v>13.6808153768</v>
      </c>
      <c r="AR937" s="4">
        <v>13.1247477983</v>
      </c>
      <c r="AS937" s="6">
        <v>315.97116123789999</v>
      </c>
      <c r="AT937" s="6">
        <v>4</v>
      </c>
      <c r="AV937" t="s">
        <v>5163</v>
      </c>
    </row>
    <row r="938" spans="1:48" x14ac:dyDescent="0.3">
      <c r="A938" t="s">
        <v>8014</v>
      </c>
      <c r="B938" t="s">
        <v>8015</v>
      </c>
      <c r="C938" t="s">
        <v>7069</v>
      </c>
      <c r="E938" t="s">
        <v>7069</v>
      </c>
      <c r="F938" t="s">
        <v>10057</v>
      </c>
      <c r="G938" t="s">
        <v>135</v>
      </c>
      <c r="H938" t="s">
        <v>333</v>
      </c>
      <c r="I938" t="s">
        <v>10106</v>
      </c>
      <c r="J938" t="s">
        <v>10052</v>
      </c>
      <c r="K938" t="s">
        <v>7775</v>
      </c>
      <c r="Q938" t="s">
        <v>10030</v>
      </c>
      <c r="R938" t="s">
        <v>10031</v>
      </c>
      <c r="S938" t="s">
        <v>8016</v>
      </c>
      <c r="T938">
        <v>0</v>
      </c>
      <c r="U938" t="s">
        <v>40</v>
      </c>
      <c r="AB938" t="s">
        <v>41</v>
      </c>
      <c r="AC938" t="s">
        <v>46</v>
      </c>
      <c r="AP938">
        <v>2016</v>
      </c>
      <c r="AQ938" s="4">
        <v>13.225509022500001</v>
      </c>
      <c r="AR938" s="4">
        <v>12.435210489299999</v>
      </c>
      <c r="AS938" s="6">
        <v>332.63229775090002</v>
      </c>
      <c r="AT938" s="6">
        <v>4</v>
      </c>
      <c r="AV938" t="s">
        <v>8017</v>
      </c>
    </row>
    <row r="939" spans="1:48" x14ac:dyDescent="0.3">
      <c r="A939" t="s">
        <v>2155</v>
      </c>
      <c r="B939" t="s">
        <v>2156</v>
      </c>
      <c r="C939" t="s">
        <v>1747</v>
      </c>
      <c r="E939" t="s">
        <v>1747</v>
      </c>
      <c r="F939" t="s">
        <v>10037</v>
      </c>
      <c r="G939" t="s">
        <v>37</v>
      </c>
      <c r="H939" t="s">
        <v>906</v>
      </c>
      <c r="I939" t="s">
        <v>7063</v>
      </c>
      <c r="J939" t="s">
        <v>10029</v>
      </c>
      <c r="M939"/>
      <c r="N939"/>
      <c r="O939"/>
      <c r="P939"/>
      <c r="Q939" t="s">
        <v>10030</v>
      </c>
      <c r="R939" t="s">
        <v>10031</v>
      </c>
      <c r="S939" t="s">
        <v>2137</v>
      </c>
      <c r="T939">
        <v>89502503</v>
      </c>
      <c r="U939" t="s">
        <v>40</v>
      </c>
      <c r="AB939" t="s">
        <v>572</v>
      </c>
      <c r="AC939" t="s">
        <v>46</v>
      </c>
      <c r="AP939">
        <v>2015</v>
      </c>
      <c r="AQ939" s="4">
        <v>13.6611669879</v>
      </c>
      <c r="AR939" s="4">
        <v>13.019441115999999</v>
      </c>
      <c r="AS939" t="s">
        <v>10805</v>
      </c>
      <c r="AT939" t="s">
        <v>10119</v>
      </c>
      <c r="AU939" t="s">
        <v>2133</v>
      </c>
      <c r="AV939" t="s">
        <v>2157</v>
      </c>
    </row>
    <row r="940" spans="1:48" x14ac:dyDescent="0.3">
      <c r="A940" t="s">
        <v>7067</v>
      </c>
      <c r="B940" t="s">
        <v>7068</v>
      </c>
      <c r="C940" t="s">
        <v>7069</v>
      </c>
      <c r="E940" t="s">
        <v>7069</v>
      </c>
      <c r="F940" t="s">
        <v>10027</v>
      </c>
      <c r="G940" t="s">
        <v>135</v>
      </c>
      <c r="H940" t="s">
        <v>969</v>
      </c>
      <c r="I940" t="s">
        <v>10104</v>
      </c>
      <c r="J940" t="s">
        <v>10052</v>
      </c>
      <c r="K940" t="s">
        <v>7070</v>
      </c>
      <c r="L940">
        <v>0</v>
      </c>
      <c r="M940" s="5">
        <v>13.421674423700001</v>
      </c>
      <c r="N940" s="5">
        <v>12.774060974499999</v>
      </c>
      <c r="O940" s="5">
        <v>319.65888611730003</v>
      </c>
      <c r="P940" s="6">
        <v>16</v>
      </c>
      <c r="Q940" t="s">
        <v>50</v>
      </c>
      <c r="R940" t="s">
        <v>10045</v>
      </c>
      <c r="S940" t="s">
        <v>7071</v>
      </c>
      <c r="T940">
        <v>0</v>
      </c>
      <c r="U940" t="s">
        <v>40</v>
      </c>
      <c r="V940" t="s">
        <v>51</v>
      </c>
      <c r="W940" t="s">
        <v>52</v>
      </c>
      <c r="X940" t="s">
        <v>7072</v>
      </c>
      <c r="Z940" t="s">
        <v>46</v>
      </c>
      <c r="AP940">
        <v>2016</v>
      </c>
      <c r="AQ940" s="4">
        <v>13.4217154826</v>
      </c>
      <c r="AR940" s="4">
        <v>12.7740241379</v>
      </c>
      <c r="AS940" s="6">
        <v>325.90769774990002</v>
      </c>
      <c r="AT940" s="6">
        <v>8</v>
      </c>
      <c r="AU940" t="s">
        <v>285</v>
      </c>
      <c r="AV940" t="s">
        <v>7073</v>
      </c>
    </row>
    <row r="941" spans="1:48" x14ac:dyDescent="0.3">
      <c r="A941" s="1">
        <v>42795</v>
      </c>
      <c r="B941" s="1">
        <v>42795</v>
      </c>
      <c r="C941" s="1">
        <v>42795</v>
      </c>
      <c r="E941" s="1">
        <v>42795</v>
      </c>
      <c r="F941" t="s">
        <v>10065</v>
      </c>
      <c r="G941" t="s">
        <v>135</v>
      </c>
      <c r="H941" t="s">
        <v>333</v>
      </c>
      <c r="I941" t="s">
        <v>10106</v>
      </c>
      <c r="J941" t="s">
        <v>10052</v>
      </c>
      <c r="K941" t="s">
        <v>8198</v>
      </c>
      <c r="Q941" t="s">
        <v>10030</v>
      </c>
      <c r="R941" t="s">
        <v>10078</v>
      </c>
      <c r="S941" t="s">
        <v>8198</v>
      </c>
      <c r="U941" t="s">
        <v>40</v>
      </c>
      <c r="AB941" t="s">
        <v>572</v>
      </c>
      <c r="AC941" t="s">
        <v>42</v>
      </c>
      <c r="AD941" t="s">
        <v>40</v>
      </c>
      <c r="AP941">
        <v>2017</v>
      </c>
      <c r="AQ941" s="4">
        <v>13.230540573041401</v>
      </c>
      <c r="AR941" s="4">
        <v>12.4375119759507</v>
      </c>
      <c r="AS941" s="6">
        <v>322.230543399493</v>
      </c>
      <c r="AT941" s="6">
        <v>4</v>
      </c>
      <c r="AV941" t="s">
        <v>8778</v>
      </c>
    </row>
    <row r="942" spans="1:48" x14ac:dyDescent="0.3">
      <c r="A942" t="s">
        <v>1645</v>
      </c>
      <c r="B942" t="s">
        <v>1646</v>
      </c>
      <c r="C942" t="s">
        <v>704</v>
      </c>
      <c r="E942" t="s">
        <v>704</v>
      </c>
      <c r="F942" t="s">
        <v>10067</v>
      </c>
      <c r="G942" t="s">
        <v>135</v>
      </c>
      <c r="H942" t="s">
        <v>135</v>
      </c>
      <c r="I942" t="s">
        <v>10074</v>
      </c>
      <c r="J942" t="s">
        <v>640</v>
      </c>
      <c r="K942" t="s">
        <v>1647</v>
      </c>
      <c r="L942">
        <v>96715748</v>
      </c>
      <c r="M942"/>
      <c r="N942"/>
      <c r="O942"/>
      <c r="P942"/>
      <c r="Q942" t="s">
        <v>102</v>
      </c>
      <c r="R942" t="s">
        <v>10041</v>
      </c>
      <c r="S942" t="s">
        <v>1325</v>
      </c>
      <c r="U942" t="s">
        <v>40</v>
      </c>
      <c r="AK942" t="s">
        <v>42</v>
      </c>
      <c r="AL942" t="s">
        <v>10040</v>
      </c>
      <c r="AM942" t="s">
        <v>46</v>
      </c>
      <c r="AP942">
        <v>2001</v>
      </c>
      <c r="AQ942" s="4">
        <v>13.299193777299999</v>
      </c>
      <c r="AR942" s="4">
        <v>12.59835835</v>
      </c>
      <c r="AS942" t="s">
        <v>10669</v>
      </c>
      <c r="AT942" t="s">
        <v>10119</v>
      </c>
      <c r="AV942" t="s">
        <v>1648</v>
      </c>
    </row>
    <row r="943" spans="1:48" x14ac:dyDescent="0.3">
      <c r="A943" t="s">
        <v>12383</v>
      </c>
      <c r="B943" t="s">
        <v>12384</v>
      </c>
      <c r="C943" t="s">
        <v>11950</v>
      </c>
      <c r="E943" t="s">
        <v>11950</v>
      </c>
      <c r="F943" t="s">
        <v>10058</v>
      </c>
      <c r="G943" t="s">
        <v>10056</v>
      </c>
      <c r="H943" t="s">
        <v>10056</v>
      </c>
      <c r="I943" t="s">
        <v>10099</v>
      </c>
      <c r="J943" t="s">
        <v>10052</v>
      </c>
      <c r="M943"/>
      <c r="N943"/>
      <c r="O943"/>
      <c r="P943"/>
      <c r="Q943" t="s">
        <v>10030</v>
      </c>
      <c r="R943" t="s">
        <v>10031</v>
      </c>
      <c r="U943" t="s">
        <v>40</v>
      </c>
      <c r="AB943" t="s">
        <v>41</v>
      </c>
      <c r="AC943" t="s">
        <v>46</v>
      </c>
      <c r="AP943">
        <v>2016</v>
      </c>
      <c r="AQ943" s="4">
        <v>13.2150440394</v>
      </c>
      <c r="AR943" s="4">
        <v>12.046627582699999</v>
      </c>
      <c r="AS943" t="s">
        <v>12385</v>
      </c>
      <c r="AT943" t="s">
        <v>10119</v>
      </c>
      <c r="AV943" t="s">
        <v>12386</v>
      </c>
    </row>
    <row r="944" spans="1:48" x14ac:dyDescent="0.3">
      <c r="A944" t="s">
        <v>8682</v>
      </c>
      <c r="B944" t="s">
        <v>8683</v>
      </c>
      <c r="C944" t="s">
        <v>7069</v>
      </c>
      <c r="E944" t="s">
        <v>7069</v>
      </c>
      <c r="F944" t="s">
        <v>10067</v>
      </c>
      <c r="G944" t="s">
        <v>135</v>
      </c>
      <c r="H944" t="s">
        <v>135</v>
      </c>
      <c r="I944" t="s">
        <v>8561</v>
      </c>
      <c r="J944" t="s">
        <v>10052</v>
      </c>
      <c r="K944" t="s">
        <v>8562</v>
      </c>
      <c r="L944">
        <v>91007165</v>
      </c>
      <c r="Q944" t="s">
        <v>50</v>
      </c>
      <c r="R944" t="s">
        <v>10038</v>
      </c>
      <c r="S944" t="s">
        <v>8684</v>
      </c>
      <c r="U944" t="s">
        <v>10036</v>
      </c>
      <c r="V944" t="s">
        <v>51</v>
      </c>
      <c r="W944" t="s">
        <v>52</v>
      </c>
      <c r="X944" t="s">
        <v>10034</v>
      </c>
      <c r="Z944" t="s">
        <v>46</v>
      </c>
      <c r="AP944">
        <v>2017</v>
      </c>
      <c r="AQ944" s="4">
        <v>13.345848392700001</v>
      </c>
      <c r="AR944" s="4">
        <v>12.5895441297</v>
      </c>
      <c r="AS944" s="6">
        <v>325.2768501823</v>
      </c>
      <c r="AT944" s="6">
        <v>4</v>
      </c>
      <c r="AU944" t="s">
        <v>8685</v>
      </c>
      <c r="AV944" t="s">
        <v>8686</v>
      </c>
    </row>
    <row r="945" spans="1:48" x14ac:dyDescent="0.3">
      <c r="A945" t="s">
        <v>9422</v>
      </c>
      <c r="B945" t="s">
        <v>9423</v>
      </c>
      <c r="C945" t="s">
        <v>8856</v>
      </c>
      <c r="E945" t="s">
        <v>8856</v>
      </c>
      <c r="F945" t="s">
        <v>10035</v>
      </c>
      <c r="G945" t="s">
        <v>135</v>
      </c>
      <c r="H945" t="s">
        <v>969</v>
      </c>
      <c r="I945" t="s">
        <v>9115</v>
      </c>
      <c r="J945" t="s">
        <v>10029</v>
      </c>
      <c r="Q945" t="s">
        <v>50</v>
      </c>
      <c r="R945" t="s">
        <v>10045</v>
      </c>
      <c r="U945" t="s">
        <v>10036</v>
      </c>
      <c r="V945" t="s">
        <v>51</v>
      </c>
      <c r="W945" t="s">
        <v>52</v>
      </c>
      <c r="X945" t="s">
        <v>10033</v>
      </c>
      <c r="Z945" t="s">
        <v>46</v>
      </c>
      <c r="AP945">
        <v>2016</v>
      </c>
      <c r="AQ945" s="4">
        <v>13.554312465400001</v>
      </c>
      <c r="AR945" s="4">
        <v>12.870505489699999</v>
      </c>
      <c r="AS945" s="6">
        <v>318.68605176260002</v>
      </c>
      <c r="AT945" s="6">
        <v>4</v>
      </c>
      <c r="AV945" t="s">
        <v>9424</v>
      </c>
    </row>
    <row r="946" spans="1:48" x14ac:dyDescent="0.3">
      <c r="A946" t="s">
        <v>9197</v>
      </c>
      <c r="B946" t="s">
        <v>9198</v>
      </c>
      <c r="C946" t="s">
        <v>8856</v>
      </c>
      <c r="E946" t="s">
        <v>8856</v>
      </c>
      <c r="F946" t="s">
        <v>10037</v>
      </c>
      <c r="G946" t="s">
        <v>135</v>
      </c>
      <c r="H946" t="s">
        <v>969</v>
      </c>
      <c r="I946" t="s">
        <v>9115</v>
      </c>
      <c r="J946" t="s">
        <v>10029</v>
      </c>
      <c r="Q946" t="s">
        <v>50</v>
      </c>
      <c r="R946" t="s">
        <v>231</v>
      </c>
      <c r="U946" t="s">
        <v>10036</v>
      </c>
      <c r="V946" t="s">
        <v>51</v>
      </c>
      <c r="W946" t="s">
        <v>10039</v>
      </c>
      <c r="X946" t="s">
        <v>10034</v>
      </c>
      <c r="Z946" t="s">
        <v>46</v>
      </c>
      <c r="AP946">
        <v>2015</v>
      </c>
      <c r="AQ946" s="4">
        <v>13.550859323699999</v>
      </c>
      <c r="AR946" s="4">
        <v>12.8650498426</v>
      </c>
      <c r="AS946" s="6">
        <v>324.32367390130003</v>
      </c>
      <c r="AT946" s="6">
        <v>4</v>
      </c>
      <c r="AU946" t="s">
        <v>9199</v>
      </c>
      <c r="AV946" t="s">
        <v>9200</v>
      </c>
    </row>
    <row r="947" spans="1:48" x14ac:dyDescent="0.3">
      <c r="A947" t="s">
        <v>10386</v>
      </c>
      <c r="B947" t="s">
        <v>10387</v>
      </c>
      <c r="C947" t="s">
        <v>10115</v>
      </c>
      <c r="E947" t="s">
        <v>10115</v>
      </c>
      <c r="F947" t="s">
        <v>10043</v>
      </c>
      <c r="G947" t="s">
        <v>135</v>
      </c>
      <c r="H947" t="s">
        <v>135</v>
      </c>
      <c r="I947" t="s">
        <v>10063</v>
      </c>
      <c r="J947" t="s">
        <v>640</v>
      </c>
      <c r="M947">
        <v>13.3298305604</v>
      </c>
      <c r="N947">
        <v>12.6043551103</v>
      </c>
      <c r="O947" t="s">
        <v>10388</v>
      </c>
      <c r="P947" t="s">
        <v>10119</v>
      </c>
      <c r="Q947" t="s">
        <v>50</v>
      </c>
      <c r="R947" t="s">
        <v>10038</v>
      </c>
      <c r="S947" t="s">
        <v>10389</v>
      </c>
      <c r="U947" t="s">
        <v>40</v>
      </c>
      <c r="V947" t="s">
        <v>51</v>
      </c>
      <c r="W947" t="s">
        <v>52</v>
      </c>
      <c r="X947" t="s">
        <v>112</v>
      </c>
      <c r="Z947" t="s">
        <v>46</v>
      </c>
      <c r="AQ947" s="4">
        <v>13.3297531033</v>
      </c>
      <c r="AR947" s="4">
        <v>12.604370832600001</v>
      </c>
      <c r="AS947" t="s">
        <v>10390</v>
      </c>
      <c r="AT947" t="s">
        <v>10119</v>
      </c>
      <c r="AV947" t="s">
        <v>10391</v>
      </c>
    </row>
    <row r="948" spans="1:48" x14ac:dyDescent="0.3">
      <c r="A948" t="s">
        <v>14448</v>
      </c>
      <c r="B948" t="s">
        <v>14449</v>
      </c>
      <c r="C948" t="s">
        <v>638</v>
      </c>
      <c r="E948" t="s">
        <v>638</v>
      </c>
      <c r="F948" t="s">
        <v>10094</v>
      </c>
      <c r="G948" t="s">
        <v>1195</v>
      </c>
      <c r="H948" t="s">
        <v>1195</v>
      </c>
      <c r="I948" t="s">
        <v>13057</v>
      </c>
      <c r="J948" t="s">
        <v>640</v>
      </c>
      <c r="M948"/>
      <c r="N948"/>
      <c r="O948"/>
      <c r="P948"/>
      <c r="Q948" t="s">
        <v>50</v>
      </c>
      <c r="R948" t="s">
        <v>10038</v>
      </c>
      <c r="S948" t="s">
        <v>14450</v>
      </c>
      <c r="U948" t="s">
        <v>10036</v>
      </c>
      <c r="V948" t="s">
        <v>51</v>
      </c>
      <c r="W948" t="s">
        <v>52</v>
      </c>
      <c r="X948" t="s">
        <v>10085</v>
      </c>
      <c r="Z948" t="s">
        <v>42</v>
      </c>
      <c r="AA948">
        <v>27</v>
      </c>
      <c r="AP948">
        <v>1999</v>
      </c>
      <c r="AQ948" s="4">
        <v>14.252645730399999</v>
      </c>
      <c r="AR948" s="4">
        <v>13.116783788299999</v>
      </c>
      <c r="AS948" t="s">
        <v>14451</v>
      </c>
      <c r="AT948" t="s">
        <v>10119</v>
      </c>
      <c r="AV948" t="s">
        <v>14452</v>
      </c>
    </row>
    <row r="949" spans="1:48" x14ac:dyDescent="0.3">
      <c r="A949" t="s">
        <v>3918</v>
      </c>
      <c r="B949" t="s">
        <v>3919</v>
      </c>
      <c r="C949" t="s">
        <v>2689</v>
      </c>
      <c r="E949" t="s">
        <v>2689</v>
      </c>
      <c r="F949" t="s">
        <v>10051</v>
      </c>
      <c r="G949" t="s">
        <v>135</v>
      </c>
      <c r="H949" t="s">
        <v>969</v>
      </c>
      <c r="I949" t="s">
        <v>10076</v>
      </c>
      <c r="J949" t="s">
        <v>10052</v>
      </c>
      <c r="K949" t="s">
        <v>1748</v>
      </c>
      <c r="L949">
        <v>98874785</v>
      </c>
      <c r="Q949" t="s">
        <v>50</v>
      </c>
      <c r="R949" t="s">
        <v>450</v>
      </c>
      <c r="S949" t="s">
        <v>3920</v>
      </c>
      <c r="U949" t="s">
        <v>40</v>
      </c>
      <c r="V949" t="s">
        <v>51</v>
      </c>
      <c r="W949" t="s">
        <v>52</v>
      </c>
      <c r="X949" t="s">
        <v>10033</v>
      </c>
      <c r="Z949" t="s">
        <v>46</v>
      </c>
      <c r="AP949">
        <v>2016</v>
      </c>
      <c r="AQ949" s="4">
        <v>13.435990371200001</v>
      </c>
      <c r="AR949" s="4">
        <v>12.788645319900001</v>
      </c>
      <c r="AS949" s="6">
        <v>315.61426414589999</v>
      </c>
      <c r="AT949" s="6">
        <v>4</v>
      </c>
      <c r="AV949" t="s">
        <v>3921</v>
      </c>
    </row>
    <row r="950" spans="1:48" x14ac:dyDescent="0.3">
      <c r="A950" t="s">
        <v>7780</v>
      </c>
      <c r="B950" t="s">
        <v>7781</v>
      </c>
      <c r="C950" t="s">
        <v>7069</v>
      </c>
      <c r="E950" t="s">
        <v>7069</v>
      </c>
      <c r="F950" t="s">
        <v>10058</v>
      </c>
      <c r="G950" t="s">
        <v>135</v>
      </c>
      <c r="H950" t="s">
        <v>333</v>
      </c>
      <c r="I950" t="s">
        <v>7410</v>
      </c>
      <c r="J950" t="s">
        <v>10052</v>
      </c>
      <c r="K950" t="s">
        <v>7671</v>
      </c>
      <c r="Q950" t="s">
        <v>10030</v>
      </c>
      <c r="R950" t="s">
        <v>10031</v>
      </c>
      <c r="S950" t="s">
        <v>7762</v>
      </c>
      <c r="U950" t="s">
        <v>40</v>
      </c>
      <c r="AB950" t="s">
        <v>41</v>
      </c>
      <c r="AC950" t="s">
        <v>46</v>
      </c>
      <c r="AP950">
        <v>2016</v>
      </c>
      <c r="AQ950" s="4">
        <v>13.265841701799999</v>
      </c>
      <c r="AR950" s="4">
        <v>12.486251237399999</v>
      </c>
      <c r="AS950" s="6">
        <v>325.18415083719998</v>
      </c>
      <c r="AT950" s="6">
        <v>4</v>
      </c>
      <c r="AV950" t="s">
        <v>7782</v>
      </c>
    </row>
    <row r="951" spans="1:48" x14ac:dyDescent="0.3">
      <c r="A951" t="s">
        <v>1555</v>
      </c>
      <c r="B951" t="s">
        <v>1556</v>
      </c>
      <c r="C951" t="s">
        <v>704</v>
      </c>
      <c r="E951" t="s">
        <v>704</v>
      </c>
      <c r="F951" t="s">
        <v>10043</v>
      </c>
      <c r="G951" t="s">
        <v>37</v>
      </c>
      <c r="H951" t="s">
        <v>906</v>
      </c>
      <c r="I951" t="s">
        <v>7063</v>
      </c>
      <c r="J951" t="s">
        <v>10029</v>
      </c>
      <c r="M951"/>
      <c r="N951"/>
      <c r="O951"/>
      <c r="P951"/>
      <c r="Q951" t="s">
        <v>10030</v>
      </c>
      <c r="R951" t="s">
        <v>10031</v>
      </c>
      <c r="S951" t="s">
        <v>1557</v>
      </c>
      <c r="U951" t="s">
        <v>40</v>
      </c>
      <c r="AB951" t="s">
        <v>41</v>
      </c>
      <c r="AC951" t="s">
        <v>46</v>
      </c>
      <c r="AP951">
        <v>2016</v>
      </c>
      <c r="AQ951" s="4">
        <v>13.6596602491</v>
      </c>
      <c r="AR951" s="4">
        <v>13.017028720600001</v>
      </c>
      <c r="AS951" t="s">
        <v>10641</v>
      </c>
      <c r="AT951" t="s">
        <v>10119</v>
      </c>
      <c r="AV951" t="s">
        <v>1558</v>
      </c>
    </row>
    <row r="952" spans="1:48" x14ac:dyDescent="0.3">
      <c r="A952" t="s">
        <v>6215</v>
      </c>
      <c r="B952" t="s">
        <v>6216</v>
      </c>
      <c r="C952" t="s">
        <v>5914</v>
      </c>
      <c r="E952" t="s">
        <v>5914</v>
      </c>
      <c r="F952" t="s">
        <v>10092</v>
      </c>
      <c r="G952" t="s">
        <v>135</v>
      </c>
      <c r="H952" t="s">
        <v>969</v>
      </c>
      <c r="I952" t="s">
        <v>10096</v>
      </c>
      <c r="J952" t="s">
        <v>10052</v>
      </c>
      <c r="K952" t="s">
        <v>4539</v>
      </c>
      <c r="L952">
        <v>0</v>
      </c>
      <c r="M952" s="5">
        <v>13.631003833099999</v>
      </c>
      <c r="N952" s="5">
        <v>12.895047976400001</v>
      </c>
      <c r="O952" s="5">
        <v>313.4286057489</v>
      </c>
      <c r="P952" s="6">
        <v>4</v>
      </c>
      <c r="Q952" t="s">
        <v>10030</v>
      </c>
      <c r="R952" t="s">
        <v>10031</v>
      </c>
      <c r="S952" t="s">
        <v>6217</v>
      </c>
      <c r="T952">
        <v>0</v>
      </c>
      <c r="U952" t="s">
        <v>40</v>
      </c>
      <c r="AB952" t="s">
        <v>41</v>
      </c>
      <c r="AC952" t="s">
        <v>46</v>
      </c>
      <c r="AP952">
        <v>2016</v>
      </c>
      <c r="AQ952" s="4">
        <v>13.6310050681</v>
      </c>
      <c r="AR952" s="4">
        <v>12.895056095199999</v>
      </c>
      <c r="AS952" s="6">
        <v>314.68314265719999</v>
      </c>
      <c r="AT952" s="6">
        <v>4</v>
      </c>
      <c r="AU952" t="s">
        <v>6218</v>
      </c>
      <c r="AV952" t="s">
        <v>6219</v>
      </c>
    </row>
    <row r="953" spans="1:48" x14ac:dyDescent="0.3">
      <c r="A953" t="s">
        <v>7693</v>
      </c>
      <c r="B953" t="s">
        <v>7694</v>
      </c>
      <c r="C953" t="s">
        <v>7069</v>
      </c>
      <c r="E953" t="s">
        <v>7069</v>
      </c>
      <c r="F953" t="s">
        <v>10057</v>
      </c>
      <c r="G953" t="s">
        <v>135</v>
      </c>
      <c r="H953" t="s">
        <v>333</v>
      </c>
      <c r="I953" t="s">
        <v>7410</v>
      </c>
      <c r="J953" t="s">
        <v>10029</v>
      </c>
      <c r="K953" t="s">
        <v>7424</v>
      </c>
      <c r="Q953" t="s">
        <v>10030</v>
      </c>
      <c r="R953" t="s">
        <v>10031</v>
      </c>
      <c r="S953" t="s">
        <v>7600</v>
      </c>
      <c r="U953" t="s">
        <v>40</v>
      </c>
      <c r="AB953" t="s">
        <v>41</v>
      </c>
      <c r="AC953" t="s">
        <v>42</v>
      </c>
      <c r="AD953" t="s">
        <v>40</v>
      </c>
      <c r="AP953">
        <v>2016</v>
      </c>
      <c r="AQ953" s="4">
        <v>13.273461358400001</v>
      </c>
      <c r="AR953" s="4">
        <v>12.4917714922</v>
      </c>
      <c r="AS953" s="6">
        <v>321.5887243162</v>
      </c>
      <c r="AT953" s="6">
        <v>4</v>
      </c>
      <c r="AV953" t="s">
        <v>7695</v>
      </c>
    </row>
    <row r="954" spans="1:48" x14ac:dyDescent="0.3">
      <c r="A954" t="s">
        <v>6015</v>
      </c>
      <c r="B954" t="s">
        <v>6016</v>
      </c>
      <c r="C954" t="s">
        <v>5914</v>
      </c>
      <c r="E954" t="s">
        <v>5914</v>
      </c>
      <c r="F954" t="s">
        <v>10043</v>
      </c>
      <c r="G954" t="s">
        <v>135</v>
      </c>
      <c r="H954" t="s">
        <v>969</v>
      </c>
      <c r="I954" t="s">
        <v>969</v>
      </c>
      <c r="J954" t="s">
        <v>10029</v>
      </c>
      <c r="M954" s="5">
        <v>13.4780348061</v>
      </c>
      <c r="N954" s="5">
        <v>12.842686195100001</v>
      </c>
      <c r="O954" s="5">
        <v>313.09936778180003</v>
      </c>
      <c r="P954" s="6">
        <v>4</v>
      </c>
      <c r="Q954" t="s">
        <v>10030</v>
      </c>
      <c r="R954" t="s">
        <v>10031</v>
      </c>
      <c r="U954" t="s">
        <v>10036</v>
      </c>
      <c r="AB954" t="s">
        <v>41</v>
      </c>
      <c r="AC954" t="s">
        <v>46</v>
      </c>
      <c r="AP954">
        <v>2016</v>
      </c>
      <c r="AQ954" s="4">
        <v>13.4780423128</v>
      </c>
      <c r="AR954" s="4">
        <v>12.842721339000001</v>
      </c>
      <c r="AS954" s="6">
        <v>311.38315574810002</v>
      </c>
      <c r="AT954" s="6">
        <v>4</v>
      </c>
      <c r="AU954" t="s">
        <v>6017</v>
      </c>
      <c r="AV954" t="s">
        <v>6018</v>
      </c>
    </row>
    <row r="955" spans="1:48" x14ac:dyDescent="0.3">
      <c r="A955" t="s">
        <v>1386</v>
      </c>
      <c r="B955" t="s">
        <v>1387</v>
      </c>
      <c r="C955" t="s">
        <v>704</v>
      </c>
      <c r="E955" t="s">
        <v>704</v>
      </c>
      <c r="F955" t="s">
        <v>10051</v>
      </c>
      <c r="G955" t="s">
        <v>135</v>
      </c>
      <c r="H955" t="s">
        <v>135</v>
      </c>
      <c r="I955" t="s">
        <v>10074</v>
      </c>
      <c r="J955" t="s">
        <v>640</v>
      </c>
      <c r="K955" t="s">
        <v>1321</v>
      </c>
      <c r="L955">
        <v>96715748</v>
      </c>
      <c r="M955"/>
      <c r="N955"/>
      <c r="O955"/>
      <c r="P955"/>
      <c r="Q955" t="s">
        <v>50</v>
      </c>
      <c r="R955" t="s">
        <v>10073</v>
      </c>
      <c r="S955" t="s">
        <v>1388</v>
      </c>
      <c r="T955">
        <v>96714065</v>
      </c>
      <c r="U955" t="s">
        <v>10036</v>
      </c>
      <c r="V955" t="s">
        <v>51</v>
      </c>
      <c r="W955" t="s">
        <v>52</v>
      </c>
      <c r="X955" t="s">
        <v>10033</v>
      </c>
      <c r="Z955" t="s">
        <v>46</v>
      </c>
      <c r="AP955">
        <v>2008</v>
      </c>
      <c r="AQ955" s="4">
        <v>13.3021271693</v>
      </c>
      <c r="AR955" s="4">
        <v>12.598487158399999</v>
      </c>
      <c r="AS955" t="s">
        <v>10590</v>
      </c>
      <c r="AT955" t="s">
        <v>10119</v>
      </c>
      <c r="AV955" t="s">
        <v>1389</v>
      </c>
    </row>
    <row r="956" spans="1:48" x14ac:dyDescent="0.3">
      <c r="A956" t="s">
        <v>12971</v>
      </c>
      <c r="B956" t="s">
        <v>12972</v>
      </c>
      <c r="C956" t="s">
        <v>968</v>
      </c>
      <c r="E956" t="s">
        <v>968</v>
      </c>
      <c r="F956" t="s">
        <v>10092</v>
      </c>
      <c r="G956" t="s">
        <v>1195</v>
      </c>
      <c r="H956" t="s">
        <v>1195</v>
      </c>
      <c r="I956" t="s">
        <v>12973</v>
      </c>
      <c r="J956" t="s">
        <v>10029</v>
      </c>
      <c r="K956" t="s">
        <v>12974</v>
      </c>
      <c r="L956">
        <v>98472759</v>
      </c>
      <c r="M956">
        <v>14.335832226500001</v>
      </c>
      <c r="N956">
        <v>13.187637705</v>
      </c>
      <c r="O956" t="s">
        <v>12975</v>
      </c>
      <c r="P956" t="s">
        <v>10119</v>
      </c>
      <c r="Q956" t="s">
        <v>50</v>
      </c>
      <c r="R956" t="s">
        <v>10045</v>
      </c>
      <c r="S956" t="s">
        <v>12976</v>
      </c>
      <c r="T956">
        <v>98472759</v>
      </c>
      <c r="U956" t="s">
        <v>10036</v>
      </c>
      <c r="V956" t="s">
        <v>98</v>
      </c>
      <c r="W956" t="s">
        <v>10039</v>
      </c>
      <c r="Z956" t="s">
        <v>46</v>
      </c>
      <c r="AP956">
        <v>2009</v>
      </c>
      <c r="AQ956" s="4">
        <v>14.3358326266</v>
      </c>
      <c r="AR956" s="4">
        <v>13.187679178</v>
      </c>
      <c r="AS956" t="s">
        <v>12977</v>
      </c>
      <c r="AT956" t="s">
        <v>10119</v>
      </c>
      <c r="AV956" t="s">
        <v>12978</v>
      </c>
    </row>
    <row r="957" spans="1:48" x14ac:dyDescent="0.3">
      <c r="A957" t="s">
        <v>9109</v>
      </c>
      <c r="B957" t="s">
        <v>9110</v>
      </c>
      <c r="C957" t="s">
        <v>8856</v>
      </c>
      <c r="E957" t="s">
        <v>8856</v>
      </c>
      <c r="F957" t="s">
        <v>10065</v>
      </c>
      <c r="G957" t="s">
        <v>135</v>
      </c>
      <c r="H957" t="s">
        <v>333</v>
      </c>
      <c r="I957" t="s">
        <v>8857</v>
      </c>
      <c r="J957" t="s">
        <v>10052</v>
      </c>
      <c r="Q957" t="s">
        <v>124</v>
      </c>
      <c r="R957" t="s">
        <v>125</v>
      </c>
      <c r="T957">
        <v>0</v>
      </c>
      <c r="U957" t="s">
        <v>10036</v>
      </c>
      <c r="AN957" t="s">
        <v>46</v>
      </c>
      <c r="AQ957" s="4">
        <v>13.177286131200001</v>
      </c>
      <c r="AR957" s="4">
        <v>12.359446869899999</v>
      </c>
      <c r="AS957" s="6">
        <v>327.67266880720001</v>
      </c>
      <c r="AT957" s="6">
        <v>4</v>
      </c>
      <c r="AU957" t="s">
        <v>9111</v>
      </c>
      <c r="AV957" t="s">
        <v>9112</v>
      </c>
    </row>
    <row r="958" spans="1:48" x14ac:dyDescent="0.3">
      <c r="A958" t="s">
        <v>7931</v>
      </c>
      <c r="B958" t="s">
        <v>7932</v>
      </c>
      <c r="C958" t="s">
        <v>7069</v>
      </c>
      <c r="E958" t="s">
        <v>7069</v>
      </c>
      <c r="F958" t="s">
        <v>10057</v>
      </c>
      <c r="G958" t="s">
        <v>135</v>
      </c>
      <c r="H958" t="s">
        <v>333</v>
      </c>
      <c r="I958" t="s">
        <v>10106</v>
      </c>
      <c r="J958" t="s">
        <v>10052</v>
      </c>
      <c r="K958" t="s">
        <v>7775</v>
      </c>
      <c r="Q958" t="s">
        <v>10030</v>
      </c>
      <c r="R958" t="s">
        <v>10031</v>
      </c>
      <c r="S958" t="s">
        <v>7933</v>
      </c>
      <c r="T958">
        <v>0</v>
      </c>
      <c r="U958" t="s">
        <v>40</v>
      </c>
      <c r="AB958" t="s">
        <v>41</v>
      </c>
      <c r="AC958" t="s">
        <v>46</v>
      </c>
      <c r="AP958">
        <v>2016</v>
      </c>
      <c r="AQ958" s="4">
        <v>13.223201574000001</v>
      </c>
      <c r="AR958" s="4">
        <v>12.433954951800001</v>
      </c>
      <c r="AS958" s="6">
        <v>340.71313395890002</v>
      </c>
      <c r="AT958" s="6">
        <v>4</v>
      </c>
      <c r="AV958" t="s">
        <v>7934</v>
      </c>
    </row>
    <row r="959" spans="1:48" x14ac:dyDescent="0.3">
      <c r="A959" t="s">
        <v>7195</v>
      </c>
      <c r="B959" t="s">
        <v>7196</v>
      </c>
      <c r="C959" t="s">
        <v>7069</v>
      </c>
      <c r="E959" t="s">
        <v>7069</v>
      </c>
      <c r="F959" t="s">
        <v>10043</v>
      </c>
      <c r="G959" t="s">
        <v>135</v>
      </c>
      <c r="H959" t="s">
        <v>969</v>
      </c>
      <c r="I959" t="s">
        <v>10104</v>
      </c>
      <c r="J959" t="s">
        <v>10052</v>
      </c>
      <c r="K959" t="s">
        <v>7197</v>
      </c>
      <c r="M959" s="5">
        <v>13.4196939641</v>
      </c>
      <c r="N959" s="5">
        <v>12.774972965</v>
      </c>
      <c r="O959" s="5">
        <v>316.55271179329998</v>
      </c>
      <c r="P959" s="6">
        <v>4</v>
      </c>
      <c r="Q959" t="s">
        <v>50</v>
      </c>
      <c r="R959" t="s">
        <v>10045</v>
      </c>
      <c r="S959" t="s">
        <v>7198</v>
      </c>
      <c r="U959" t="s">
        <v>40</v>
      </c>
      <c r="V959" t="s">
        <v>51</v>
      </c>
      <c r="W959" t="s">
        <v>52</v>
      </c>
      <c r="X959" t="s">
        <v>10082</v>
      </c>
      <c r="Z959" t="s">
        <v>46</v>
      </c>
      <c r="AP959">
        <v>2016</v>
      </c>
      <c r="AQ959" s="4">
        <v>13.419741119499999</v>
      </c>
      <c r="AR959" s="4">
        <v>12.775620931200001</v>
      </c>
      <c r="AS959" s="6">
        <v>318.2423875966</v>
      </c>
      <c r="AT959" s="6">
        <v>4</v>
      </c>
      <c r="AV959" t="s">
        <v>7199</v>
      </c>
    </row>
    <row r="960" spans="1:48" x14ac:dyDescent="0.3">
      <c r="A960" t="s">
        <v>13788</v>
      </c>
      <c r="B960" t="s">
        <v>13789</v>
      </c>
      <c r="C960" t="s">
        <v>638</v>
      </c>
      <c r="E960" t="s">
        <v>638</v>
      </c>
      <c r="F960" t="s">
        <v>10067</v>
      </c>
      <c r="G960" t="s">
        <v>1195</v>
      </c>
      <c r="H960" t="s">
        <v>1195</v>
      </c>
      <c r="I960" t="s">
        <v>13045</v>
      </c>
      <c r="J960" t="s">
        <v>640</v>
      </c>
      <c r="M960"/>
      <c r="N960"/>
      <c r="O960"/>
      <c r="P960"/>
      <c r="Q960" t="s">
        <v>10030</v>
      </c>
      <c r="R960" t="s">
        <v>10031</v>
      </c>
      <c r="S960" t="s">
        <v>13790</v>
      </c>
      <c r="U960" t="s">
        <v>40</v>
      </c>
      <c r="AB960" t="s">
        <v>41</v>
      </c>
      <c r="AC960" t="s">
        <v>46</v>
      </c>
      <c r="AP960">
        <v>2017</v>
      </c>
      <c r="AQ960" s="4">
        <v>14.257608257799999</v>
      </c>
      <c r="AR960" s="4">
        <v>13.125055035300001</v>
      </c>
      <c r="AS960" t="s">
        <v>13791</v>
      </c>
      <c r="AT960" t="s">
        <v>10119</v>
      </c>
      <c r="AV960" t="s">
        <v>13792</v>
      </c>
    </row>
    <row r="961" spans="1:48" x14ac:dyDescent="0.3">
      <c r="A961" t="s">
        <v>464</v>
      </c>
      <c r="B961" t="s">
        <v>465</v>
      </c>
      <c r="C961" t="s">
        <v>278</v>
      </c>
      <c r="E961" t="s">
        <v>278</v>
      </c>
      <c r="F961" t="s">
        <v>10035</v>
      </c>
      <c r="G961" t="s">
        <v>37</v>
      </c>
      <c r="H961" t="s">
        <v>37</v>
      </c>
      <c r="I961" t="s">
        <v>10028</v>
      </c>
      <c r="J961" t="s">
        <v>10029</v>
      </c>
      <c r="M961"/>
      <c r="N961"/>
      <c r="O961"/>
      <c r="P961"/>
      <c r="Q961" t="s">
        <v>10030</v>
      </c>
      <c r="R961" t="s">
        <v>10031</v>
      </c>
      <c r="U961" t="s">
        <v>40</v>
      </c>
      <c r="AB961" t="s">
        <v>41</v>
      </c>
      <c r="AC961" t="s">
        <v>46</v>
      </c>
      <c r="AP961">
        <v>2016</v>
      </c>
      <c r="AQ961" s="4">
        <v>13.709683161099999</v>
      </c>
      <c r="AR961" s="4">
        <v>13.3042861145</v>
      </c>
      <c r="AS961" t="s">
        <v>11883</v>
      </c>
      <c r="AT961" t="s">
        <v>10119</v>
      </c>
      <c r="AV961" t="s">
        <v>466</v>
      </c>
    </row>
    <row r="962" spans="1:48" x14ac:dyDescent="0.3">
      <c r="A962" t="s">
        <v>702</v>
      </c>
      <c r="B962" t="s">
        <v>703</v>
      </c>
      <c r="C962" t="s">
        <v>638</v>
      </c>
      <c r="E962" t="s">
        <v>704</v>
      </c>
      <c r="F962" t="s">
        <v>10058</v>
      </c>
      <c r="G962" t="s">
        <v>10056</v>
      </c>
      <c r="H962" t="s">
        <v>10056</v>
      </c>
      <c r="I962" t="s">
        <v>10063</v>
      </c>
      <c r="J962" t="s">
        <v>10029</v>
      </c>
      <c r="M962"/>
      <c r="N962"/>
      <c r="O962"/>
      <c r="P962"/>
      <c r="Q962" t="s">
        <v>50</v>
      </c>
      <c r="R962" t="s">
        <v>10038</v>
      </c>
      <c r="U962" t="s">
        <v>10036</v>
      </c>
      <c r="V962" t="s">
        <v>98</v>
      </c>
      <c r="W962" t="s">
        <v>10039</v>
      </c>
      <c r="Z962" t="s">
        <v>46</v>
      </c>
      <c r="AP962">
        <v>2016</v>
      </c>
      <c r="AQ962" s="4">
        <v>13.207363452999999</v>
      </c>
      <c r="AR962" s="4">
        <v>12.0255446444</v>
      </c>
      <c r="AS962" t="s">
        <v>11254</v>
      </c>
      <c r="AT962" t="s">
        <v>10119</v>
      </c>
      <c r="AV962" t="s">
        <v>705</v>
      </c>
    </row>
    <row r="963" spans="1:48" x14ac:dyDescent="0.3">
      <c r="A963" t="s">
        <v>1000</v>
      </c>
      <c r="B963" t="s">
        <v>1001</v>
      </c>
      <c r="C963" t="s">
        <v>968</v>
      </c>
      <c r="E963" t="s">
        <v>968</v>
      </c>
      <c r="F963" t="s">
        <v>10051</v>
      </c>
      <c r="G963" t="s">
        <v>135</v>
      </c>
      <c r="H963" t="s">
        <v>969</v>
      </c>
      <c r="I963" t="s">
        <v>970</v>
      </c>
      <c r="J963" t="s">
        <v>10052</v>
      </c>
      <c r="K963" t="s">
        <v>982</v>
      </c>
      <c r="L963">
        <v>98333115</v>
      </c>
      <c r="M963"/>
      <c r="N963"/>
      <c r="O963"/>
      <c r="P963"/>
      <c r="Q963" t="s">
        <v>10030</v>
      </c>
      <c r="R963" t="s">
        <v>10031</v>
      </c>
      <c r="U963" t="s">
        <v>10036</v>
      </c>
      <c r="AB963" t="s">
        <v>41</v>
      </c>
      <c r="AC963" t="s">
        <v>46</v>
      </c>
      <c r="AP963">
        <v>2017</v>
      </c>
      <c r="AQ963" s="4">
        <v>13.5306255743</v>
      </c>
      <c r="AR963" s="4">
        <v>12.729659094600001</v>
      </c>
      <c r="AS963" t="s">
        <v>11128</v>
      </c>
      <c r="AT963" t="s">
        <v>10119</v>
      </c>
      <c r="AU963" t="s">
        <v>989</v>
      </c>
      <c r="AV963" t="s">
        <v>1002</v>
      </c>
    </row>
    <row r="964" spans="1:48" x14ac:dyDescent="0.3">
      <c r="A964" t="s">
        <v>7783</v>
      </c>
      <c r="B964" t="s">
        <v>7784</v>
      </c>
      <c r="C964" t="s">
        <v>7069</v>
      </c>
      <c r="E964" t="s">
        <v>7069</v>
      </c>
      <c r="F964" t="s">
        <v>10058</v>
      </c>
      <c r="G964" t="s">
        <v>135</v>
      </c>
      <c r="H964" t="s">
        <v>333</v>
      </c>
      <c r="I964" t="s">
        <v>7410</v>
      </c>
      <c r="J964" t="s">
        <v>10052</v>
      </c>
      <c r="K964" t="s">
        <v>7671</v>
      </c>
      <c r="Q964" t="s">
        <v>10030</v>
      </c>
      <c r="R964" t="s">
        <v>10031</v>
      </c>
      <c r="S964" t="s">
        <v>7785</v>
      </c>
      <c r="U964" t="s">
        <v>40</v>
      </c>
      <c r="AB964" t="s">
        <v>41</v>
      </c>
      <c r="AC964" t="s">
        <v>42</v>
      </c>
      <c r="AD964" t="s">
        <v>10036</v>
      </c>
      <c r="AP964">
        <v>2016</v>
      </c>
      <c r="AQ964" s="4">
        <v>13.2660736381</v>
      </c>
      <c r="AR964" s="4">
        <v>12.4868448225</v>
      </c>
      <c r="AS964" s="6">
        <v>324.9173199393</v>
      </c>
      <c r="AT964" s="6">
        <v>4</v>
      </c>
      <c r="AV964" t="s">
        <v>7786</v>
      </c>
    </row>
    <row r="965" spans="1:48" x14ac:dyDescent="0.3">
      <c r="A965" t="s">
        <v>10430</v>
      </c>
      <c r="B965" t="s">
        <v>10431</v>
      </c>
      <c r="C965" t="s">
        <v>10115</v>
      </c>
      <c r="E965" t="s">
        <v>10115</v>
      </c>
      <c r="F965" t="s">
        <v>10051</v>
      </c>
      <c r="G965" t="s">
        <v>135</v>
      </c>
      <c r="H965" t="s">
        <v>135</v>
      </c>
      <c r="I965" t="s">
        <v>10063</v>
      </c>
      <c r="J965" t="s">
        <v>640</v>
      </c>
      <c r="K965" t="s">
        <v>10432</v>
      </c>
      <c r="L965">
        <v>97171180</v>
      </c>
      <c r="O965"/>
      <c r="P965"/>
      <c r="Q965" t="s">
        <v>50</v>
      </c>
      <c r="R965" t="s">
        <v>10038</v>
      </c>
      <c r="U965" t="s">
        <v>40</v>
      </c>
      <c r="V965" t="s">
        <v>51</v>
      </c>
      <c r="W965" t="s">
        <v>52</v>
      </c>
      <c r="X965" t="s">
        <v>10034</v>
      </c>
      <c r="Z965" t="s">
        <v>42</v>
      </c>
      <c r="AA965">
        <v>5</v>
      </c>
      <c r="AQ965" s="4">
        <v>13.3242512815</v>
      </c>
      <c r="AR965" s="4">
        <v>12.602557710199999</v>
      </c>
      <c r="AS965" t="s">
        <v>10433</v>
      </c>
      <c r="AT965" t="s">
        <v>10119</v>
      </c>
      <c r="AV965" t="s">
        <v>10434</v>
      </c>
    </row>
    <row r="966" spans="1:48" x14ac:dyDescent="0.3">
      <c r="A966" t="s">
        <v>1760</v>
      </c>
      <c r="B966" t="s">
        <v>1761</v>
      </c>
      <c r="C966" t="s">
        <v>1747</v>
      </c>
      <c r="E966" t="s">
        <v>1747</v>
      </c>
      <c r="F966" t="s">
        <v>10051</v>
      </c>
      <c r="G966" t="s">
        <v>135</v>
      </c>
      <c r="H966" t="s">
        <v>969</v>
      </c>
      <c r="I966" t="s">
        <v>10077</v>
      </c>
      <c r="J966" t="s">
        <v>10052</v>
      </c>
      <c r="K966" t="s">
        <v>1753</v>
      </c>
      <c r="L966">
        <v>89407892</v>
      </c>
      <c r="M966"/>
      <c r="N966"/>
      <c r="O966"/>
      <c r="P966"/>
      <c r="Q966" t="s">
        <v>50</v>
      </c>
      <c r="R966" t="s">
        <v>10045</v>
      </c>
      <c r="S966" t="s">
        <v>1762</v>
      </c>
      <c r="T966">
        <v>96332180</v>
      </c>
      <c r="U966" t="s">
        <v>10036</v>
      </c>
      <c r="V966" t="s">
        <v>51</v>
      </c>
      <c r="W966" t="s">
        <v>52</v>
      </c>
      <c r="X966" t="s">
        <v>10033</v>
      </c>
      <c r="Z966" t="s">
        <v>46</v>
      </c>
      <c r="AP966">
        <v>2016</v>
      </c>
      <c r="AQ966" s="4">
        <v>13.380905226499999</v>
      </c>
      <c r="AR966" s="4">
        <v>12.706043359900001</v>
      </c>
      <c r="AS966" t="s">
        <v>10698</v>
      </c>
      <c r="AT966" t="s">
        <v>10119</v>
      </c>
      <c r="AV966" t="s">
        <v>1763</v>
      </c>
    </row>
    <row r="967" spans="1:48" x14ac:dyDescent="0.3">
      <c r="A967" t="s">
        <v>7334</v>
      </c>
      <c r="B967" t="s">
        <v>7335</v>
      </c>
      <c r="C967" t="s">
        <v>7069</v>
      </c>
      <c r="E967" t="s">
        <v>7069</v>
      </c>
      <c r="F967" t="s">
        <v>10035</v>
      </c>
      <c r="G967" t="s">
        <v>135</v>
      </c>
      <c r="H967" t="s">
        <v>969</v>
      </c>
      <c r="I967" t="s">
        <v>10104</v>
      </c>
      <c r="J967" t="s">
        <v>917</v>
      </c>
      <c r="Q967" t="s">
        <v>10030</v>
      </c>
      <c r="R967" t="s">
        <v>10031</v>
      </c>
      <c r="S967" t="s">
        <v>7336</v>
      </c>
      <c r="U967" t="s">
        <v>40</v>
      </c>
      <c r="AB967" t="s">
        <v>41</v>
      </c>
      <c r="AC967" t="s">
        <v>42</v>
      </c>
      <c r="AD967" t="s">
        <v>40</v>
      </c>
      <c r="AP967">
        <v>2016</v>
      </c>
      <c r="AQ967" s="4">
        <v>13.418695871700001</v>
      </c>
      <c r="AR967" s="4">
        <v>12.7738471136</v>
      </c>
      <c r="AS967" s="6">
        <v>325.03780494760002</v>
      </c>
      <c r="AT967" s="6">
        <v>4</v>
      </c>
      <c r="AU967" t="s">
        <v>285</v>
      </c>
      <c r="AV967" t="s">
        <v>7337</v>
      </c>
    </row>
    <row r="968" spans="1:48" x14ac:dyDescent="0.3">
      <c r="A968" t="s">
        <v>6815</v>
      </c>
      <c r="B968" t="s">
        <v>6816</v>
      </c>
      <c r="C968" t="s">
        <v>5914</v>
      </c>
      <c r="E968" t="s">
        <v>5914</v>
      </c>
      <c r="F968" t="s">
        <v>10067</v>
      </c>
      <c r="G968" t="s">
        <v>135</v>
      </c>
      <c r="H968" t="s">
        <v>135</v>
      </c>
      <c r="I968" t="s">
        <v>1412</v>
      </c>
      <c r="J968" t="s">
        <v>640</v>
      </c>
      <c r="K968" t="s">
        <v>1413</v>
      </c>
      <c r="L968">
        <v>96084796</v>
      </c>
      <c r="Q968" t="s">
        <v>50</v>
      </c>
      <c r="R968" t="s">
        <v>10038</v>
      </c>
      <c r="S968" t="s">
        <v>6817</v>
      </c>
      <c r="T968">
        <v>96137992</v>
      </c>
      <c r="U968" t="s">
        <v>40</v>
      </c>
      <c r="V968" t="s">
        <v>51</v>
      </c>
      <c r="W968" t="s">
        <v>52</v>
      </c>
      <c r="X968" t="s">
        <v>10085</v>
      </c>
      <c r="Z968" t="s">
        <v>42</v>
      </c>
      <c r="AA968">
        <v>10</v>
      </c>
      <c r="AP968">
        <v>1982</v>
      </c>
      <c r="AQ968" s="4">
        <v>13.3093076192</v>
      </c>
      <c r="AR968" s="4">
        <v>12.613721827099999</v>
      </c>
      <c r="AS968" s="6">
        <v>299.52862602279998</v>
      </c>
      <c r="AT968" s="6">
        <v>4</v>
      </c>
      <c r="AU968" t="s">
        <v>285</v>
      </c>
      <c r="AV968" t="s">
        <v>6818</v>
      </c>
    </row>
    <row r="969" spans="1:48" x14ac:dyDescent="0.3">
      <c r="A969" t="s">
        <v>14829</v>
      </c>
      <c r="B969" t="s">
        <v>14830</v>
      </c>
      <c r="C969" t="s">
        <v>14732</v>
      </c>
      <c r="E969" t="s">
        <v>14732</v>
      </c>
      <c r="F969" t="s">
        <v>10051</v>
      </c>
      <c r="G969" t="s">
        <v>135</v>
      </c>
      <c r="H969" t="s">
        <v>135</v>
      </c>
      <c r="I969" t="s">
        <v>10111</v>
      </c>
      <c r="J969" t="s">
        <v>640</v>
      </c>
      <c r="M969" s="4"/>
      <c r="N969" s="4"/>
      <c r="O969"/>
      <c r="P969"/>
      <c r="Q969" t="s">
        <v>50</v>
      </c>
      <c r="R969" t="s">
        <v>10053</v>
      </c>
      <c r="S969" t="s">
        <v>14820</v>
      </c>
      <c r="U969" t="s">
        <v>10036</v>
      </c>
      <c r="V969" t="s">
        <v>98</v>
      </c>
      <c r="W969" t="s">
        <v>52</v>
      </c>
      <c r="Z969" t="s">
        <v>46</v>
      </c>
      <c r="AQ969" s="4">
        <v>13.312215033099999</v>
      </c>
      <c r="AR969" s="4">
        <v>12.5949368891</v>
      </c>
      <c r="AS969" t="s">
        <v>14831</v>
      </c>
      <c r="AT969" t="s">
        <v>10119</v>
      </c>
      <c r="AV969" t="s">
        <v>14832</v>
      </c>
    </row>
    <row r="970" spans="1:48" x14ac:dyDescent="0.3">
      <c r="A970" t="s">
        <v>1730</v>
      </c>
      <c r="B970" t="s">
        <v>1731</v>
      </c>
      <c r="C970" t="s">
        <v>704</v>
      </c>
      <c r="E970" t="s">
        <v>704</v>
      </c>
      <c r="F970" t="s">
        <v>10067</v>
      </c>
      <c r="G970" t="s">
        <v>135</v>
      </c>
      <c r="H970" t="s">
        <v>135</v>
      </c>
      <c r="I970" t="s">
        <v>1412</v>
      </c>
      <c r="J970" t="s">
        <v>640</v>
      </c>
      <c r="K970" t="s">
        <v>1688</v>
      </c>
      <c r="L970">
        <v>96084796</v>
      </c>
      <c r="M970"/>
      <c r="N970"/>
      <c r="O970"/>
      <c r="P970"/>
      <c r="Q970" t="s">
        <v>102</v>
      </c>
      <c r="R970" t="s">
        <v>10041</v>
      </c>
      <c r="S970" t="s">
        <v>1732</v>
      </c>
      <c r="T970">
        <v>96238727</v>
      </c>
      <c r="U970" t="s">
        <v>40</v>
      </c>
      <c r="AE970">
        <v>226</v>
      </c>
      <c r="AF970">
        <v>182</v>
      </c>
      <c r="AG970">
        <v>408</v>
      </c>
      <c r="AI970">
        <v>18</v>
      </c>
      <c r="AJ970">
        <v>13</v>
      </c>
      <c r="AK970" t="s">
        <v>42</v>
      </c>
      <c r="AL970" t="s">
        <v>10040</v>
      </c>
      <c r="AM970" t="s">
        <v>46</v>
      </c>
      <c r="AP970">
        <v>1985</v>
      </c>
      <c r="AQ970" s="4">
        <v>13.3090635762</v>
      </c>
      <c r="AR970" s="4">
        <v>12.619028440799999</v>
      </c>
      <c r="AS970" t="s">
        <v>10692</v>
      </c>
      <c r="AT970" t="s">
        <v>10119</v>
      </c>
      <c r="AU970" t="s">
        <v>1733</v>
      </c>
      <c r="AV970" t="s">
        <v>1734</v>
      </c>
    </row>
    <row r="971" spans="1:48" x14ac:dyDescent="0.3">
      <c r="A971" t="s">
        <v>1277</v>
      </c>
      <c r="B971" t="s">
        <v>1278</v>
      </c>
      <c r="C971" t="s">
        <v>968</v>
      </c>
      <c r="E971" t="s">
        <v>968</v>
      </c>
      <c r="F971" t="s">
        <v>10043</v>
      </c>
      <c r="G971" t="s">
        <v>1195</v>
      </c>
      <c r="H971" t="s">
        <v>1196</v>
      </c>
      <c r="I971" t="s">
        <v>10072</v>
      </c>
      <c r="J971" t="s">
        <v>10029</v>
      </c>
      <c r="K971" t="s">
        <v>1279</v>
      </c>
      <c r="L971">
        <v>89955</v>
      </c>
      <c r="M971">
        <v>13.891143834999999</v>
      </c>
      <c r="N971">
        <v>13.0632878908</v>
      </c>
      <c r="O971" t="s">
        <v>11222</v>
      </c>
      <c r="P971" t="s">
        <v>10119</v>
      </c>
      <c r="Q971" t="s">
        <v>10030</v>
      </c>
      <c r="R971" t="s">
        <v>10031</v>
      </c>
      <c r="U971" t="s">
        <v>40</v>
      </c>
      <c r="AB971" t="s">
        <v>41</v>
      </c>
      <c r="AC971" t="s">
        <v>46</v>
      </c>
      <c r="AP971">
        <v>2016</v>
      </c>
      <c r="AQ971" s="4">
        <v>13.891008524</v>
      </c>
      <c r="AR971" s="4">
        <v>13.062900966400001</v>
      </c>
      <c r="AS971" t="s">
        <v>11223</v>
      </c>
      <c r="AT971" t="s">
        <v>10119</v>
      </c>
      <c r="AV971" t="s">
        <v>1280</v>
      </c>
    </row>
    <row r="972" spans="1:48" x14ac:dyDescent="0.3">
      <c r="A972" t="s">
        <v>7413</v>
      </c>
      <c r="B972" t="s">
        <v>7414</v>
      </c>
      <c r="C972" t="s">
        <v>7069</v>
      </c>
      <c r="E972" t="s">
        <v>7069</v>
      </c>
      <c r="F972" t="s">
        <v>10055</v>
      </c>
      <c r="G972" t="s">
        <v>135</v>
      </c>
      <c r="H972" t="s">
        <v>333</v>
      </c>
      <c r="I972" t="s">
        <v>7410</v>
      </c>
      <c r="J972" t="s">
        <v>10029</v>
      </c>
      <c r="Q972" t="s">
        <v>10030</v>
      </c>
      <c r="R972" t="s">
        <v>10031</v>
      </c>
      <c r="S972" t="s">
        <v>7411</v>
      </c>
      <c r="U972" t="s">
        <v>40</v>
      </c>
      <c r="AB972" t="s">
        <v>41</v>
      </c>
      <c r="AC972" t="s">
        <v>42</v>
      </c>
      <c r="AD972" t="s">
        <v>40</v>
      </c>
      <c r="AP972">
        <v>2016</v>
      </c>
      <c r="AQ972" s="4">
        <v>13.2689709043</v>
      </c>
      <c r="AR972" s="4">
        <v>12.4931585234</v>
      </c>
      <c r="AS972" s="6">
        <v>316.96834738170003</v>
      </c>
      <c r="AT972" s="6">
        <v>4</v>
      </c>
      <c r="AV972" t="s">
        <v>7415</v>
      </c>
    </row>
    <row r="973" spans="1:48" x14ac:dyDescent="0.3">
      <c r="A973" t="s">
        <v>13147</v>
      </c>
      <c r="B973" t="s">
        <v>13148</v>
      </c>
      <c r="C973" t="s">
        <v>11343</v>
      </c>
      <c r="E973" t="s">
        <v>11343</v>
      </c>
      <c r="F973" t="s">
        <v>10092</v>
      </c>
      <c r="G973" t="s">
        <v>1195</v>
      </c>
      <c r="H973" t="s">
        <v>1195</v>
      </c>
      <c r="I973" t="s">
        <v>14722</v>
      </c>
      <c r="J973" t="s">
        <v>10052</v>
      </c>
      <c r="K973" t="s">
        <v>13149</v>
      </c>
      <c r="M973">
        <v>14.3173529055</v>
      </c>
      <c r="N973">
        <v>13.172246743200001</v>
      </c>
      <c r="O973" t="s">
        <v>13150</v>
      </c>
      <c r="P973" t="s">
        <v>10119</v>
      </c>
      <c r="Q973" t="s">
        <v>50</v>
      </c>
      <c r="R973" t="s">
        <v>10073</v>
      </c>
      <c r="S973" t="s">
        <v>13149</v>
      </c>
      <c r="U973" t="s">
        <v>40</v>
      </c>
      <c r="V973" t="s">
        <v>98</v>
      </c>
      <c r="W973" t="s">
        <v>10039</v>
      </c>
      <c r="X973" t="s">
        <v>10085</v>
      </c>
      <c r="Z973" t="s">
        <v>46</v>
      </c>
      <c r="AP973">
        <v>2016</v>
      </c>
      <c r="AQ973" s="4">
        <v>14.3173392481</v>
      </c>
      <c r="AR973" s="4">
        <v>13.1722023637</v>
      </c>
      <c r="AS973" t="s">
        <v>13151</v>
      </c>
      <c r="AT973" t="s">
        <v>10119</v>
      </c>
      <c r="AV973" t="s">
        <v>13152</v>
      </c>
    </row>
    <row r="974" spans="1:48" x14ac:dyDescent="0.3">
      <c r="A974" t="s">
        <v>14574</v>
      </c>
      <c r="B974" t="s">
        <v>13311</v>
      </c>
      <c r="C974" t="s">
        <v>278</v>
      </c>
      <c r="E974" t="s">
        <v>278</v>
      </c>
      <c r="F974" t="s">
        <v>10094</v>
      </c>
      <c r="G974" t="s">
        <v>1195</v>
      </c>
      <c r="H974" t="s">
        <v>1195</v>
      </c>
      <c r="I974" t="s">
        <v>13141</v>
      </c>
      <c r="J974" t="s">
        <v>640</v>
      </c>
      <c r="M974"/>
      <c r="N974"/>
      <c r="O974"/>
      <c r="P974"/>
      <c r="Q974" t="s">
        <v>10030</v>
      </c>
      <c r="R974" t="s">
        <v>10031</v>
      </c>
      <c r="S974" t="s">
        <v>14575</v>
      </c>
      <c r="T974">
        <v>92831901</v>
      </c>
      <c r="U974" t="s">
        <v>40</v>
      </c>
      <c r="AB974" t="s">
        <v>41</v>
      </c>
      <c r="AC974" t="s">
        <v>46</v>
      </c>
      <c r="AP974">
        <v>2017</v>
      </c>
      <c r="AQ974" s="4">
        <v>14.2443622516</v>
      </c>
      <c r="AR974" s="4">
        <v>13.112944773800001</v>
      </c>
      <c r="AS974" t="s">
        <v>14576</v>
      </c>
      <c r="AT974" t="s">
        <v>10119</v>
      </c>
      <c r="AV974" t="s">
        <v>14577</v>
      </c>
    </row>
    <row r="975" spans="1:48" x14ac:dyDescent="0.3">
      <c r="A975" t="s">
        <v>14953</v>
      </c>
      <c r="B975" t="s">
        <v>14954</v>
      </c>
      <c r="C975" t="s">
        <v>14732</v>
      </c>
      <c r="E975" t="s">
        <v>14732</v>
      </c>
      <c r="F975" t="s">
        <v>10027</v>
      </c>
      <c r="G975" t="s">
        <v>135</v>
      </c>
      <c r="H975" t="s">
        <v>135</v>
      </c>
      <c r="I975" t="s">
        <v>10074</v>
      </c>
      <c r="J975" t="s">
        <v>640</v>
      </c>
      <c r="M975" s="4"/>
      <c r="N975" s="4"/>
      <c r="O975"/>
      <c r="P975"/>
      <c r="Q975" t="s">
        <v>50</v>
      </c>
      <c r="R975" t="s">
        <v>10038</v>
      </c>
      <c r="S975" t="s">
        <v>14955</v>
      </c>
      <c r="T975">
        <v>0</v>
      </c>
      <c r="U975" t="s">
        <v>40</v>
      </c>
      <c r="V975" t="s">
        <v>51</v>
      </c>
      <c r="W975" t="s">
        <v>52</v>
      </c>
      <c r="X975" t="s">
        <v>10033</v>
      </c>
      <c r="Z975" t="s">
        <v>46</v>
      </c>
      <c r="AP975">
        <v>0</v>
      </c>
      <c r="AQ975" s="4">
        <v>13.3078609095</v>
      </c>
      <c r="AR975" s="4">
        <v>12.598070654700001</v>
      </c>
      <c r="AS975" t="s">
        <v>14956</v>
      </c>
      <c r="AT975" t="s">
        <v>10132</v>
      </c>
      <c r="AU975" t="s">
        <v>4146</v>
      </c>
      <c r="AV975" t="s">
        <v>14957</v>
      </c>
    </row>
    <row r="976" spans="1:48" x14ac:dyDescent="0.3">
      <c r="A976" t="s">
        <v>2314</v>
      </c>
      <c r="B976" t="s">
        <v>2315</v>
      </c>
      <c r="C976" t="s">
        <v>1747</v>
      </c>
      <c r="E976" t="s">
        <v>1747</v>
      </c>
      <c r="F976" t="s">
        <v>10043</v>
      </c>
      <c r="G976" t="s">
        <v>37</v>
      </c>
      <c r="H976" t="s">
        <v>906</v>
      </c>
      <c r="I976" t="s">
        <v>7063</v>
      </c>
      <c r="J976" t="s">
        <v>10029</v>
      </c>
      <c r="M976"/>
      <c r="N976"/>
      <c r="O976"/>
      <c r="P976"/>
      <c r="Q976" t="s">
        <v>10030</v>
      </c>
      <c r="R976" t="s">
        <v>10031</v>
      </c>
      <c r="U976" t="s">
        <v>40</v>
      </c>
      <c r="AB976" t="s">
        <v>572</v>
      </c>
      <c r="AC976" t="s">
        <v>46</v>
      </c>
      <c r="AP976">
        <v>2016</v>
      </c>
      <c r="AQ976" s="4">
        <v>13.6591335252</v>
      </c>
      <c r="AR976" s="4">
        <v>13.0213772438</v>
      </c>
      <c r="AS976" t="s">
        <v>10861</v>
      </c>
      <c r="AT976" t="s">
        <v>10119</v>
      </c>
      <c r="AV976" t="s">
        <v>2316</v>
      </c>
    </row>
    <row r="977" spans="1:48" x14ac:dyDescent="0.3">
      <c r="A977" t="s">
        <v>7110</v>
      </c>
      <c r="B977" t="s">
        <v>7111</v>
      </c>
      <c r="C977" t="s">
        <v>7069</v>
      </c>
      <c r="E977" t="s">
        <v>7069</v>
      </c>
      <c r="F977" t="s">
        <v>10027</v>
      </c>
      <c r="G977" t="s">
        <v>135</v>
      </c>
      <c r="H977" t="s">
        <v>969</v>
      </c>
      <c r="I977" t="s">
        <v>10103</v>
      </c>
      <c r="J977" t="s">
        <v>10029</v>
      </c>
      <c r="K977" t="s">
        <v>7112</v>
      </c>
      <c r="M977" s="5">
        <v>13.4124643702</v>
      </c>
      <c r="N977" s="5">
        <v>12.7695732706</v>
      </c>
      <c r="O977" s="5">
        <v>321.32725563470001</v>
      </c>
      <c r="P977" s="6">
        <v>48</v>
      </c>
      <c r="Q977" t="s">
        <v>102</v>
      </c>
      <c r="R977" t="s">
        <v>748</v>
      </c>
      <c r="S977" t="s">
        <v>7113</v>
      </c>
      <c r="T977">
        <v>98980649</v>
      </c>
      <c r="U977" t="s">
        <v>40</v>
      </c>
      <c r="AE977">
        <v>56</v>
      </c>
      <c r="AF977">
        <v>85</v>
      </c>
      <c r="AG977">
        <v>141</v>
      </c>
      <c r="AI977">
        <v>5</v>
      </c>
      <c r="AJ977">
        <v>1</v>
      </c>
      <c r="AM977" t="s">
        <v>46</v>
      </c>
      <c r="AP977">
        <v>2015</v>
      </c>
      <c r="AQ977" s="4">
        <v>13.411229631699999</v>
      </c>
      <c r="AR977" s="4">
        <v>12.770123874499999</v>
      </c>
      <c r="AS977" s="6">
        <v>320.28935214159998</v>
      </c>
      <c r="AT977" s="6">
        <v>6</v>
      </c>
      <c r="AU977" t="s">
        <v>7114</v>
      </c>
      <c r="AV977" t="s">
        <v>7115</v>
      </c>
    </row>
    <row r="978" spans="1:48" x14ac:dyDescent="0.3">
      <c r="A978" t="s">
        <v>13399</v>
      </c>
      <c r="B978" t="s">
        <v>13400</v>
      </c>
      <c r="C978" t="s">
        <v>278</v>
      </c>
      <c r="E978" t="s">
        <v>278</v>
      </c>
      <c r="F978" t="s">
        <v>10092</v>
      </c>
      <c r="G978" t="s">
        <v>1195</v>
      </c>
      <c r="H978" t="s">
        <v>1195</v>
      </c>
      <c r="I978" t="s">
        <v>13141</v>
      </c>
      <c r="J978" t="s">
        <v>640</v>
      </c>
      <c r="K978" t="s">
        <v>13401</v>
      </c>
      <c r="L978">
        <v>96594709</v>
      </c>
      <c r="M978">
        <v>14.2479907394</v>
      </c>
      <c r="N978">
        <v>13.116027220399999</v>
      </c>
      <c r="O978" t="s">
        <v>13402</v>
      </c>
      <c r="P978" t="s">
        <v>10132</v>
      </c>
      <c r="Q978" t="s">
        <v>590</v>
      </c>
      <c r="R978" t="s">
        <v>10062</v>
      </c>
      <c r="S978" t="s">
        <v>13403</v>
      </c>
      <c r="U978" t="s">
        <v>40</v>
      </c>
      <c r="AQ978" s="4">
        <v>14.2480732617</v>
      </c>
      <c r="AR978" s="4">
        <v>13.1160236168</v>
      </c>
      <c r="AS978" t="s">
        <v>13404</v>
      </c>
      <c r="AT978" t="s">
        <v>10132</v>
      </c>
      <c r="AV978" t="s">
        <v>13405</v>
      </c>
    </row>
    <row r="979" spans="1:48" x14ac:dyDescent="0.3">
      <c r="A979" t="s">
        <v>280</v>
      </c>
      <c r="B979" t="s">
        <v>281</v>
      </c>
      <c r="C979" t="s">
        <v>278</v>
      </c>
      <c r="E979" t="s">
        <v>278</v>
      </c>
      <c r="F979" t="s">
        <v>10027</v>
      </c>
      <c r="G979" t="s">
        <v>37</v>
      </c>
      <c r="H979" t="s">
        <v>37</v>
      </c>
      <c r="I979" t="s">
        <v>10028</v>
      </c>
      <c r="J979" t="s">
        <v>10029</v>
      </c>
      <c r="M979"/>
      <c r="N979"/>
      <c r="O979"/>
      <c r="P979"/>
      <c r="Q979" t="s">
        <v>10030</v>
      </c>
      <c r="R979" t="s">
        <v>10031</v>
      </c>
      <c r="U979" t="s">
        <v>10036</v>
      </c>
      <c r="AB979" t="s">
        <v>41</v>
      </c>
      <c r="AC979" t="s">
        <v>46</v>
      </c>
      <c r="AP979">
        <v>2015</v>
      </c>
      <c r="AQ979" s="4">
        <v>13.713655191899999</v>
      </c>
      <c r="AR979" s="4">
        <v>13.308026519</v>
      </c>
      <c r="AS979" t="s">
        <v>11822</v>
      </c>
      <c r="AT979" t="s">
        <v>10132</v>
      </c>
      <c r="AV979" t="s">
        <v>282</v>
      </c>
    </row>
    <row r="980" spans="1:48" x14ac:dyDescent="0.3">
      <c r="A980" t="s">
        <v>1600</v>
      </c>
      <c r="B980" t="s">
        <v>1601</v>
      </c>
      <c r="C980" t="s">
        <v>704</v>
      </c>
      <c r="E980" t="s">
        <v>704</v>
      </c>
      <c r="F980" t="s">
        <v>10035</v>
      </c>
      <c r="G980" t="s">
        <v>37</v>
      </c>
      <c r="H980" t="s">
        <v>906</v>
      </c>
      <c r="I980" t="s">
        <v>7063</v>
      </c>
      <c r="J980" t="s">
        <v>10029</v>
      </c>
      <c r="M980"/>
      <c r="N980"/>
      <c r="O980"/>
      <c r="P980"/>
      <c r="Q980" t="s">
        <v>10030</v>
      </c>
      <c r="R980" t="s">
        <v>10031</v>
      </c>
      <c r="S980" t="s">
        <v>10655</v>
      </c>
      <c r="U980" t="s">
        <v>40</v>
      </c>
      <c r="AB980" t="s">
        <v>41</v>
      </c>
      <c r="AC980" t="s">
        <v>46</v>
      </c>
      <c r="AP980">
        <v>2016</v>
      </c>
      <c r="AQ980" s="4">
        <v>13.6572686215</v>
      </c>
      <c r="AR980" s="4">
        <v>13.022909997899999</v>
      </c>
      <c r="AS980" t="s">
        <v>10656</v>
      </c>
      <c r="AT980" t="s">
        <v>10119</v>
      </c>
      <c r="AV980" t="s">
        <v>1602</v>
      </c>
    </row>
    <row r="981" spans="1:48" x14ac:dyDescent="0.3">
      <c r="A981" t="s">
        <v>3971</v>
      </c>
      <c r="B981" t="s">
        <v>3972</v>
      </c>
      <c r="C981" t="s">
        <v>2689</v>
      </c>
      <c r="E981" t="s">
        <v>2689</v>
      </c>
      <c r="F981" t="s">
        <v>10051</v>
      </c>
      <c r="G981" t="s">
        <v>135</v>
      </c>
      <c r="H981" t="s">
        <v>135</v>
      </c>
      <c r="I981" t="s">
        <v>3924</v>
      </c>
      <c r="J981" t="s">
        <v>10052</v>
      </c>
      <c r="K981" t="s">
        <v>3925</v>
      </c>
      <c r="Q981" t="s">
        <v>50</v>
      </c>
      <c r="R981" t="s">
        <v>10038</v>
      </c>
      <c r="S981" t="s">
        <v>3973</v>
      </c>
      <c r="U981" t="s">
        <v>40</v>
      </c>
      <c r="V981" t="s">
        <v>51</v>
      </c>
      <c r="W981" t="s">
        <v>52</v>
      </c>
      <c r="X981" t="s">
        <v>10034</v>
      </c>
      <c r="Z981" t="s">
        <v>46</v>
      </c>
      <c r="AP981">
        <v>2004</v>
      </c>
      <c r="AQ981" s="4">
        <v>13.2935344978</v>
      </c>
      <c r="AR981" s="4">
        <v>12.594958026600001</v>
      </c>
      <c r="AS981" s="6">
        <v>313.69823395259999</v>
      </c>
      <c r="AT981" s="6">
        <v>4</v>
      </c>
      <c r="AV981" t="s">
        <v>3974</v>
      </c>
    </row>
    <row r="982" spans="1:48" x14ac:dyDescent="0.3">
      <c r="A982" t="s">
        <v>4588</v>
      </c>
      <c r="B982" t="s">
        <v>4589</v>
      </c>
      <c r="C982" t="s">
        <v>4538</v>
      </c>
      <c r="E982" t="s">
        <v>4538</v>
      </c>
      <c r="F982" t="s">
        <v>10094</v>
      </c>
      <c r="G982" t="s">
        <v>135</v>
      </c>
      <c r="H982" t="s">
        <v>969</v>
      </c>
      <c r="I982" t="s">
        <v>10096</v>
      </c>
      <c r="J982" t="s">
        <v>10052</v>
      </c>
      <c r="Q982" t="s">
        <v>50</v>
      </c>
      <c r="R982" t="s">
        <v>10038</v>
      </c>
      <c r="S982" t="s">
        <v>4590</v>
      </c>
      <c r="U982" t="s">
        <v>40</v>
      </c>
      <c r="V982" t="s">
        <v>51</v>
      </c>
      <c r="W982" t="s">
        <v>10039</v>
      </c>
      <c r="X982" t="s">
        <v>10097</v>
      </c>
      <c r="Z982" t="s">
        <v>46</v>
      </c>
      <c r="AP982">
        <v>2016</v>
      </c>
      <c r="AQ982" s="4">
        <v>13.628327279700001</v>
      </c>
      <c r="AR982" s="4">
        <v>12.8977678831</v>
      </c>
      <c r="AS982" s="6">
        <v>303.39127867590003</v>
      </c>
      <c r="AT982" s="6">
        <v>4</v>
      </c>
      <c r="AU982" t="s">
        <v>7041</v>
      </c>
      <c r="AV982" t="s">
        <v>4591</v>
      </c>
    </row>
    <row r="983" spans="1:48" x14ac:dyDescent="0.3">
      <c r="A983" t="s">
        <v>8392</v>
      </c>
      <c r="B983" t="s">
        <v>8393</v>
      </c>
      <c r="C983" t="s">
        <v>7069</v>
      </c>
      <c r="E983" t="s">
        <v>7069</v>
      </c>
      <c r="F983" t="s">
        <v>10092</v>
      </c>
      <c r="G983" t="s">
        <v>135</v>
      </c>
      <c r="H983" t="s">
        <v>969</v>
      </c>
      <c r="I983" t="s">
        <v>8282</v>
      </c>
      <c r="J983" t="s">
        <v>10052</v>
      </c>
      <c r="K983" t="s">
        <v>8283</v>
      </c>
      <c r="L983">
        <v>98746792</v>
      </c>
      <c r="M983" s="5">
        <v>13.724180867999999</v>
      </c>
      <c r="N983" s="5">
        <v>12.9287180253</v>
      </c>
      <c r="O983" s="5">
        <v>311.4060864393</v>
      </c>
      <c r="P983" s="6">
        <v>4</v>
      </c>
      <c r="Q983" t="s">
        <v>50</v>
      </c>
      <c r="R983" t="s">
        <v>59</v>
      </c>
      <c r="S983" t="s">
        <v>8394</v>
      </c>
      <c r="T983">
        <v>91562797</v>
      </c>
      <c r="U983" t="s">
        <v>40</v>
      </c>
      <c r="V983" t="s">
        <v>51</v>
      </c>
      <c r="W983" t="s">
        <v>10039</v>
      </c>
      <c r="X983" t="s">
        <v>10034</v>
      </c>
      <c r="Z983" t="s">
        <v>46</v>
      </c>
      <c r="AP983">
        <v>2016</v>
      </c>
      <c r="AQ983" s="4">
        <v>13.724159138299999</v>
      </c>
      <c r="AR983" s="4">
        <v>12.9287797247</v>
      </c>
      <c r="AS983" s="6">
        <v>318.3922331078</v>
      </c>
      <c r="AT983" s="6">
        <v>4</v>
      </c>
      <c r="AV983" t="s">
        <v>8395</v>
      </c>
    </row>
    <row r="984" spans="1:48" x14ac:dyDescent="0.3">
      <c r="A984" t="s">
        <v>12612</v>
      </c>
      <c r="B984" t="s">
        <v>12613</v>
      </c>
      <c r="C984" t="s">
        <v>1747</v>
      </c>
      <c r="E984" t="s">
        <v>1747</v>
      </c>
      <c r="F984" t="s">
        <v>10092</v>
      </c>
      <c r="G984" t="s">
        <v>1195</v>
      </c>
      <c r="H984" t="s">
        <v>1195</v>
      </c>
      <c r="I984" t="s">
        <v>14719</v>
      </c>
      <c r="J984" t="s">
        <v>10052</v>
      </c>
      <c r="K984" t="s">
        <v>12583</v>
      </c>
      <c r="L984">
        <v>98218964</v>
      </c>
      <c r="M984">
        <v>14.4179925195</v>
      </c>
      <c r="N984">
        <v>13.445420755100001</v>
      </c>
      <c r="O984" t="s">
        <v>12614</v>
      </c>
      <c r="P984" t="s">
        <v>10119</v>
      </c>
      <c r="Q984" t="s">
        <v>10030</v>
      </c>
      <c r="R984" t="s">
        <v>10031</v>
      </c>
      <c r="S984" t="s">
        <v>5529</v>
      </c>
      <c r="T984">
        <v>0</v>
      </c>
      <c r="U984" t="s">
        <v>40</v>
      </c>
      <c r="AB984" t="s">
        <v>572</v>
      </c>
      <c r="AC984" t="s">
        <v>46</v>
      </c>
      <c r="AP984">
        <v>2017</v>
      </c>
      <c r="AQ984" s="4">
        <v>14.4179620357</v>
      </c>
      <c r="AR984" s="4">
        <v>13.4453875165</v>
      </c>
      <c r="AS984" t="s">
        <v>12615</v>
      </c>
      <c r="AT984" t="s">
        <v>10119</v>
      </c>
      <c r="AV984" t="s">
        <v>12616</v>
      </c>
    </row>
    <row r="985" spans="1:48" x14ac:dyDescent="0.3">
      <c r="A985" t="s">
        <v>12125</v>
      </c>
      <c r="B985" t="s">
        <v>12126</v>
      </c>
      <c r="C985" t="s">
        <v>11950</v>
      </c>
      <c r="E985" t="s">
        <v>11950</v>
      </c>
      <c r="F985" t="s">
        <v>10051</v>
      </c>
      <c r="G985" t="s">
        <v>135</v>
      </c>
      <c r="H985" t="s">
        <v>135</v>
      </c>
      <c r="I985" t="s">
        <v>14712</v>
      </c>
      <c r="J985" t="s">
        <v>640</v>
      </c>
      <c r="K985" t="s">
        <v>12106</v>
      </c>
      <c r="M985"/>
      <c r="N985"/>
      <c r="O985"/>
      <c r="P985"/>
      <c r="Q985" t="s">
        <v>10030</v>
      </c>
      <c r="R985" t="s">
        <v>10031</v>
      </c>
      <c r="S985" t="s">
        <v>12122</v>
      </c>
      <c r="U985" t="s">
        <v>40</v>
      </c>
      <c r="AB985" t="s">
        <v>41</v>
      </c>
      <c r="AC985" t="s">
        <v>42</v>
      </c>
      <c r="AD985" t="s">
        <v>40</v>
      </c>
      <c r="AP985">
        <v>2016</v>
      </c>
      <c r="AQ985" s="4">
        <v>13.311568318500001</v>
      </c>
      <c r="AR985" s="4">
        <v>12.610279588199999</v>
      </c>
      <c r="AS985" t="s">
        <v>12127</v>
      </c>
      <c r="AT985" t="s">
        <v>10119</v>
      </c>
      <c r="AV985" t="s">
        <v>12128</v>
      </c>
    </row>
    <row r="986" spans="1:48" x14ac:dyDescent="0.3">
      <c r="A986" t="s">
        <v>1817</v>
      </c>
      <c r="B986" t="s">
        <v>1818</v>
      </c>
      <c r="C986" t="s">
        <v>1747</v>
      </c>
      <c r="E986" t="s">
        <v>1747</v>
      </c>
      <c r="F986" t="s">
        <v>10051</v>
      </c>
      <c r="G986" t="s">
        <v>135</v>
      </c>
      <c r="H986" t="s">
        <v>969</v>
      </c>
      <c r="I986" t="s">
        <v>10077</v>
      </c>
      <c r="J986" t="s">
        <v>10052</v>
      </c>
      <c r="K986" t="s">
        <v>1753</v>
      </c>
      <c r="L986">
        <v>89407892</v>
      </c>
      <c r="M986"/>
      <c r="N986"/>
      <c r="O986"/>
      <c r="P986"/>
      <c r="Q986" t="s">
        <v>10030</v>
      </c>
      <c r="R986" t="s">
        <v>10031</v>
      </c>
      <c r="S986" t="s">
        <v>1819</v>
      </c>
      <c r="U986" t="s">
        <v>40</v>
      </c>
      <c r="AB986" t="s">
        <v>41</v>
      </c>
      <c r="AC986" t="s">
        <v>46</v>
      </c>
      <c r="AP986">
        <v>2016</v>
      </c>
      <c r="AQ986" s="4">
        <v>13.382074729399999</v>
      </c>
      <c r="AR986" s="4">
        <v>12.7042456151</v>
      </c>
      <c r="AS986" t="s">
        <v>10712</v>
      </c>
      <c r="AT986" t="s">
        <v>10119</v>
      </c>
      <c r="AV986" t="s">
        <v>1820</v>
      </c>
    </row>
    <row r="987" spans="1:48" x14ac:dyDescent="0.3">
      <c r="A987" t="s">
        <v>7881</v>
      </c>
      <c r="B987" t="s">
        <v>7882</v>
      </c>
      <c r="C987" t="s">
        <v>7069</v>
      </c>
      <c r="E987" t="s">
        <v>7069</v>
      </c>
      <c r="F987" t="s">
        <v>10058</v>
      </c>
      <c r="G987" t="s">
        <v>135</v>
      </c>
      <c r="H987" t="s">
        <v>333</v>
      </c>
      <c r="I987" t="s">
        <v>10106</v>
      </c>
      <c r="J987" t="s">
        <v>10052</v>
      </c>
      <c r="K987" t="s">
        <v>7875</v>
      </c>
      <c r="Q987" t="s">
        <v>50</v>
      </c>
      <c r="R987" t="s">
        <v>10045</v>
      </c>
      <c r="U987" t="s">
        <v>10036</v>
      </c>
      <c r="V987" t="s">
        <v>98</v>
      </c>
      <c r="W987" t="s">
        <v>10039</v>
      </c>
      <c r="Z987" t="s">
        <v>46</v>
      </c>
      <c r="AP987">
        <v>2016</v>
      </c>
      <c r="AQ987" s="4">
        <v>13.2211046433</v>
      </c>
      <c r="AR987" s="4">
        <v>12.432733281499999</v>
      </c>
      <c r="AS987" s="6">
        <v>339.36868445819999</v>
      </c>
      <c r="AT987" s="6">
        <v>4</v>
      </c>
      <c r="AV987" t="s">
        <v>7883</v>
      </c>
    </row>
    <row r="988" spans="1:48" x14ac:dyDescent="0.3">
      <c r="A988" t="s">
        <v>2483</v>
      </c>
      <c r="B988" t="s">
        <v>2484</v>
      </c>
      <c r="C988" t="s">
        <v>2380</v>
      </c>
      <c r="E988" t="s">
        <v>2380</v>
      </c>
      <c r="F988" t="s">
        <v>10067</v>
      </c>
      <c r="G988" t="s">
        <v>135</v>
      </c>
      <c r="H988" t="s">
        <v>969</v>
      </c>
      <c r="I988" t="s">
        <v>1835</v>
      </c>
      <c r="J988" t="s">
        <v>10052</v>
      </c>
      <c r="K988" t="s">
        <v>2036</v>
      </c>
      <c r="L988">
        <v>96430847</v>
      </c>
      <c r="M988"/>
      <c r="N988"/>
      <c r="O988"/>
      <c r="P988"/>
      <c r="Q988" t="s">
        <v>10030</v>
      </c>
      <c r="R988" t="s">
        <v>10031</v>
      </c>
      <c r="S988" t="s">
        <v>2485</v>
      </c>
      <c r="U988" t="s">
        <v>10036</v>
      </c>
      <c r="AB988" t="s">
        <v>41</v>
      </c>
      <c r="AC988" t="s">
        <v>46</v>
      </c>
      <c r="AP988">
        <v>2016</v>
      </c>
      <c r="AQ988" s="4">
        <v>13.376580321200001</v>
      </c>
      <c r="AR988" s="4">
        <v>12.6868459457</v>
      </c>
      <c r="AS988" t="s">
        <v>10913</v>
      </c>
      <c r="AT988" t="s">
        <v>10119</v>
      </c>
      <c r="AV988" t="s">
        <v>2486</v>
      </c>
    </row>
    <row r="989" spans="1:48" x14ac:dyDescent="0.3">
      <c r="A989" t="s">
        <v>2991</v>
      </c>
      <c r="B989" t="s">
        <v>2992</v>
      </c>
      <c r="C989" t="s">
        <v>704</v>
      </c>
      <c r="E989" t="s">
        <v>704</v>
      </c>
      <c r="F989" t="s">
        <v>10055</v>
      </c>
      <c r="G989" t="s">
        <v>10056</v>
      </c>
      <c r="H989" t="s">
        <v>10056</v>
      </c>
      <c r="I989" t="s">
        <v>2630</v>
      </c>
      <c r="J989" t="s">
        <v>10029</v>
      </c>
      <c r="M989"/>
      <c r="N989"/>
      <c r="O989"/>
      <c r="P989"/>
      <c r="Q989" t="s">
        <v>10030</v>
      </c>
      <c r="R989" t="s">
        <v>10031</v>
      </c>
      <c r="U989" t="s">
        <v>40</v>
      </c>
      <c r="AB989" t="s">
        <v>41</v>
      </c>
      <c r="AC989" t="s">
        <v>46</v>
      </c>
      <c r="AP989">
        <v>2016</v>
      </c>
      <c r="AQ989" s="4">
        <v>13.1667875195</v>
      </c>
      <c r="AR989" s="4">
        <v>12.250929874200001</v>
      </c>
      <c r="AS989" t="s">
        <v>11075</v>
      </c>
      <c r="AT989" t="s">
        <v>10119</v>
      </c>
      <c r="AV989" t="s">
        <v>2993</v>
      </c>
    </row>
    <row r="990" spans="1:48" x14ac:dyDescent="0.3">
      <c r="A990" t="s">
        <v>6108</v>
      </c>
      <c r="B990" t="s">
        <v>6109</v>
      </c>
      <c r="C990" t="s">
        <v>5914</v>
      </c>
      <c r="E990" t="s">
        <v>5914</v>
      </c>
      <c r="F990" t="s">
        <v>10035</v>
      </c>
      <c r="G990" t="s">
        <v>135</v>
      </c>
      <c r="H990" t="s">
        <v>969</v>
      </c>
      <c r="I990" t="s">
        <v>969</v>
      </c>
      <c r="J990" t="s">
        <v>10029</v>
      </c>
      <c r="Q990" t="s">
        <v>10030</v>
      </c>
      <c r="R990" t="s">
        <v>10031</v>
      </c>
      <c r="U990" t="s">
        <v>40</v>
      </c>
      <c r="AB990" t="s">
        <v>41</v>
      </c>
      <c r="AC990" t="s">
        <v>46</v>
      </c>
      <c r="AQ990" s="4">
        <v>13.4845244219</v>
      </c>
      <c r="AR990" s="4">
        <v>12.842817249299999</v>
      </c>
      <c r="AS990" s="6">
        <v>316.11959645130003</v>
      </c>
      <c r="AT990" s="6">
        <v>4</v>
      </c>
      <c r="AV990" t="s">
        <v>6110</v>
      </c>
    </row>
    <row r="991" spans="1:48" x14ac:dyDescent="0.3">
      <c r="A991" t="s">
        <v>11708</v>
      </c>
      <c r="B991" t="s">
        <v>11709</v>
      </c>
      <c r="C991" t="s">
        <v>11343</v>
      </c>
      <c r="E991" t="s">
        <v>11343</v>
      </c>
      <c r="F991" t="s">
        <v>10057</v>
      </c>
      <c r="G991" t="s">
        <v>10056</v>
      </c>
      <c r="H991" t="s">
        <v>10056</v>
      </c>
      <c r="I991" t="s">
        <v>790</v>
      </c>
      <c r="J991" t="s">
        <v>10029</v>
      </c>
      <c r="K991" t="s">
        <v>11710</v>
      </c>
      <c r="M991">
        <v>13.1903196367</v>
      </c>
      <c r="N991">
        <v>11.990577885</v>
      </c>
      <c r="O991" t="s">
        <v>11711</v>
      </c>
      <c r="P991" t="s">
        <v>10119</v>
      </c>
      <c r="Q991" t="s">
        <v>50</v>
      </c>
      <c r="R991" t="s">
        <v>10049</v>
      </c>
      <c r="U991" t="s">
        <v>40</v>
      </c>
      <c r="V991" t="s">
        <v>51</v>
      </c>
      <c r="W991" t="s">
        <v>52</v>
      </c>
      <c r="X991" t="s">
        <v>10033</v>
      </c>
      <c r="Z991" t="s">
        <v>46</v>
      </c>
      <c r="AP991">
        <v>2013</v>
      </c>
      <c r="AQ991" s="4">
        <v>13.1909644627</v>
      </c>
      <c r="AR991" s="4">
        <v>11.9896099694</v>
      </c>
      <c r="AS991" t="s">
        <v>11712</v>
      </c>
      <c r="AT991" t="s">
        <v>10119</v>
      </c>
      <c r="AV991" t="s">
        <v>11713</v>
      </c>
    </row>
    <row r="992" spans="1:48" x14ac:dyDescent="0.3">
      <c r="A992" t="s">
        <v>3381</v>
      </c>
      <c r="B992" t="s">
        <v>3382</v>
      </c>
      <c r="C992" t="s">
        <v>2689</v>
      </c>
      <c r="E992" t="s">
        <v>2689</v>
      </c>
      <c r="F992" t="s">
        <v>10055</v>
      </c>
      <c r="G992" t="s">
        <v>135</v>
      </c>
      <c r="H992" t="s">
        <v>333</v>
      </c>
      <c r="I992" t="s">
        <v>10086</v>
      </c>
      <c r="J992" t="s">
        <v>15118</v>
      </c>
      <c r="Q992" t="s">
        <v>50</v>
      </c>
      <c r="R992" t="s">
        <v>10053</v>
      </c>
      <c r="S992" t="s">
        <v>3383</v>
      </c>
      <c r="U992" t="s">
        <v>40</v>
      </c>
      <c r="V992" t="s">
        <v>51</v>
      </c>
      <c r="W992" t="s">
        <v>10039</v>
      </c>
      <c r="X992" t="s">
        <v>10034</v>
      </c>
      <c r="Z992" t="s">
        <v>46</v>
      </c>
      <c r="AP992">
        <v>2016</v>
      </c>
      <c r="AQ992" s="4">
        <v>13.633837098500001</v>
      </c>
      <c r="AR992" s="4">
        <v>12.512119784099999</v>
      </c>
      <c r="AS992" s="6">
        <v>325.0815721363</v>
      </c>
      <c r="AT992" s="6">
        <v>4</v>
      </c>
      <c r="AV992" t="s">
        <v>3384</v>
      </c>
    </row>
    <row r="993" spans="1:48" x14ac:dyDescent="0.3">
      <c r="A993" t="s">
        <v>2337</v>
      </c>
      <c r="B993" t="s">
        <v>2120</v>
      </c>
      <c r="C993" t="s">
        <v>1747</v>
      </c>
      <c r="E993" t="s">
        <v>1747</v>
      </c>
      <c r="F993" t="s">
        <v>10035</v>
      </c>
      <c r="G993" t="s">
        <v>37</v>
      </c>
      <c r="H993" t="s">
        <v>906</v>
      </c>
      <c r="I993" t="s">
        <v>7063</v>
      </c>
      <c r="J993" t="s">
        <v>10029</v>
      </c>
      <c r="M993"/>
      <c r="N993"/>
      <c r="O993"/>
      <c r="P993"/>
      <c r="Q993" t="s">
        <v>10030</v>
      </c>
      <c r="R993" t="s">
        <v>10031</v>
      </c>
      <c r="S993" t="s">
        <v>2325</v>
      </c>
      <c r="U993" t="s">
        <v>10036</v>
      </c>
      <c r="AB993" t="s">
        <v>41</v>
      </c>
      <c r="AC993" t="s">
        <v>46</v>
      </c>
      <c r="AP993">
        <v>2016</v>
      </c>
      <c r="AQ993" s="4">
        <v>13.657409579099999</v>
      </c>
      <c r="AR993" s="4">
        <v>13.015388678500001</v>
      </c>
      <c r="AS993" t="s">
        <v>10869</v>
      </c>
      <c r="AT993" t="s">
        <v>10119</v>
      </c>
      <c r="AU993" t="s">
        <v>2326</v>
      </c>
      <c r="AV993" t="s">
        <v>2338</v>
      </c>
    </row>
    <row r="994" spans="1:48" x14ac:dyDescent="0.3">
      <c r="A994" t="s">
        <v>649</v>
      </c>
      <c r="B994" t="s">
        <v>650</v>
      </c>
      <c r="C994" t="s">
        <v>638</v>
      </c>
      <c r="E994" t="s">
        <v>638</v>
      </c>
      <c r="F994" t="s">
        <v>10051</v>
      </c>
      <c r="G994" t="s">
        <v>10056</v>
      </c>
      <c r="H994" t="s">
        <v>10056</v>
      </c>
      <c r="I994" t="s">
        <v>10063</v>
      </c>
      <c r="J994" t="s">
        <v>640</v>
      </c>
      <c r="K994" t="s">
        <v>651</v>
      </c>
      <c r="M994"/>
      <c r="N994"/>
      <c r="O994"/>
      <c r="P994"/>
      <c r="Q994" t="s">
        <v>10030</v>
      </c>
      <c r="R994" t="s">
        <v>10031</v>
      </c>
      <c r="U994" t="s">
        <v>10036</v>
      </c>
      <c r="AB994" t="s">
        <v>41</v>
      </c>
      <c r="AC994" t="s">
        <v>46</v>
      </c>
      <c r="AP994">
        <v>2016</v>
      </c>
      <c r="AQ994" s="4">
        <v>13.2043336157</v>
      </c>
      <c r="AR994" s="4">
        <v>12.026573643900001</v>
      </c>
      <c r="AS994" t="s">
        <v>11236</v>
      </c>
      <c r="AT994" t="s">
        <v>10119</v>
      </c>
      <c r="AV994" t="s">
        <v>652</v>
      </c>
    </row>
    <row r="995" spans="1:48" x14ac:dyDescent="0.3">
      <c r="A995" t="s">
        <v>1649</v>
      </c>
      <c r="B995" t="s">
        <v>1650</v>
      </c>
      <c r="C995" t="s">
        <v>704</v>
      </c>
      <c r="E995" t="s">
        <v>704</v>
      </c>
      <c r="F995" t="s">
        <v>10067</v>
      </c>
      <c r="G995" t="s">
        <v>135</v>
      </c>
      <c r="H995" t="s">
        <v>135</v>
      </c>
      <c r="I995" t="s">
        <v>1313</v>
      </c>
      <c r="J995" t="s">
        <v>640</v>
      </c>
      <c r="K995" t="s">
        <v>1314</v>
      </c>
      <c r="M995"/>
      <c r="N995"/>
      <c r="O995"/>
      <c r="P995"/>
      <c r="Q995" t="s">
        <v>102</v>
      </c>
      <c r="R995" t="s">
        <v>599</v>
      </c>
      <c r="U995" t="s">
        <v>40</v>
      </c>
      <c r="AK995" t="s">
        <v>42</v>
      </c>
      <c r="AL995" t="s">
        <v>10040</v>
      </c>
      <c r="AM995" t="s">
        <v>46</v>
      </c>
      <c r="AQ995" s="4">
        <v>13.321513991</v>
      </c>
      <c r="AR995" s="4">
        <v>12.5967012899</v>
      </c>
      <c r="AS995" t="s">
        <v>10670</v>
      </c>
      <c r="AT995" t="s">
        <v>10119</v>
      </c>
      <c r="AU995" t="s">
        <v>1651</v>
      </c>
      <c r="AV995" t="s">
        <v>1652</v>
      </c>
    </row>
    <row r="996" spans="1:48" x14ac:dyDescent="0.3">
      <c r="A996" t="s">
        <v>3704</v>
      </c>
      <c r="B996" t="s">
        <v>3705</v>
      </c>
      <c r="C996" t="s">
        <v>2689</v>
      </c>
      <c r="E996" t="s">
        <v>2689</v>
      </c>
      <c r="F996" t="s">
        <v>10035</v>
      </c>
      <c r="G996" t="s">
        <v>37</v>
      </c>
      <c r="H996" t="s">
        <v>906</v>
      </c>
      <c r="I996" t="s">
        <v>906</v>
      </c>
      <c r="J996" t="s">
        <v>10029</v>
      </c>
      <c r="Q996" t="s">
        <v>10030</v>
      </c>
      <c r="R996" t="s">
        <v>10031</v>
      </c>
      <c r="S996" t="s">
        <v>3706</v>
      </c>
      <c r="U996" t="s">
        <v>40</v>
      </c>
      <c r="AB996" t="s">
        <v>41</v>
      </c>
      <c r="AC996" t="s">
        <v>46</v>
      </c>
      <c r="AP996">
        <v>2016</v>
      </c>
      <c r="AQ996" s="4">
        <v>13.666536320500001</v>
      </c>
      <c r="AR996" s="4">
        <v>13.121725123499999</v>
      </c>
      <c r="AS996" s="6">
        <v>306.72786585440002</v>
      </c>
      <c r="AT996" s="6">
        <v>4</v>
      </c>
      <c r="AV996" t="s">
        <v>3707</v>
      </c>
    </row>
    <row r="997" spans="1:48" x14ac:dyDescent="0.3">
      <c r="A997" t="s">
        <v>848</v>
      </c>
      <c r="B997" t="s">
        <v>849</v>
      </c>
      <c r="C997" t="s">
        <v>638</v>
      </c>
      <c r="E997" t="s">
        <v>638</v>
      </c>
      <c r="F997" t="s">
        <v>10057</v>
      </c>
      <c r="G997" t="s">
        <v>10056</v>
      </c>
      <c r="H997" t="s">
        <v>10056</v>
      </c>
      <c r="I997" t="s">
        <v>10064</v>
      </c>
      <c r="J997" t="s">
        <v>10029</v>
      </c>
      <c r="M997"/>
      <c r="N997"/>
      <c r="O997"/>
      <c r="P997"/>
      <c r="Q997" t="s">
        <v>50</v>
      </c>
      <c r="R997" t="s">
        <v>10038</v>
      </c>
      <c r="U997" t="s">
        <v>40</v>
      </c>
      <c r="V997" t="s">
        <v>51</v>
      </c>
      <c r="W997" t="s">
        <v>52</v>
      </c>
      <c r="X997" t="s">
        <v>10034</v>
      </c>
      <c r="Z997" t="s">
        <v>46</v>
      </c>
      <c r="AP997">
        <v>2005</v>
      </c>
      <c r="AQ997" s="4">
        <v>13.2150082284</v>
      </c>
      <c r="AR997" s="4">
        <v>12.024447220600001</v>
      </c>
      <c r="AS997" t="s">
        <v>11305</v>
      </c>
      <c r="AT997" t="s">
        <v>10119</v>
      </c>
      <c r="AV997" t="s">
        <v>850</v>
      </c>
    </row>
    <row r="998" spans="1:48" x14ac:dyDescent="0.3">
      <c r="A998" t="s">
        <v>10406</v>
      </c>
      <c r="B998" t="s">
        <v>10407</v>
      </c>
      <c r="C998" t="s">
        <v>10115</v>
      </c>
      <c r="E998" t="s">
        <v>10115</v>
      </c>
      <c r="F998" t="s">
        <v>10043</v>
      </c>
      <c r="G998" t="s">
        <v>135</v>
      </c>
      <c r="H998" t="s">
        <v>135</v>
      </c>
      <c r="I998" t="s">
        <v>10063</v>
      </c>
      <c r="J998" t="s">
        <v>640</v>
      </c>
      <c r="O998"/>
      <c r="P998"/>
      <c r="Q998" t="s">
        <v>10030</v>
      </c>
      <c r="R998" t="s">
        <v>10031</v>
      </c>
      <c r="S998" t="s">
        <v>10408</v>
      </c>
      <c r="U998" t="s">
        <v>40</v>
      </c>
      <c r="AB998" t="s">
        <v>41</v>
      </c>
      <c r="AC998" t="s">
        <v>42</v>
      </c>
      <c r="AD998" t="s">
        <v>40</v>
      </c>
      <c r="AQ998" s="4">
        <v>13.324562579</v>
      </c>
      <c r="AR998" s="4">
        <v>12.6070453346</v>
      </c>
      <c r="AS998" t="s">
        <v>10409</v>
      </c>
      <c r="AT998" t="s">
        <v>10119</v>
      </c>
      <c r="AV998" t="s">
        <v>10410</v>
      </c>
    </row>
    <row r="999" spans="1:48" x14ac:dyDescent="0.3">
      <c r="A999" t="s">
        <v>4477</v>
      </c>
      <c r="B999" t="s">
        <v>4478</v>
      </c>
      <c r="C999" t="s">
        <v>2689</v>
      </c>
      <c r="E999" t="s">
        <v>2689</v>
      </c>
      <c r="F999" t="s">
        <v>10094</v>
      </c>
      <c r="G999" t="s">
        <v>1195</v>
      </c>
      <c r="H999" t="s">
        <v>1196</v>
      </c>
      <c r="I999" t="s">
        <v>10095</v>
      </c>
      <c r="J999" t="s">
        <v>15118</v>
      </c>
      <c r="Q999" t="s">
        <v>10030</v>
      </c>
      <c r="R999" t="s">
        <v>10031</v>
      </c>
      <c r="U999" t="s">
        <v>10036</v>
      </c>
      <c r="AB999" t="s">
        <v>41</v>
      </c>
      <c r="AC999" t="s">
        <v>46</v>
      </c>
      <c r="AP999">
        <v>2016</v>
      </c>
      <c r="AQ999" s="4">
        <v>13.9827266503</v>
      </c>
      <c r="AR999" s="4">
        <v>13.003203518399999</v>
      </c>
      <c r="AS999" s="6">
        <v>297.78103179350001</v>
      </c>
      <c r="AT999" s="6">
        <v>4</v>
      </c>
      <c r="AV999" t="s">
        <v>4479</v>
      </c>
    </row>
    <row r="1000" spans="1:48" x14ac:dyDescent="0.3">
      <c r="A1000" t="s">
        <v>13499</v>
      </c>
      <c r="B1000" t="s">
        <v>13500</v>
      </c>
      <c r="C1000" t="s">
        <v>10115</v>
      </c>
      <c r="E1000" t="s">
        <v>10115</v>
      </c>
      <c r="F1000" t="s">
        <v>10092</v>
      </c>
      <c r="G1000" t="s">
        <v>1195</v>
      </c>
      <c r="H1000" t="s">
        <v>1196</v>
      </c>
      <c r="I1000" t="s">
        <v>13493</v>
      </c>
      <c r="J1000" t="s">
        <v>10029</v>
      </c>
      <c r="K1000" t="s">
        <v>13501</v>
      </c>
      <c r="M1000">
        <v>14.0583846148</v>
      </c>
      <c r="N1000">
        <v>12.9061358078</v>
      </c>
      <c r="O1000" t="s">
        <v>13502</v>
      </c>
      <c r="P1000" t="s">
        <v>10119</v>
      </c>
      <c r="Q1000" t="s">
        <v>10030</v>
      </c>
      <c r="R1000" t="s">
        <v>10031</v>
      </c>
      <c r="S1000" t="s">
        <v>13496</v>
      </c>
      <c r="U1000" t="s">
        <v>40</v>
      </c>
      <c r="AB1000" t="s">
        <v>41</v>
      </c>
      <c r="AC1000" t="s">
        <v>42</v>
      </c>
      <c r="AD1000" t="s">
        <v>10036</v>
      </c>
      <c r="AP1000">
        <v>2016</v>
      </c>
      <c r="AQ1000" s="4">
        <v>14.058414625399999</v>
      </c>
      <c r="AR1000" s="4">
        <v>12.9061501308</v>
      </c>
      <c r="AS1000" t="s">
        <v>13503</v>
      </c>
      <c r="AT1000" t="s">
        <v>10119</v>
      </c>
      <c r="AV1000" t="s">
        <v>13504</v>
      </c>
    </row>
    <row r="1001" spans="1:48" x14ac:dyDescent="0.3">
      <c r="A1001" t="s">
        <v>567</v>
      </c>
      <c r="B1001" t="s">
        <v>568</v>
      </c>
      <c r="C1001" t="s">
        <v>278</v>
      </c>
      <c r="E1001" t="s">
        <v>278</v>
      </c>
      <c r="F1001" t="s">
        <v>10043</v>
      </c>
      <c r="G1001" t="s">
        <v>135</v>
      </c>
      <c r="H1001" t="s">
        <v>333</v>
      </c>
      <c r="I1001" t="s">
        <v>371</v>
      </c>
      <c r="J1001" t="s">
        <v>10052</v>
      </c>
      <c r="M1001"/>
      <c r="N1001"/>
      <c r="O1001"/>
      <c r="P1001"/>
      <c r="Q1001" t="s">
        <v>10030</v>
      </c>
      <c r="R1001" t="s">
        <v>10031</v>
      </c>
      <c r="U1001" t="s">
        <v>40</v>
      </c>
      <c r="AB1001" t="s">
        <v>41</v>
      </c>
      <c r="AC1001" t="s">
        <v>46</v>
      </c>
      <c r="AP1001">
        <v>2016</v>
      </c>
      <c r="AQ1001" s="4">
        <v>13.2761950711</v>
      </c>
      <c r="AR1001" s="4">
        <v>12.493053639899999</v>
      </c>
      <c r="AS1001" t="s">
        <v>11918</v>
      </c>
      <c r="AT1001" t="s">
        <v>10119</v>
      </c>
      <c r="AV1001" t="s">
        <v>569</v>
      </c>
    </row>
    <row r="1002" spans="1:48" x14ac:dyDescent="0.3">
      <c r="A1002" t="s">
        <v>6956</v>
      </c>
      <c r="B1002" t="s">
        <v>6957</v>
      </c>
      <c r="C1002" t="s">
        <v>5914</v>
      </c>
      <c r="E1002" t="s">
        <v>5914</v>
      </c>
      <c r="F1002" t="s">
        <v>10058</v>
      </c>
      <c r="G1002" t="s">
        <v>10056</v>
      </c>
      <c r="H1002" t="s">
        <v>10056</v>
      </c>
      <c r="I1002" t="s">
        <v>10100</v>
      </c>
      <c r="J1002" t="s">
        <v>10052</v>
      </c>
      <c r="K1002" t="s">
        <v>6951</v>
      </c>
      <c r="Q1002" t="s">
        <v>50</v>
      </c>
      <c r="R1002" t="s">
        <v>10045</v>
      </c>
      <c r="S1002" t="s">
        <v>1267</v>
      </c>
      <c r="U1002" t="s">
        <v>40</v>
      </c>
      <c r="V1002" t="s">
        <v>51</v>
      </c>
      <c r="W1002" t="s">
        <v>52</v>
      </c>
      <c r="X1002" t="s">
        <v>10033</v>
      </c>
      <c r="Z1002" t="s">
        <v>42</v>
      </c>
      <c r="AA1002">
        <v>50</v>
      </c>
      <c r="AP1002">
        <v>2016</v>
      </c>
      <c r="AQ1002" s="4">
        <v>13.184655691</v>
      </c>
      <c r="AR1002" s="4">
        <v>12.1977957637</v>
      </c>
      <c r="AS1002" s="6">
        <v>337.25576901469998</v>
      </c>
      <c r="AT1002" s="6">
        <v>4</v>
      </c>
      <c r="AV1002" t="s">
        <v>6958</v>
      </c>
    </row>
    <row r="1003" spans="1:48" x14ac:dyDescent="0.3">
      <c r="A1003" t="s">
        <v>14578</v>
      </c>
      <c r="B1003" t="s">
        <v>14579</v>
      </c>
      <c r="C1003" t="s">
        <v>36</v>
      </c>
      <c r="E1003" t="s">
        <v>36</v>
      </c>
      <c r="F1003" t="s">
        <v>10094</v>
      </c>
      <c r="G1003" t="s">
        <v>1195</v>
      </c>
      <c r="H1003" t="s">
        <v>1195</v>
      </c>
      <c r="I1003" t="s">
        <v>13336</v>
      </c>
      <c r="J1003" t="s">
        <v>10029</v>
      </c>
      <c r="K1003" t="s">
        <v>13337</v>
      </c>
      <c r="L1003">
        <v>96250963</v>
      </c>
      <c r="M1003"/>
      <c r="N1003"/>
      <c r="O1003"/>
      <c r="P1003"/>
      <c r="Q1003" t="s">
        <v>50</v>
      </c>
      <c r="R1003" t="s">
        <v>10049</v>
      </c>
      <c r="U1003" t="s">
        <v>40</v>
      </c>
      <c r="V1003" t="s">
        <v>51</v>
      </c>
      <c r="W1003" t="s">
        <v>52</v>
      </c>
      <c r="X1003" t="s">
        <v>10085</v>
      </c>
      <c r="Z1003" t="s">
        <v>46</v>
      </c>
      <c r="AP1003">
        <v>2009</v>
      </c>
      <c r="AQ1003" s="4">
        <v>14.1981726272</v>
      </c>
      <c r="AR1003" s="4">
        <v>13.028541174800001</v>
      </c>
      <c r="AS1003" t="s">
        <v>14580</v>
      </c>
      <c r="AT1003" t="s">
        <v>10119</v>
      </c>
      <c r="AV1003" t="s">
        <v>14581</v>
      </c>
    </row>
    <row r="1004" spans="1:48" x14ac:dyDescent="0.3">
      <c r="A1004" t="s">
        <v>14018</v>
      </c>
      <c r="B1004" t="s">
        <v>14019</v>
      </c>
      <c r="C1004" t="s">
        <v>11950</v>
      </c>
      <c r="E1004" t="s">
        <v>11950</v>
      </c>
      <c r="F1004" t="s">
        <v>10035</v>
      </c>
      <c r="G1004" t="s">
        <v>135</v>
      </c>
      <c r="H1004" t="s">
        <v>135</v>
      </c>
      <c r="I1004" t="s">
        <v>10074</v>
      </c>
      <c r="J1004" t="s">
        <v>640</v>
      </c>
      <c r="M1004"/>
      <c r="N1004"/>
      <c r="O1004"/>
      <c r="P1004"/>
      <c r="Q1004" t="s">
        <v>10030</v>
      </c>
      <c r="R1004" t="s">
        <v>10031</v>
      </c>
      <c r="U1004" t="s">
        <v>40</v>
      </c>
      <c r="AB1004" t="s">
        <v>41</v>
      </c>
      <c r="AC1004" t="s">
        <v>46</v>
      </c>
      <c r="AP1004">
        <v>2017</v>
      </c>
      <c r="AQ1004" s="4">
        <v>13.306223682200001</v>
      </c>
      <c r="AR1004" s="4">
        <v>12.6007545294</v>
      </c>
      <c r="AS1004" t="s">
        <v>14020</v>
      </c>
      <c r="AT1004" t="s">
        <v>10119</v>
      </c>
      <c r="AU1004" t="s">
        <v>14021</v>
      </c>
      <c r="AV1004" t="s">
        <v>14022</v>
      </c>
    </row>
    <row r="1005" spans="1:48" x14ac:dyDescent="0.3">
      <c r="A1005" t="s">
        <v>4592</v>
      </c>
      <c r="B1005" t="s">
        <v>4593</v>
      </c>
      <c r="C1005" t="s">
        <v>4538</v>
      </c>
      <c r="E1005" t="s">
        <v>4538</v>
      </c>
      <c r="F1005" t="s">
        <v>10092</v>
      </c>
      <c r="G1005" t="s">
        <v>135</v>
      </c>
      <c r="H1005" t="s">
        <v>969</v>
      </c>
      <c r="I1005" t="s">
        <v>10096</v>
      </c>
      <c r="J1005" t="s">
        <v>10052</v>
      </c>
      <c r="K1005" t="s">
        <v>157</v>
      </c>
      <c r="L1005">
        <v>0</v>
      </c>
      <c r="M1005" s="5">
        <v>13.6288525758</v>
      </c>
      <c r="N1005" s="5">
        <v>12.8986457756</v>
      </c>
      <c r="O1005" s="5">
        <v>303.1182532784</v>
      </c>
      <c r="P1005" s="6">
        <v>4</v>
      </c>
      <c r="Q1005" t="s">
        <v>10030</v>
      </c>
      <c r="R1005" t="s">
        <v>10031</v>
      </c>
      <c r="S1005" t="s">
        <v>4594</v>
      </c>
      <c r="T1005">
        <v>80607159</v>
      </c>
      <c r="U1005" t="s">
        <v>40</v>
      </c>
      <c r="AB1005" t="s">
        <v>41</v>
      </c>
      <c r="AC1005" t="s">
        <v>42</v>
      </c>
      <c r="AD1005" t="s">
        <v>10036</v>
      </c>
      <c r="AP1005">
        <v>2016</v>
      </c>
      <c r="AQ1005" s="4">
        <v>13.628829118900001</v>
      </c>
      <c r="AR1005" s="4">
        <v>12.898637663600001</v>
      </c>
      <c r="AS1005" s="6">
        <v>307.39527617089999</v>
      </c>
      <c r="AT1005" s="6">
        <v>4</v>
      </c>
      <c r="AU1005" t="s">
        <v>4541</v>
      </c>
      <c r="AV1005" t="s">
        <v>4595</v>
      </c>
    </row>
    <row r="1006" spans="1:48" x14ac:dyDescent="0.3">
      <c r="A1006" t="s">
        <v>3766</v>
      </c>
      <c r="B1006" t="s">
        <v>3767</v>
      </c>
      <c r="C1006" t="s">
        <v>2689</v>
      </c>
      <c r="E1006" t="s">
        <v>2689</v>
      </c>
      <c r="F1006" t="s">
        <v>10035</v>
      </c>
      <c r="G1006" t="s">
        <v>37</v>
      </c>
      <c r="H1006" t="s">
        <v>906</v>
      </c>
      <c r="I1006" t="s">
        <v>906</v>
      </c>
      <c r="J1006" t="s">
        <v>10029</v>
      </c>
      <c r="Q1006" t="s">
        <v>10030</v>
      </c>
      <c r="R1006" t="s">
        <v>10031</v>
      </c>
      <c r="S1006" t="s">
        <v>3768</v>
      </c>
      <c r="U1006" t="s">
        <v>40</v>
      </c>
      <c r="AB1006" t="s">
        <v>41</v>
      </c>
      <c r="AC1006" t="s">
        <v>46</v>
      </c>
      <c r="AP1006">
        <v>2016</v>
      </c>
      <c r="AQ1006" s="4">
        <v>13.667802587700001</v>
      </c>
      <c r="AR1006" s="4">
        <v>13.1225450561</v>
      </c>
      <c r="AS1006" s="6">
        <v>310.37535905369998</v>
      </c>
      <c r="AT1006" s="6">
        <v>4</v>
      </c>
      <c r="AV1006" t="s">
        <v>3769</v>
      </c>
    </row>
    <row r="1007" spans="1:48" x14ac:dyDescent="0.3">
      <c r="A1007" t="s">
        <v>783</v>
      </c>
      <c r="B1007" t="s">
        <v>784</v>
      </c>
      <c r="C1007" t="s">
        <v>638</v>
      </c>
      <c r="E1007" t="s">
        <v>638</v>
      </c>
      <c r="F1007" t="s">
        <v>10057</v>
      </c>
      <c r="G1007" t="s">
        <v>10056</v>
      </c>
      <c r="H1007" t="s">
        <v>10056</v>
      </c>
      <c r="I1007" t="s">
        <v>10064</v>
      </c>
      <c r="J1007" t="s">
        <v>10029</v>
      </c>
      <c r="K1007" t="s">
        <v>785</v>
      </c>
      <c r="M1007">
        <v>13.212168262800001</v>
      </c>
      <c r="N1007">
        <v>12.0230500238</v>
      </c>
      <c r="O1007" t="s">
        <v>11282</v>
      </c>
      <c r="P1007" t="s">
        <v>10119</v>
      </c>
      <c r="Q1007" t="s">
        <v>50</v>
      </c>
      <c r="R1007" t="s">
        <v>450</v>
      </c>
      <c r="S1007" t="s">
        <v>786</v>
      </c>
      <c r="U1007" t="s">
        <v>40</v>
      </c>
      <c r="V1007" t="s">
        <v>51</v>
      </c>
      <c r="W1007" t="s">
        <v>52</v>
      </c>
      <c r="X1007" t="s">
        <v>10034</v>
      </c>
      <c r="Z1007" t="s">
        <v>42</v>
      </c>
      <c r="AA1007">
        <v>25</v>
      </c>
      <c r="AP1007">
        <v>2016</v>
      </c>
      <c r="AQ1007" s="4">
        <v>13.2121977708</v>
      </c>
      <c r="AR1007" s="4">
        <v>12.0230405168</v>
      </c>
      <c r="AS1007" t="s">
        <v>11283</v>
      </c>
      <c r="AT1007" t="s">
        <v>10119</v>
      </c>
      <c r="AV1007" t="s">
        <v>787</v>
      </c>
    </row>
    <row r="1008" spans="1:48" x14ac:dyDescent="0.3">
      <c r="A1008" t="s">
        <v>13650</v>
      </c>
      <c r="B1008" t="s">
        <v>13651</v>
      </c>
      <c r="C1008" t="s">
        <v>704</v>
      </c>
      <c r="E1008" t="s">
        <v>704</v>
      </c>
      <c r="F1008" t="s">
        <v>10067</v>
      </c>
      <c r="G1008" t="s">
        <v>1195</v>
      </c>
      <c r="H1008" t="s">
        <v>1196</v>
      </c>
      <c r="I1008" t="s">
        <v>10095</v>
      </c>
      <c r="J1008" t="s">
        <v>15118</v>
      </c>
      <c r="M1008"/>
      <c r="N1008"/>
      <c r="O1008"/>
      <c r="P1008"/>
      <c r="Q1008" t="s">
        <v>10030</v>
      </c>
      <c r="R1008" t="s">
        <v>10031</v>
      </c>
      <c r="S1008" t="s">
        <v>13652</v>
      </c>
      <c r="U1008" t="s">
        <v>40</v>
      </c>
      <c r="AB1008" t="s">
        <v>41</v>
      </c>
      <c r="AC1008" t="s">
        <v>46</v>
      </c>
      <c r="AP1008">
        <v>2016</v>
      </c>
      <c r="AQ1008" s="4">
        <v>13.982587494900001</v>
      </c>
      <c r="AR1008" s="4">
        <v>13.000925155899999</v>
      </c>
      <c r="AS1008" t="s">
        <v>13653</v>
      </c>
      <c r="AT1008" t="s">
        <v>10119</v>
      </c>
      <c r="AV1008" t="s">
        <v>13654</v>
      </c>
    </row>
    <row r="1009" spans="1:48" x14ac:dyDescent="0.3">
      <c r="A1009" t="s">
        <v>10549</v>
      </c>
      <c r="B1009" t="s">
        <v>10550</v>
      </c>
      <c r="C1009" t="s">
        <v>10115</v>
      </c>
      <c r="E1009" t="s">
        <v>10115</v>
      </c>
      <c r="F1009" t="s">
        <v>10058</v>
      </c>
      <c r="G1009" t="s">
        <v>10056</v>
      </c>
      <c r="H1009" t="s">
        <v>430</v>
      </c>
      <c r="I1009" t="s">
        <v>10551</v>
      </c>
      <c r="J1009" t="s">
        <v>10029</v>
      </c>
      <c r="K1009" t="s">
        <v>10552</v>
      </c>
      <c r="M1009">
        <v>13.565813460199999</v>
      </c>
      <c r="N1009">
        <v>12.158284134600001</v>
      </c>
      <c r="O1009" t="s">
        <v>10553</v>
      </c>
      <c r="P1009" t="s">
        <v>10119</v>
      </c>
      <c r="Q1009" t="s">
        <v>50</v>
      </c>
      <c r="R1009" t="s">
        <v>10073</v>
      </c>
      <c r="U1009" t="s">
        <v>40</v>
      </c>
      <c r="V1009" t="s">
        <v>98</v>
      </c>
      <c r="W1009" t="s">
        <v>52</v>
      </c>
      <c r="X1009" t="s">
        <v>10033</v>
      </c>
      <c r="Z1009" t="s">
        <v>46</v>
      </c>
      <c r="AP1009">
        <v>2015</v>
      </c>
      <c r="AQ1009" s="4">
        <v>13.567154350699999</v>
      </c>
      <c r="AR1009" s="4">
        <v>12.1602396093</v>
      </c>
      <c r="AS1009" t="s">
        <v>10554</v>
      </c>
      <c r="AT1009" t="s">
        <v>10119</v>
      </c>
      <c r="AV1009" t="s">
        <v>10555</v>
      </c>
    </row>
    <row r="1010" spans="1:48" x14ac:dyDescent="0.3">
      <c r="A1010" t="s">
        <v>5224</v>
      </c>
      <c r="B1010" t="s">
        <v>5225</v>
      </c>
      <c r="C1010" t="s">
        <v>4538</v>
      </c>
      <c r="E1010" t="s">
        <v>4538</v>
      </c>
      <c r="F1010" t="s">
        <v>10035</v>
      </c>
      <c r="G1010" t="s">
        <v>37</v>
      </c>
      <c r="H1010" t="s">
        <v>906</v>
      </c>
      <c r="I1010" t="s">
        <v>906</v>
      </c>
      <c r="J1010" t="s">
        <v>10029</v>
      </c>
      <c r="Q1010" t="s">
        <v>10030</v>
      </c>
      <c r="R1010" t="s">
        <v>10031</v>
      </c>
      <c r="S1010" t="s">
        <v>5226</v>
      </c>
      <c r="U1010" t="s">
        <v>40</v>
      </c>
      <c r="AB1010" t="s">
        <v>41</v>
      </c>
      <c r="AC1010" t="s">
        <v>46</v>
      </c>
      <c r="AP1010">
        <v>2016</v>
      </c>
      <c r="AQ1010" s="4">
        <v>13.683357620400001</v>
      </c>
      <c r="AR1010" s="4">
        <v>13.1272179861</v>
      </c>
      <c r="AS1010" s="6">
        <v>306.81608316630002</v>
      </c>
      <c r="AT1010" s="6">
        <v>4</v>
      </c>
      <c r="AV1010" t="s">
        <v>5227</v>
      </c>
    </row>
    <row r="1011" spans="1:48" x14ac:dyDescent="0.3">
      <c r="A1011" t="s">
        <v>9464</v>
      </c>
      <c r="B1011" t="s">
        <v>9465</v>
      </c>
      <c r="C1011" t="s">
        <v>8856</v>
      </c>
      <c r="E1011" t="s">
        <v>8856</v>
      </c>
      <c r="F1011" t="s">
        <v>10092</v>
      </c>
      <c r="G1011" t="s">
        <v>135</v>
      </c>
      <c r="H1011" t="s">
        <v>969</v>
      </c>
      <c r="I1011" t="s">
        <v>10096</v>
      </c>
      <c r="J1011" t="s">
        <v>10052</v>
      </c>
      <c r="K1011" t="s">
        <v>9434</v>
      </c>
      <c r="L1011">
        <v>96908119</v>
      </c>
      <c r="M1011" s="5">
        <v>13.6553755883</v>
      </c>
      <c r="N1011" s="5">
        <v>12.913600261699999</v>
      </c>
      <c r="O1011" s="5">
        <v>311.97677134899999</v>
      </c>
      <c r="P1011" s="6">
        <v>4</v>
      </c>
      <c r="Q1011" t="s">
        <v>10030</v>
      </c>
      <c r="R1011" t="s">
        <v>10031</v>
      </c>
      <c r="S1011" t="s">
        <v>9466</v>
      </c>
      <c r="T1011">
        <v>0</v>
      </c>
      <c r="U1011" t="s">
        <v>40</v>
      </c>
      <c r="AB1011" t="s">
        <v>41</v>
      </c>
      <c r="AC1011" t="s">
        <v>46</v>
      </c>
      <c r="AP1011">
        <v>2016</v>
      </c>
      <c r="AQ1011" s="4">
        <v>13.6553438964</v>
      </c>
      <c r="AR1011" s="4">
        <v>12.913571553300001</v>
      </c>
      <c r="AS1011" s="6">
        <v>309.24456759169999</v>
      </c>
      <c r="AT1011" s="6">
        <v>4</v>
      </c>
      <c r="AU1011" t="s">
        <v>9436</v>
      </c>
      <c r="AV1011" t="s">
        <v>9467</v>
      </c>
    </row>
    <row r="1012" spans="1:48" x14ac:dyDescent="0.3">
      <c r="A1012" t="s">
        <v>1341</v>
      </c>
      <c r="B1012" t="s">
        <v>1342</v>
      </c>
      <c r="C1012" t="s">
        <v>704</v>
      </c>
      <c r="E1012" t="s">
        <v>704</v>
      </c>
      <c r="F1012" t="s">
        <v>10051</v>
      </c>
      <c r="G1012" t="s">
        <v>135</v>
      </c>
      <c r="H1012" t="s">
        <v>135</v>
      </c>
      <c r="I1012" t="s">
        <v>10074</v>
      </c>
      <c r="J1012" t="s">
        <v>10052</v>
      </c>
      <c r="K1012" t="s">
        <v>1321</v>
      </c>
      <c r="L1012">
        <v>96715748</v>
      </c>
      <c r="M1012"/>
      <c r="N1012"/>
      <c r="O1012"/>
      <c r="P1012"/>
      <c r="Q1012" t="s">
        <v>50</v>
      </c>
      <c r="R1012" t="s">
        <v>450</v>
      </c>
      <c r="S1012" t="s">
        <v>1343</v>
      </c>
      <c r="T1012">
        <v>97097165</v>
      </c>
      <c r="U1012" t="s">
        <v>40</v>
      </c>
      <c r="V1012" t="s">
        <v>51</v>
      </c>
      <c r="W1012" t="s">
        <v>52</v>
      </c>
      <c r="X1012" t="s">
        <v>10033</v>
      </c>
      <c r="Z1012" t="s">
        <v>46</v>
      </c>
      <c r="AP1012">
        <v>2013</v>
      </c>
      <c r="AQ1012" s="4">
        <v>13.301981809000001</v>
      </c>
      <c r="AR1012" s="4">
        <v>12.6002771951</v>
      </c>
      <c r="AS1012" t="s">
        <v>10578</v>
      </c>
      <c r="AT1012" t="s">
        <v>10119</v>
      </c>
      <c r="AV1012" t="s">
        <v>1344</v>
      </c>
    </row>
    <row r="1013" spans="1:48" x14ac:dyDescent="0.3">
      <c r="A1013" t="s">
        <v>1073</v>
      </c>
      <c r="B1013" t="s">
        <v>1074</v>
      </c>
      <c r="C1013" t="s">
        <v>968</v>
      </c>
      <c r="E1013" t="s">
        <v>968</v>
      </c>
      <c r="F1013" t="s">
        <v>10055</v>
      </c>
      <c r="G1013" t="s">
        <v>135</v>
      </c>
      <c r="H1013" t="s">
        <v>333</v>
      </c>
      <c r="I1013" t="s">
        <v>10070</v>
      </c>
      <c r="J1013" t="s">
        <v>10029</v>
      </c>
      <c r="K1013" t="s">
        <v>1075</v>
      </c>
      <c r="L1013">
        <v>91582550</v>
      </c>
      <c r="M1013">
        <v>13.304547106999999</v>
      </c>
      <c r="N1013">
        <v>12.462853257500001</v>
      </c>
      <c r="O1013" t="s">
        <v>11152</v>
      </c>
      <c r="P1013" t="s">
        <v>10119</v>
      </c>
      <c r="Q1013" t="s">
        <v>50</v>
      </c>
      <c r="R1013" t="s">
        <v>10049</v>
      </c>
      <c r="U1013" t="s">
        <v>40</v>
      </c>
      <c r="V1013" t="s">
        <v>51</v>
      </c>
      <c r="W1013" t="s">
        <v>52</v>
      </c>
      <c r="X1013" t="s">
        <v>10033</v>
      </c>
      <c r="Z1013" t="s">
        <v>46</v>
      </c>
      <c r="AP1013">
        <v>2015</v>
      </c>
      <c r="AQ1013" s="4">
        <v>13.3020456898</v>
      </c>
      <c r="AR1013" s="4">
        <v>12.4629108864</v>
      </c>
      <c r="AS1013" t="s">
        <v>11153</v>
      </c>
      <c r="AT1013" t="s">
        <v>10119</v>
      </c>
      <c r="AV1013" t="s">
        <v>1076</v>
      </c>
    </row>
    <row r="1014" spans="1:48" x14ac:dyDescent="0.3">
      <c r="A1014" t="s">
        <v>9840</v>
      </c>
      <c r="B1014" t="s">
        <v>9841</v>
      </c>
      <c r="C1014" t="s">
        <v>8856</v>
      </c>
      <c r="E1014" t="s">
        <v>8856</v>
      </c>
      <c r="F1014" t="s">
        <v>10067</v>
      </c>
      <c r="G1014" t="s">
        <v>135</v>
      </c>
      <c r="H1014" t="s">
        <v>969</v>
      </c>
      <c r="I1014" t="s">
        <v>10096</v>
      </c>
      <c r="J1014" t="s">
        <v>10029</v>
      </c>
      <c r="Q1014" t="s">
        <v>102</v>
      </c>
      <c r="R1014" t="s">
        <v>748</v>
      </c>
      <c r="S1014" t="s">
        <v>9842</v>
      </c>
      <c r="T1014">
        <v>89757742</v>
      </c>
      <c r="U1014" t="s">
        <v>40</v>
      </c>
      <c r="AE1014">
        <v>55</v>
      </c>
      <c r="AF1014">
        <v>60</v>
      </c>
      <c r="AG1014">
        <v>115</v>
      </c>
      <c r="AI1014">
        <v>4</v>
      </c>
      <c r="AJ1014">
        <v>1</v>
      </c>
      <c r="AK1014" t="s">
        <v>46</v>
      </c>
      <c r="AM1014" t="s">
        <v>42</v>
      </c>
      <c r="AP1014">
        <v>2016</v>
      </c>
      <c r="AQ1014" s="4">
        <v>13.645705016400001</v>
      </c>
      <c r="AR1014" s="4">
        <v>12.9049800602</v>
      </c>
      <c r="AS1014" s="6">
        <v>316.63465540840002</v>
      </c>
      <c r="AT1014" s="6">
        <v>4</v>
      </c>
      <c r="AU1014" t="s">
        <v>9843</v>
      </c>
      <c r="AV1014" t="s">
        <v>9844</v>
      </c>
    </row>
    <row r="1015" spans="1:48" x14ac:dyDescent="0.3">
      <c r="A1015" t="s">
        <v>7494</v>
      </c>
      <c r="B1015" t="s">
        <v>7495</v>
      </c>
      <c r="C1015" t="s">
        <v>7069</v>
      </c>
      <c r="E1015" t="s">
        <v>7069</v>
      </c>
      <c r="F1015" t="s">
        <v>10055</v>
      </c>
      <c r="G1015" t="s">
        <v>135</v>
      </c>
      <c r="H1015" t="s">
        <v>333</v>
      </c>
      <c r="I1015" t="s">
        <v>7410</v>
      </c>
      <c r="J1015" t="s">
        <v>10029</v>
      </c>
      <c r="Q1015" t="s">
        <v>10030</v>
      </c>
      <c r="R1015" t="s">
        <v>10031</v>
      </c>
      <c r="S1015" t="s">
        <v>7496</v>
      </c>
      <c r="U1015" t="s">
        <v>40</v>
      </c>
      <c r="AB1015" t="s">
        <v>41</v>
      </c>
      <c r="AC1015" t="s">
        <v>42</v>
      </c>
      <c r="AD1015" t="s">
        <v>10036</v>
      </c>
      <c r="AP1015">
        <v>2016</v>
      </c>
      <c r="AQ1015" s="4">
        <v>13.2766981758</v>
      </c>
      <c r="AR1015" s="4">
        <v>12.4929590169</v>
      </c>
      <c r="AS1015" s="6">
        <v>326.27392133239999</v>
      </c>
      <c r="AT1015" s="6">
        <v>4</v>
      </c>
      <c r="AV1015" t="s">
        <v>7497</v>
      </c>
    </row>
    <row r="1016" spans="1:48" x14ac:dyDescent="0.3">
      <c r="A1016" t="s">
        <v>3468</v>
      </c>
      <c r="B1016" t="s">
        <v>3469</v>
      </c>
      <c r="C1016" t="s">
        <v>2689</v>
      </c>
      <c r="E1016" t="s">
        <v>2689</v>
      </c>
      <c r="F1016" t="s">
        <v>10058</v>
      </c>
      <c r="G1016" t="s">
        <v>135</v>
      </c>
      <c r="H1016" t="s">
        <v>969</v>
      </c>
      <c r="I1016" t="s">
        <v>10086</v>
      </c>
      <c r="J1016" t="s">
        <v>15118</v>
      </c>
      <c r="Q1016" t="s">
        <v>10030</v>
      </c>
      <c r="R1016" t="s">
        <v>10031</v>
      </c>
      <c r="S1016" t="s">
        <v>3470</v>
      </c>
      <c r="U1016" t="s">
        <v>40</v>
      </c>
      <c r="AB1016" t="s">
        <v>41</v>
      </c>
      <c r="AC1016" t="s">
        <v>46</v>
      </c>
      <c r="AP1016">
        <v>2016</v>
      </c>
      <c r="AQ1016" s="4">
        <v>13.6369077805</v>
      </c>
      <c r="AR1016" s="4">
        <v>12.5093279533</v>
      </c>
      <c r="AS1016" s="6">
        <v>310.70831930640003</v>
      </c>
      <c r="AT1016" s="6">
        <v>4</v>
      </c>
      <c r="AV1016" t="s">
        <v>3471</v>
      </c>
    </row>
    <row r="1017" spans="1:48" x14ac:dyDescent="0.3">
      <c r="A1017" t="s">
        <v>706</v>
      </c>
      <c r="B1017" t="s">
        <v>707</v>
      </c>
      <c r="C1017" t="s">
        <v>638</v>
      </c>
      <c r="E1017" t="s">
        <v>638</v>
      </c>
      <c r="F1017" t="s">
        <v>10058</v>
      </c>
      <c r="G1017" t="s">
        <v>10056</v>
      </c>
      <c r="H1017" t="s">
        <v>10056</v>
      </c>
      <c r="I1017" t="s">
        <v>639</v>
      </c>
      <c r="J1017" t="s">
        <v>10029</v>
      </c>
      <c r="K1017" t="s">
        <v>708</v>
      </c>
      <c r="M1017">
        <v>13.2224934294</v>
      </c>
      <c r="N1017">
        <v>12.0281050378</v>
      </c>
      <c r="O1017" t="s">
        <v>11255</v>
      </c>
      <c r="P1017" t="s">
        <v>10119</v>
      </c>
      <c r="Q1017" t="s">
        <v>50</v>
      </c>
      <c r="R1017" t="s">
        <v>10038</v>
      </c>
      <c r="S1017" t="s">
        <v>709</v>
      </c>
      <c r="U1017" t="s">
        <v>40</v>
      </c>
      <c r="V1017" t="s">
        <v>51</v>
      </c>
      <c r="W1017" t="s">
        <v>52</v>
      </c>
      <c r="X1017" t="s">
        <v>10033</v>
      </c>
      <c r="Z1017" t="s">
        <v>42</v>
      </c>
      <c r="AA1017">
        <v>25</v>
      </c>
      <c r="AP1017">
        <v>2003</v>
      </c>
      <c r="AQ1017" s="4">
        <v>13.2224717214</v>
      </c>
      <c r="AR1017" s="4">
        <v>12.028172976900001</v>
      </c>
      <c r="AS1017" t="s">
        <v>11256</v>
      </c>
      <c r="AT1017" t="s">
        <v>10119</v>
      </c>
      <c r="AV1017" t="s">
        <v>710</v>
      </c>
    </row>
    <row r="1018" spans="1:48" x14ac:dyDescent="0.3">
      <c r="A1018" t="s">
        <v>11727</v>
      </c>
      <c r="B1018" t="s">
        <v>11728</v>
      </c>
      <c r="C1018" t="s">
        <v>11343</v>
      </c>
      <c r="E1018" t="s">
        <v>11343</v>
      </c>
      <c r="F1018" t="s">
        <v>10057</v>
      </c>
      <c r="G1018" t="s">
        <v>10056</v>
      </c>
      <c r="H1018" t="s">
        <v>10056</v>
      </c>
      <c r="I1018" t="s">
        <v>14716</v>
      </c>
      <c r="J1018" t="s">
        <v>10029</v>
      </c>
      <c r="M1018"/>
      <c r="N1018"/>
      <c r="O1018"/>
      <c r="P1018"/>
      <c r="Q1018" t="s">
        <v>102</v>
      </c>
      <c r="R1018" t="s">
        <v>103</v>
      </c>
      <c r="S1018" t="s">
        <v>11729</v>
      </c>
      <c r="T1018">
        <v>2013</v>
      </c>
      <c r="U1018" t="s">
        <v>40</v>
      </c>
      <c r="AJ1018">
        <v>5</v>
      </c>
      <c r="AK1018" t="s">
        <v>46</v>
      </c>
      <c r="AM1018" t="s">
        <v>46</v>
      </c>
      <c r="AP1018">
        <v>2013</v>
      </c>
      <c r="AQ1018" s="4">
        <v>13.244509107700001</v>
      </c>
      <c r="AR1018" s="4">
        <v>11.9661141414</v>
      </c>
      <c r="AS1018" t="s">
        <v>11730</v>
      </c>
      <c r="AT1018" t="s">
        <v>10119</v>
      </c>
      <c r="AU1018" t="s">
        <v>832</v>
      </c>
      <c r="AV1018" t="s">
        <v>11731</v>
      </c>
    </row>
    <row r="1019" spans="1:48" x14ac:dyDescent="0.3">
      <c r="A1019" t="s">
        <v>9737</v>
      </c>
      <c r="B1019" t="s">
        <v>9738</v>
      </c>
      <c r="C1019" t="s">
        <v>8856</v>
      </c>
      <c r="E1019" t="s">
        <v>8856</v>
      </c>
      <c r="F1019" t="s">
        <v>10094</v>
      </c>
      <c r="G1019" t="s">
        <v>135</v>
      </c>
      <c r="H1019" t="s">
        <v>969</v>
      </c>
      <c r="I1019" t="s">
        <v>10096</v>
      </c>
      <c r="J1019" t="s">
        <v>10052</v>
      </c>
      <c r="Q1019" t="s">
        <v>10030</v>
      </c>
      <c r="R1019" t="s">
        <v>10031</v>
      </c>
      <c r="S1019" t="s">
        <v>9739</v>
      </c>
      <c r="T1019">
        <v>99392246</v>
      </c>
      <c r="U1019" t="s">
        <v>40</v>
      </c>
      <c r="AB1019" t="s">
        <v>41</v>
      </c>
      <c r="AC1019" t="s">
        <v>42</v>
      </c>
      <c r="AD1019" t="s">
        <v>40</v>
      </c>
      <c r="AP1019">
        <v>2016</v>
      </c>
      <c r="AQ1019" s="4">
        <v>13.6344782207</v>
      </c>
      <c r="AR1019" s="4">
        <v>12.8888595343</v>
      </c>
      <c r="AS1019" s="6">
        <v>315.84250811999999</v>
      </c>
      <c r="AT1019" s="6">
        <v>4</v>
      </c>
      <c r="AU1019" t="s">
        <v>9735</v>
      </c>
      <c r="AV1019" t="s">
        <v>9740</v>
      </c>
    </row>
    <row r="1020" spans="1:48" x14ac:dyDescent="0.3">
      <c r="A1020" t="s">
        <v>1603</v>
      </c>
      <c r="B1020" t="s">
        <v>1604</v>
      </c>
      <c r="C1020" t="s">
        <v>704</v>
      </c>
      <c r="E1020" t="s">
        <v>704</v>
      </c>
      <c r="F1020" t="s">
        <v>10043</v>
      </c>
      <c r="G1020" t="s">
        <v>37</v>
      </c>
      <c r="H1020" t="s">
        <v>906</v>
      </c>
      <c r="I1020" t="s">
        <v>7063</v>
      </c>
      <c r="J1020" t="s">
        <v>10029</v>
      </c>
      <c r="M1020"/>
      <c r="N1020"/>
      <c r="O1020"/>
      <c r="P1020"/>
      <c r="Q1020" t="s">
        <v>10030</v>
      </c>
      <c r="R1020" t="s">
        <v>10031</v>
      </c>
      <c r="S1020" t="s">
        <v>1605</v>
      </c>
      <c r="U1020" t="s">
        <v>40</v>
      </c>
      <c r="AB1020" t="s">
        <v>41</v>
      </c>
      <c r="AC1020" t="s">
        <v>46</v>
      </c>
      <c r="AP1020">
        <v>2016</v>
      </c>
      <c r="AQ1020" s="4">
        <v>13.6607657398</v>
      </c>
      <c r="AR1020" s="4">
        <v>13.0221348424</v>
      </c>
      <c r="AS1020" t="s">
        <v>10657</v>
      </c>
      <c r="AT1020" t="s">
        <v>10119</v>
      </c>
      <c r="AV1020" t="s">
        <v>1606</v>
      </c>
    </row>
    <row r="1021" spans="1:48" x14ac:dyDescent="0.3">
      <c r="A1021" t="s">
        <v>9113</v>
      </c>
      <c r="B1021" t="s">
        <v>9114</v>
      </c>
      <c r="C1021" t="s">
        <v>8856</v>
      </c>
      <c r="E1021" t="s">
        <v>8856</v>
      </c>
      <c r="F1021" t="s">
        <v>10027</v>
      </c>
      <c r="G1021" t="s">
        <v>135</v>
      </c>
      <c r="H1021" t="s">
        <v>969</v>
      </c>
      <c r="I1021" t="s">
        <v>9115</v>
      </c>
      <c r="J1021" t="s">
        <v>10029</v>
      </c>
      <c r="K1021" t="s">
        <v>9116</v>
      </c>
      <c r="L1021">
        <v>96203382</v>
      </c>
      <c r="M1021" s="5">
        <v>13.5646785718</v>
      </c>
      <c r="N1021" s="5">
        <v>12.866750954700001</v>
      </c>
      <c r="O1021" s="5">
        <v>315.30698283620001</v>
      </c>
      <c r="P1021" s="6">
        <v>4</v>
      </c>
      <c r="Q1021" t="s">
        <v>102</v>
      </c>
      <c r="R1021" t="s">
        <v>10041</v>
      </c>
      <c r="S1021" t="s">
        <v>9117</v>
      </c>
      <c r="T1021">
        <v>96429268</v>
      </c>
      <c r="U1021" t="s">
        <v>40</v>
      </c>
      <c r="AE1021">
        <v>201</v>
      </c>
      <c r="AF1021">
        <v>317</v>
      </c>
      <c r="AG1021">
        <v>518</v>
      </c>
      <c r="AI1021">
        <v>10</v>
      </c>
      <c r="AJ1021">
        <v>8</v>
      </c>
      <c r="AK1021" t="s">
        <v>42</v>
      </c>
      <c r="AL1021" t="s">
        <v>10031</v>
      </c>
      <c r="AM1021" t="s">
        <v>42</v>
      </c>
      <c r="AP1021">
        <v>2015</v>
      </c>
      <c r="AQ1021" s="4">
        <v>13.565050617600001</v>
      </c>
      <c r="AR1021" s="4">
        <v>12.868162784300001</v>
      </c>
      <c r="AS1021" s="6">
        <v>313.98376697100002</v>
      </c>
      <c r="AT1021" s="6">
        <v>4</v>
      </c>
      <c r="AU1021" t="s">
        <v>9118</v>
      </c>
      <c r="AV1021" t="s">
        <v>9119</v>
      </c>
    </row>
    <row r="1022" spans="1:48" x14ac:dyDescent="0.3">
      <c r="A1022" t="s">
        <v>6714</v>
      </c>
      <c r="B1022" t="s">
        <v>6715</v>
      </c>
      <c r="C1022" t="s">
        <v>5914</v>
      </c>
      <c r="E1022" t="s">
        <v>5914</v>
      </c>
      <c r="F1022" t="s">
        <v>10051</v>
      </c>
      <c r="G1022" t="s">
        <v>135</v>
      </c>
      <c r="H1022" t="s">
        <v>135</v>
      </c>
      <c r="I1022" t="s">
        <v>1412</v>
      </c>
      <c r="J1022" t="s">
        <v>640</v>
      </c>
      <c r="K1022" t="s">
        <v>6691</v>
      </c>
      <c r="L1022">
        <v>96084796</v>
      </c>
      <c r="Q1022" t="s">
        <v>50</v>
      </c>
      <c r="R1022" t="s">
        <v>10053</v>
      </c>
      <c r="S1022" t="s">
        <v>6716</v>
      </c>
      <c r="T1022">
        <v>92992938</v>
      </c>
      <c r="U1022" t="s">
        <v>10036</v>
      </c>
      <c r="V1022" t="s">
        <v>51</v>
      </c>
      <c r="W1022" t="s">
        <v>52</v>
      </c>
      <c r="X1022" t="s">
        <v>10033</v>
      </c>
      <c r="Z1022" t="s">
        <v>42</v>
      </c>
      <c r="AA1022">
        <v>5</v>
      </c>
      <c r="AP1022">
        <v>1982</v>
      </c>
      <c r="AQ1022" s="4">
        <v>13.3107765284</v>
      </c>
      <c r="AR1022" s="4">
        <v>12.6114149861</v>
      </c>
      <c r="AS1022" s="6">
        <v>322.22365973460001</v>
      </c>
      <c r="AT1022" s="6">
        <v>4</v>
      </c>
      <c r="AV1022" t="s">
        <v>6717</v>
      </c>
    </row>
    <row r="1023" spans="1:48" x14ac:dyDescent="0.3">
      <c r="A1023" t="s">
        <v>8590</v>
      </c>
      <c r="B1023" t="s">
        <v>8591</v>
      </c>
      <c r="C1023" t="s">
        <v>7069</v>
      </c>
      <c r="E1023" t="s">
        <v>7069</v>
      </c>
      <c r="F1023" t="s">
        <v>10094</v>
      </c>
      <c r="G1023" t="s">
        <v>135</v>
      </c>
      <c r="H1023" t="s">
        <v>969</v>
      </c>
      <c r="I1023" t="s">
        <v>8282</v>
      </c>
      <c r="J1023" t="s">
        <v>10029</v>
      </c>
      <c r="K1023" t="s">
        <v>157</v>
      </c>
      <c r="L1023">
        <v>98746792</v>
      </c>
      <c r="Q1023" t="s">
        <v>10030</v>
      </c>
      <c r="R1023" t="s">
        <v>10031</v>
      </c>
      <c r="S1023" t="s">
        <v>8592</v>
      </c>
      <c r="U1023" t="s">
        <v>40</v>
      </c>
      <c r="AB1023" t="s">
        <v>41</v>
      </c>
      <c r="AC1023" t="s">
        <v>46</v>
      </c>
      <c r="AP1023">
        <v>2017</v>
      </c>
      <c r="AQ1023" s="4">
        <v>13.7438273437</v>
      </c>
      <c r="AR1023" s="4">
        <v>12.9271126296</v>
      </c>
      <c r="AS1023" s="6">
        <v>315.05040874370002</v>
      </c>
      <c r="AT1023" s="6">
        <v>4</v>
      </c>
      <c r="AV1023" t="s">
        <v>8593</v>
      </c>
    </row>
    <row r="1024" spans="1:48" x14ac:dyDescent="0.3">
      <c r="A1024" t="s">
        <v>2179</v>
      </c>
      <c r="B1024" t="s">
        <v>2180</v>
      </c>
      <c r="C1024" t="s">
        <v>1747</v>
      </c>
      <c r="E1024" t="s">
        <v>1747</v>
      </c>
      <c r="F1024" t="s">
        <v>10027</v>
      </c>
      <c r="G1024" t="s">
        <v>37</v>
      </c>
      <c r="H1024" t="s">
        <v>906</v>
      </c>
      <c r="I1024" t="s">
        <v>7063</v>
      </c>
      <c r="J1024" t="s">
        <v>10029</v>
      </c>
      <c r="K1024" t="s">
        <v>1267</v>
      </c>
      <c r="L1024">
        <v>0</v>
      </c>
      <c r="M1024">
        <v>13.658041392099999</v>
      </c>
      <c r="N1024">
        <v>13.0198066718</v>
      </c>
      <c r="O1024" t="s">
        <v>10813</v>
      </c>
      <c r="P1024" t="s">
        <v>10119</v>
      </c>
      <c r="Q1024" t="s">
        <v>10030</v>
      </c>
      <c r="R1024" t="s">
        <v>10031</v>
      </c>
      <c r="S1024" t="s">
        <v>2181</v>
      </c>
      <c r="T1024">
        <v>99755902</v>
      </c>
      <c r="U1024" t="s">
        <v>40</v>
      </c>
      <c r="AB1024" t="s">
        <v>572</v>
      </c>
      <c r="AC1024" t="s">
        <v>46</v>
      </c>
      <c r="AP1024">
        <v>2016</v>
      </c>
      <c r="AQ1024" s="4">
        <v>13.658319339</v>
      </c>
      <c r="AR1024" s="4">
        <v>13.0202833141</v>
      </c>
      <c r="AS1024" t="s">
        <v>10814</v>
      </c>
      <c r="AT1024" t="s">
        <v>10119</v>
      </c>
      <c r="AU1024" t="s">
        <v>2182</v>
      </c>
      <c r="AV1024" t="s">
        <v>2183</v>
      </c>
    </row>
    <row r="1025" spans="1:48" x14ac:dyDescent="0.3">
      <c r="A1025" t="s">
        <v>5789</v>
      </c>
      <c r="B1025" t="s">
        <v>5790</v>
      </c>
      <c r="C1025" t="s">
        <v>4538</v>
      </c>
      <c r="E1025" t="s">
        <v>4538</v>
      </c>
      <c r="F1025" t="s">
        <v>10058</v>
      </c>
      <c r="G1025" t="s">
        <v>135</v>
      </c>
      <c r="H1025" t="s">
        <v>333</v>
      </c>
      <c r="I1025" t="s">
        <v>1160</v>
      </c>
      <c r="J1025" t="s">
        <v>10029</v>
      </c>
      <c r="Q1025" t="s">
        <v>102</v>
      </c>
      <c r="R1025" t="s">
        <v>748</v>
      </c>
      <c r="S1025" t="s">
        <v>5791</v>
      </c>
      <c r="T1025">
        <v>91193135</v>
      </c>
      <c r="U1025" t="s">
        <v>40</v>
      </c>
      <c r="AE1025">
        <v>100</v>
      </c>
      <c r="AF1025">
        <v>70</v>
      </c>
      <c r="AG1025">
        <v>170</v>
      </c>
      <c r="AI1025">
        <v>3</v>
      </c>
      <c r="AJ1025">
        <v>1</v>
      </c>
      <c r="AK1025" t="s">
        <v>46</v>
      </c>
      <c r="AM1025" t="s">
        <v>46</v>
      </c>
      <c r="AP1025">
        <v>2016</v>
      </c>
      <c r="AQ1025" s="4">
        <v>13.207790538999999</v>
      </c>
      <c r="AR1025" s="4">
        <v>12.426093626</v>
      </c>
      <c r="AS1025" s="6">
        <v>328.67657892059998</v>
      </c>
      <c r="AT1025" s="6">
        <v>4</v>
      </c>
      <c r="AV1025" t="s">
        <v>5792</v>
      </c>
    </row>
    <row r="1026" spans="1:48" x14ac:dyDescent="0.3">
      <c r="A1026" t="s">
        <v>4273</v>
      </c>
      <c r="B1026" t="s">
        <v>4274</v>
      </c>
      <c r="C1026" t="s">
        <v>2689</v>
      </c>
      <c r="E1026" t="s">
        <v>2689</v>
      </c>
      <c r="F1026" t="s">
        <v>10094</v>
      </c>
      <c r="G1026" t="s">
        <v>1195</v>
      </c>
      <c r="H1026" t="s">
        <v>1196</v>
      </c>
      <c r="I1026" t="s">
        <v>10095</v>
      </c>
      <c r="J1026" t="s">
        <v>15118</v>
      </c>
      <c r="Q1026" t="s">
        <v>10030</v>
      </c>
      <c r="R1026" t="s">
        <v>10031</v>
      </c>
      <c r="U1026" t="s">
        <v>40</v>
      </c>
      <c r="AB1026" t="s">
        <v>41</v>
      </c>
      <c r="AC1026" t="s">
        <v>46</v>
      </c>
      <c r="AP1026">
        <v>2016</v>
      </c>
      <c r="AQ1026" s="4">
        <v>13.9900062461</v>
      </c>
      <c r="AR1026" s="4">
        <v>12.999368582500001</v>
      </c>
      <c r="AS1026" s="6">
        <v>293.2667871081</v>
      </c>
      <c r="AT1026" s="6">
        <v>4</v>
      </c>
      <c r="AV1026" t="s">
        <v>4275</v>
      </c>
    </row>
    <row r="1027" spans="1:48" x14ac:dyDescent="0.3">
      <c r="A1027" t="s">
        <v>13153</v>
      </c>
      <c r="B1027" t="s">
        <v>13154</v>
      </c>
      <c r="C1027" t="s">
        <v>11343</v>
      </c>
      <c r="E1027" t="s">
        <v>11343</v>
      </c>
      <c r="F1027" t="s">
        <v>10092</v>
      </c>
      <c r="G1027" t="s">
        <v>1195</v>
      </c>
      <c r="H1027" t="s">
        <v>1195</v>
      </c>
      <c r="I1027" t="s">
        <v>14723</v>
      </c>
      <c r="J1027" t="s">
        <v>10029</v>
      </c>
      <c r="K1027" t="s">
        <v>13155</v>
      </c>
      <c r="M1027">
        <v>14.2839213887</v>
      </c>
      <c r="N1027">
        <v>13.198350035600001</v>
      </c>
      <c r="O1027" t="s">
        <v>13156</v>
      </c>
      <c r="P1027" t="s">
        <v>10119</v>
      </c>
      <c r="Q1027" t="s">
        <v>102</v>
      </c>
      <c r="R1027" t="s">
        <v>10041</v>
      </c>
      <c r="S1027" t="s">
        <v>13157</v>
      </c>
      <c r="U1027" t="s">
        <v>40</v>
      </c>
      <c r="AE1027">
        <v>41</v>
      </c>
      <c r="AF1027">
        <v>15</v>
      </c>
      <c r="AG1027">
        <v>56</v>
      </c>
      <c r="AI1027">
        <v>1</v>
      </c>
      <c r="AJ1027">
        <v>2</v>
      </c>
      <c r="AK1027" t="s">
        <v>42</v>
      </c>
      <c r="AL1027" t="s">
        <v>10031</v>
      </c>
      <c r="AM1027" t="s">
        <v>46</v>
      </c>
      <c r="AP1027">
        <v>2010</v>
      </c>
      <c r="AQ1027" s="4">
        <v>14.2838479665</v>
      </c>
      <c r="AR1027" s="4">
        <v>13.198182466900001</v>
      </c>
      <c r="AS1027" t="s">
        <v>13158</v>
      </c>
      <c r="AT1027" t="s">
        <v>10119</v>
      </c>
      <c r="AV1027" t="s">
        <v>13159</v>
      </c>
    </row>
    <row r="1028" spans="1:48" x14ac:dyDescent="0.3">
      <c r="A1028" t="s">
        <v>3803</v>
      </c>
      <c r="B1028" t="s">
        <v>3804</v>
      </c>
      <c r="C1028" t="s">
        <v>2689</v>
      </c>
      <c r="E1028" t="s">
        <v>2689</v>
      </c>
      <c r="F1028" t="s">
        <v>10043</v>
      </c>
      <c r="G1028" t="s">
        <v>37</v>
      </c>
      <c r="H1028" t="s">
        <v>906</v>
      </c>
      <c r="I1028" t="s">
        <v>906</v>
      </c>
      <c r="J1028" t="s">
        <v>10029</v>
      </c>
      <c r="Q1028" t="s">
        <v>10030</v>
      </c>
      <c r="R1028" t="s">
        <v>10031</v>
      </c>
      <c r="S1028" t="s">
        <v>3805</v>
      </c>
      <c r="T1028">
        <v>98917177</v>
      </c>
      <c r="U1028" t="s">
        <v>10036</v>
      </c>
      <c r="AB1028" t="s">
        <v>572</v>
      </c>
      <c r="AC1028" t="s">
        <v>46</v>
      </c>
      <c r="AP1028">
        <v>2016</v>
      </c>
      <c r="AQ1028" s="4">
        <v>13.6681465506</v>
      </c>
      <c r="AR1028" s="4">
        <v>13.1212861328</v>
      </c>
      <c r="AS1028" s="6">
        <v>300.56571994810002</v>
      </c>
      <c r="AT1028" s="6">
        <v>4</v>
      </c>
      <c r="AV1028" t="s">
        <v>3806</v>
      </c>
    </row>
    <row r="1029" spans="1:48" x14ac:dyDescent="0.3">
      <c r="A1029" t="s">
        <v>9787</v>
      </c>
      <c r="B1029" t="s">
        <v>9788</v>
      </c>
      <c r="C1029" t="s">
        <v>8856</v>
      </c>
      <c r="E1029" t="s">
        <v>8856</v>
      </c>
      <c r="F1029" t="s">
        <v>10067</v>
      </c>
      <c r="G1029" t="s">
        <v>135</v>
      </c>
      <c r="H1029" t="s">
        <v>969</v>
      </c>
      <c r="I1029" t="s">
        <v>10096</v>
      </c>
      <c r="J1029" t="s">
        <v>10052</v>
      </c>
      <c r="Q1029" t="s">
        <v>10030</v>
      </c>
      <c r="R1029" t="s">
        <v>10031</v>
      </c>
      <c r="S1029" t="s">
        <v>9789</v>
      </c>
      <c r="T1029">
        <v>96461508</v>
      </c>
      <c r="U1029" t="s">
        <v>10036</v>
      </c>
      <c r="AB1029" t="s">
        <v>41</v>
      </c>
      <c r="AC1029" t="s">
        <v>46</v>
      </c>
      <c r="AP1029">
        <v>2016</v>
      </c>
      <c r="AQ1029" s="4">
        <v>13.6561048033</v>
      </c>
      <c r="AR1029" s="4">
        <v>12.910994968200001</v>
      </c>
      <c r="AS1029" s="6">
        <v>305.40845588809998</v>
      </c>
      <c r="AT1029" s="6">
        <v>4</v>
      </c>
      <c r="AU1029" t="s">
        <v>9790</v>
      </c>
      <c r="AV1029" t="s">
        <v>9791</v>
      </c>
    </row>
    <row r="1030" spans="1:48" x14ac:dyDescent="0.3">
      <c r="A1030" t="s">
        <v>6414</v>
      </c>
      <c r="B1030" t="s">
        <v>6415</v>
      </c>
      <c r="C1030" t="s">
        <v>5914</v>
      </c>
      <c r="E1030" t="s">
        <v>5914</v>
      </c>
      <c r="F1030" t="s">
        <v>10094</v>
      </c>
      <c r="G1030" t="s">
        <v>135</v>
      </c>
      <c r="H1030" t="s">
        <v>969</v>
      </c>
      <c r="I1030" t="s">
        <v>10096</v>
      </c>
      <c r="J1030" t="s">
        <v>10052</v>
      </c>
      <c r="Q1030" t="s">
        <v>10030</v>
      </c>
      <c r="R1030" t="s">
        <v>10031</v>
      </c>
      <c r="S1030" t="s">
        <v>6416</v>
      </c>
      <c r="U1030" t="s">
        <v>40</v>
      </c>
      <c r="AB1030" t="s">
        <v>41</v>
      </c>
      <c r="AC1030" t="s">
        <v>42</v>
      </c>
      <c r="AD1030" t="s">
        <v>40</v>
      </c>
      <c r="AP1030">
        <v>2017</v>
      </c>
      <c r="AQ1030" s="4">
        <v>13.6261374689</v>
      </c>
      <c r="AR1030" s="4">
        <v>12.891840440699999</v>
      </c>
      <c r="AS1030" s="6">
        <v>318.26310270729999</v>
      </c>
      <c r="AT1030" s="6">
        <v>4</v>
      </c>
      <c r="AU1030" t="s">
        <v>6417</v>
      </c>
      <c r="AV1030" t="s">
        <v>6418</v>
      </c>
    </row>
    <row r="1031" spans="1:48" x14ac:dyDescent="0.3">
      <c r="A1031" t="s">
        <v>6912</v>
      </c>
      <c r="B1031" t="s">
        <v>6913</v>
      </c>
      <c r="C1031" t="s">
        <v>5914</v>
      </c>
      <c r="E1031" t="s">
        <v>5914</v>
      </c>
      <c r="F1031" t="s">
        <v>10055</v>
      </c>
      <c r="G1031" t="s">
        <v>10056</v>
      </c>
      <c r="H1031" t="s">
        <v>10056</v>
      </c>
      <c r="I1031" t="s">
        <v>10100</v>
      </c>
      <c r="J1031" t="s">
        <v>10029</v>
      </c>
      <c r="Q1031" t="s">
        <v>10030</v>
      </c>
      <c r="R1031" t="s">
        <v>10031</v>
      </c>
      <c r="S1031" t="s">
        <v>6914</v>
      </c>
      <c r="T1031">
        <v>99247304</v>
      </c>
      <c r="U1031" t="s">
        <v>40</v>
      </c>
      <c r="AB1031" t="s">
        <v>41</v>
      </c>
      <c r="AC1031" t="s">
        <v>46</v>
      </c>
      <c r="AP1031">
        <v>2016</v>
      </c>
      <c r="AQ1031" s="4">
        <v>13.1843268579</v>
      </c>
      <c r="AR1031" s="4">
        <v>12.1969533169</v>
      </c>
      <c r="AS1031" s="6">
        <v>342.51540409519998</v>
      </c>
      <c r="AT1031" s="6">
        <v>4</v>
      </c>
      <c r="AV1031" t="s">
        <v>6915</v>
      </c>
    </row>
    <row r="1032" spans="1:48" x14ac:dyDescent="0.3">
      <c r="A1032" t="s">
        <v>8505</v>
      </c>
      <c r="B1032" t="s">
        <v>8506</v>
      </c>
      <c r="C1032" t="s">
        <v>7069</v>
      </c>
      <c r="E1032" t="s">
        <v>7069</v>
      </c>
      <c r="F1032" t="s">
        <v>10067</v>
      </c>
      <c r="G1032" t="s">
        <v>135</v>
      </c>
      <c r="H1032" t="s">
        <v>969</v>
      </c>
      <c r="I1032" t="s">
        <v>8282</v>
      </c>
      <c r="J1032" t="s">
        <v>10029</v>
      </c>
      <c r="K1032" t="s">
        <v>8431</v>
      </c>
      <c r="L1032">
        <v>98746792</v>
      </c>
      <c r="Q1032" t="s">
        <v>10030</v>
      </c>
      <c r="R1032" t="s">
        <v>10031</v>
      </c>
      <c r="S1032" t="s">
        <v>8507</v>
      </c>
      <c r="U1032" t="s">
        <v>40</v>
      </c>
      <c r="AB1032" t="s">
        <v>41</v>
      </c>
      <c r="AC1032" t="s">
        <v>46</v>
      </c>
      <c r="AP1032">
        <v>2016</v>
      </c>
      <c r="AQ1032" s="4">
        <v>13.728129666399999</v>
      </c>
      <c r="AR1032" s="4">
        <v>12.9317262262</v>
      </c>
      <c r="AS1032" s="6">
        <v>308.6780309248</v>
      </c>
      <c r="AT1032" s="6">
        <v>6</v>
      </c>
      <c r="AV1032" t="s">
        <v>8508</v>
      </c>
    </row>
    <row r="1033" spans="1:48" x14ac:dyDescent="0.3">
      <c r="A1033" t="s">
        <v>14379</v>
      </c>
      <c r="B1033" t="s">
        <v>14380</v>
      </c>
      <c r="C1033" t="s">
        <v>638</v>
      </c>
      <c r="E1033" t="s">
        <v>638</v>
      </c>
      <c r="F1033" t="s">
        <v>10094</v>
      </c>
      <c r="G1033" t="s">
        <v>1195</v>
      </c>
      <c r="H1033" t="s">
        <v>1195</v>
      </c>
      <c r="I1033" t="s">
        <v>13045</v>
      </c>
      <c r="J1033" t="s">
        <v>640</v>
      </c>
      <c r="M1033"/>
      <c r="N1033"/>
      <c r="O1033"/>
      <c r="P1033"/>
      <c r="Q1033" t="s">
        <v>10030</v>
      </c>
      <c r="R1033" t="s">
        <v>10031</v>
      </c>
      <c r="S1033" t="s">
        <v>14381</v>
      </c>
      <c r="T1033">
        <v>97766768</v>
      </c>
      <c r="U1033" t="s">
        <v>40</v>
      </c>
      <c r="AB1033" t="s">
        <v>41</v>
      </c>
      <c r="AC1033" t="s">
        <v>46</v>
      </c>
      <c r="AP1033">
        <v>2017</v>
      </c>
      <c r="AQ1033" s="4">
        <v>14.256258709000001</v>
      </c>
      <c r="AR1033" s="4">
        <v>13.1247213916</v>
      </c>
      <c r="AS1033" t="s">
        <v>14382</v>
      </c>
      <c r="AT1033" t="s">
        <v>10119</v>
      </c>
      <c r="AV1033" t="s">
        <v>14383</v>
      </c>
    </row>
    <row r="1034" spans="1:48" x14ac:dyDescent="0.3">
      <c r="A1034" t="s">
        <v>14505</v>
      </c>
      <c r="B1034" t="s">
        <v>14506</v>
      </c>
      <c r="C1034" t="s">
        <v>36</v>
      </c>
      <c r="E1034" t="s">
        <v>36</v>
      </c>
      <c r="F1034" t="s">
        <v>10094</v>
      </c>
      <c r="G1034" t="s">
        <v>1195</v>
      </c>
      <c r="H1034" t="s">
        <v>1195</v>
      </c>
      <c r="I1034" t="s">
        <v>13247</v>
      </c>
      <c r="J1034" t="s">
        <v>10052</v>
      </c>
      <c r="M1034"/>
      <c r="N1034"/>
      <c r="O1034"/>
      <c r="P1034"/>
      <c r="Q1034" t="s">
        <v>50</v>
      </c>
      <c r="R1034" t="s">
        <v>10045</v>
      </c>
      <c r="S1034" t="s">
        <v>14507</v>
      </c>
      <c r="U1034" t="s">
        <v>10036</v>
      </c>
      <c r="V1034" t="s">
        <v>98</v>
      </c>
      <c r="W1034" t="s">
        <v>10039</v>
      </c>
      <c r="Z1034" t="s">
        <v>46</v>
      </c>
      <c r="AP1034">
        <v>2016</v>
      </c>
      <c r="AQ1034" s="4">
        <v>14.056305585</v>
      </c>
      <c r="AR1034" s="4">
        <v>12.9991659282</v>
      </c>
      <c r="AS1034" t="s">
        <v>14508</v>
      </c>
      <c r="AT1034" t="s">
        <v>10119</v>
      </c>
      <c r="AV1034" t="s">
        <v>14509</v>
      </c>
    </row>
    <row r="1035" spans="1:48" x14ac:dyDescent="0.3">
      <c r="A1035" t="s">
        <v>13576</v>
      </c>
      <c r="B1035" t="s">
        <v>13577</v>
      </c>
      <c r="C1035" t="s">
        <v>11950</v>
      </c>
      <c r="E1035" t="s">
        <v>11950</v>
      </c>
      <c r="F1035" t="s">
        <v>10092</v>
      </c>
      <c r="G1035" t="s">
        <v>135</v>
      </c>
      <c r="H1035" t="s">
        <v>135</v>
      </c>
      <c r="I1035" t="s">
        <v>14713</v>
      </c>
      <c r="J1035" t="s">
        <v>10029</v>
      </c>
      <c r="K1035" t="s">
        <v>13578</v>
      </c>
      <c r="L1035">
        <v>96044791</v>
      </c>
      <c r="M1035">
        <v>13.366883122500001</v>
      </c>
      <c r="N1035">
        <v>12.6655412821</v>
      </c>
      <c r="O1035" t="s">
        <v>13579</v>
      </c>
      <c r="P1035" t="s">
        <v>10119</v>
      </c>
      <c r="Q1035" t="s">
        <v>10030</v>
      </c>
      <c r="R1035" t="s">
        <v>10031</v>
      </c>
      <c r="S1035" t="s">
        <v>13580</v>
      </c>
      <c r="U1035" t="s">
        <v>40</v>
      </c>
      <c r="AB1035" t="s">
        <v>41</v>
      </c>
      <c r="AC1035" t="s">
        <v>42</v>
      </c>
      <c r="AD1035" t="s">
        <v>10036</v>
      </c>
      <c r="AP1035">
        <v>2014</v>
      </c>
      <c r="AQ1035" s="4">
        <v>13.366915437299999</v>
      </c>
      <c r="AR1035" s="4">
        <v>12.6655459849</v>
      </c>
      <c r="AS1035" t="s">
        <v>13581</v>
      </c>
      <c r="AT1035" t="s">
        <v>10119</v>
      </c>
      <c r="AV1035" t="s">
        <v>13582</v>
      </c>
    </row>
    <row r="1036" spans="1:48" x14ac:dyDescent="0.3">
      <c r="A1036" t="s">
        <v>2487</v>
      </c>
      <c r="B1036" t="s">
        <v>2488</v>
      </c>
      <c r="C1036" t="s">
        <v>2380</v>
      </c>
      <c r="E1036" t="s">
        <v>2380</v>
      </c>
      <c r="F1036" t="s">
        <v>10067</v>
      </c>
      <c r="G1036" t="s">
        <v>135</v>
      </c>
      <c r="H1036" t="s">
        <v>969</v>
      </c>
      <c r="I1036" t="s">
        <v>1835</v>
      </c>
      <c r="J1036" t="s">
        <v>10052</v>
      </c>
      <c r="K1036" t="s">
        <v>2036</v>
      </c>
      <c r="L1036">
        <v>96430847</v>
      </c>
      <c r="M1036"/>
      <c r="N1036"/>
      <c r="O1036"/>
      <c r="P1036"/>
      <c r="Q1036" t="s">
        <v>10030</v>
      </c>
      <c r="R1036" t="s">
        <v>10031</v>
      </c>
      <c r="S1036" t="s">
        <v>2489</v>
      </c>
      <c r="U1036" t="s">
        <v>10036</v>
      </c>
      <c r="AB1036" t="s">
        <v>41</v>
      </c>
      <c r="AC1036" t="s">
        <v>46</v>
      </c>
      <c r="AP1036">
        <v>2016</v>
      </c>
      <c r="AQ1036" s="4">
        <v>13.377216654</v>
      </c>
      <c r="AR1036" s="4">
        <v>12.6899681464</v>
      </c>
      <c r="AS1036" t="s">
        <v>10914</v>
      </c>
      <c r="AT1036" t="s">
        <v>10119</v>
      </c>
      <c r="AV1036" t="s">
        <v>2490</v>
      </c>
    </row>
    <row r="1037" spans="1:48" x14ac:dyDescent="0.3">
      <c r="A1037" t="s">
        <v>1454</v>
      </c>
      <c r="B1037" t="s">
        <v>1455</v>
      </c>
      <c r="C1037" t="s">
        <v>704</v>
      </c>
      <c r="E1037" t="s">
        <v>704</v>
      </c>
      <c r="F1037" t="s">
        <v>10027</v>
      </c>
      <c r="G1037" t="s">
        <v>37</v>
      </c>
      <c r="H1037" t="s">
        <v>906</v>
      </c>
      <c r="I1037" t="s">
        <v>1451</v>
      </c>
      <c r="J1037" t="s">
        <v>10029</v>
      </c>
      <c r="M1037"/>
      <c r="N1037"/>
      <c r="O1037"/>
      <c r="P1037"/>
      <c r="Q1037" t="s">
        <v>50</v>
      </c>
      <c r="R1037" t="s">
        <v>10073</v>
      </c>
      <c r="S1037" t="s">
        <v>1456</v>
      </c>
      <c r="T1037">
        <v>0</v>
      </c>
      <c r="U1037" t="s">
        <v>10036</v>
      </c>
      <c r="V1037" t="s">
        <v>51</v>
      </c>
      <c r="W1037" t="s">
        <v>10039</v>
      </c>
      <c r="X1037" t="s">
        <v>10033</v>
      </c>
      <c r="Z1037" t="s">
        <v>46</v>
      </c>
      <c r="AP1037">
        <v>2014</v>
      </c>
      <c r="AQ1037" s="4">
        <v>13.7009341924</v>
      </c>
      <c r="AR1037" s="4">
        <v>13.178483645</v>
      </c>
      <c r="AS1037" t="s">
        <v>10609</v>
      </c>
      <c r="AT1037" t="s">
        <v>10119</v>
      </c>
      <c r="AU1037" t="s">
        <v>285</v>
      </c>
      <c r="AV1037" t="s">
        <v>1457</v>
      </c>
    </row>
    <row r="1038" spans="1:48" x14ac:dyDescent="0.3">
      <c r="A1038" t="s">
        <v>7884</v>
      </c>
      <c r="B1038" t="s">
        <v>7885</v>
      </c>
      <c r="C1038" t="s">
        <v>7069</v>
      </c>
      <c r="E1038" t="s">
        <v>7069</v>
      </c>
      <c r="F1038" t="s">
        <v>10058</v>
      </c>
      <c r="G1038" t="s">
        <v>135</v>
      </c>
      <c r="H1038" t="s">
        <v>333</v>
      </c>
      <c r="I1038" t="s">
        <v>10106</v>
      </c>
      <c r="J1038" t="s">
        <v>10052</v>
      </c>
      <c r="K1038" t="s">
        <v>7886</v>
      </c>
      <c r="M1038" s="5">
        <v>13.2213342285</v>
      </c>
      <c r="N1038" s="5">
        <v>12.433670588</v>
      </c>
      <c r="O1038" s="5">
        <v>323.7690757153</v>
      </c>
      <c r="P1038" s="6">
        <v>4</v>
      </c>
      <c r="Q1038" t="s">
        <v>50</v>
      </c>
      <c r="R1038" t="s">
        <v>10045</v>
      </c>
      <c r="S1038" t="s">
        <v>7887</v>
      </c>
      <c r="U1038" t="s">
        <v>40</v>
      </c>
      <c r="V1038" t="s">
        <v>51</v>
      </c>
      <c r="W1038" t="s">
        <v>52</v>
      </c>
      <c r="X1038" t="s">
        <v>10033</v>
      </c>
      <c r="Z1038" t="s">
        <v>46</v>
      </c>
      <c r="AP1038">
        <v>2016</v>
      </c>
      <c r="AQ1038" s="4">
        <v>13.221296171100001</v>
      </c>
      <c r="AR1038" s="4">
        <v>12.433574241400001</v>
      </c>
      <c r="AS1038" s="6">
        <v>339.80686220929999</v>
      </c>
      <c r="AT1038" s="6">
        <v>4</v>
      </c>
      <c r="AV1038" t="s">
        <v>7888</v>
      </c>
    </row>
    <row r="1039" spans="1:48" x14ac:dyDescent="0.3">
      <c r="A1039" t="s">
        <v>2471</v>
      </c>
      <c r="B1039" t="s">
        <v>2472</v>
      </c>
      <c r="C1039" t="s">
        <v>2380</v>
      </c>
      <c r="E1039" t="s">
        <v>2380</v>
      </c>
      <c r="F1039" t="s">
        <v>10067</v>
      </c>
      <c r="G1039" t="s">
        <v>135</v>
      </c>
      <c r="H1039" t="s">
        <v>969</v>
      </c>
      <c r="I1039" t="s">
        <v>1835</v>
      </c>
      <c r="J1039" t="s">
        <v>10052</v>
      </c>
      <c r="K1039" t="s">
        <v>2036</v>
      </c>
      <c r="L1039">
        <v>96430847</v>
      </c>
      <c r="M1039"/>
      <c r="N1039"/>
      <c r="O1039"/>
      <c r="P1039"/>
      <c r="Q1039" t="s">
        <v>10030</v>
      </c>
      <c r="R1039" t="s">
        <v>10031</v>
      </c>
      <c r="S1039" t="s">
        <v>2473</v>
      </c>
      <c r="U1039" t="s">
        <v>10036</v>
      </c>
      <c r="AB1039" t="s">
        <v>41</v>
      </c>
      <c r="AC1039" t="s">
        <v>46</v>
      </c>
      <c r="AP1039">
        <v>2016</v>
      </c>
      <c r="AQ1039" s="4">
        <v>13.3788933683</v>
      </c>
      <c r="AR1039" s="4">
        <v>12.6938909426</v>
      </c>
      <c r="AS1039" t="s">
        <v>10910</v>
      </c>
      <c r="AT1039" t="s">
        <v>10119</v>
      </c>
      <c r="AV1039" t="s">
        <v>2474</v>
      </c>
    </row>
    <row r="1040" spans="1:48" x14ac:dyDescent="0.3">
      <c r="A1040" t="s">
        <v>5878</v>
      </c>
      <c r="B1040" t="s">
        <v>5879</v>
      </c>
      <c r="C1040" t="s">
        <v>4538</v>
      </c>
      <c r="E1040" t="s">
        <v>4538</v>
      </c>
      <c r="F1040" t="s">
        <v>10065</v>
      </c>
      <c r="G1040" t="s">
        <v>135</v>
      </c>
      <c r="H1040" t="s">
        <v>333</v>
      </c>
      <c r="I1040" t="s">
        <v>1160</v>
      </c>
      <c r="J1040" t="s">
        <v>10029</v>
      </c>
      <c r="Q1040" t="s">
        <v>10030</v>
      </c>
      <c r="R1040" t="s">
        <v>10031</v>
      </c>
      <c r="S1040" t="s">
        <v>5880</v>
      </c>
      <c r="T1040">
        <v>0</v>
      </c>
      <c r="U1040" t="s">
        <v>40</v>
      </c>
      <c r="AB1040" t="s">
        <v>41</v>
      </c>
      <c r="AC1040" t="s">
        <v>46</v>
      </c>
      <c r="AP1040">
        <v>2016</v>
      </c>
      <c r="AQ1040" s="4">
        <v>13.199559964200001</v>
      </c>
      <c r="AR1040" s="4">
        <v>12.4146808937</v>
      </c>
      <c r="AS1040" s="6">
        <v>326.13839215270002</v>
      </c>
      <c r="AT1040" s="6">
        <v>4</v>
      </c>
      <c r="AV1040" t="s">
        <v>5881</v>
      </c>
    </row>
    <row r="1041" spans="1:48" x14ac:dyDescent="0.3">
      <c r="A1041" t="s">
        <v>1890</v>
      </c>
      <c r="B1041" t="s">
        <v>1891</v>
      </c>
      <c r="C1041" t="s">
        <v>1747</v>
      </c>
      <c r="E1041" t="s">
        <v>1747</v>
      </c>
      <c r="F1041" t="s">
        <v>10051</v>
      </c>
      <c r="G1041" t="s">
        <v>135</v>
      </c>
      <c r="H1041" t="s">
        <v>969</v>
      </c>
      <c r="I1041" t="s">
        <v>1835</v>
      </c>
      <c r="J1041" t="s">
        <v>10052</v>
      </c>
      <c r="K1041" t="s">
        <v>1892</v>
      </c>
      <c r="L1041">
        <v>96430847</v>
      </c>
      <c r="M1041"/>
      <c r="N1041"/>
      <c r="O1041"/>
      <c r="P1041"/>
      <c r="Q1041" t="s">
        <v>10030</v>
      </c>
      <c r="R1041" t="s">
        <v>10031</v>
      </c>
      <c r="S1041" t="s">
        <v>1893</v>
      </c>
      <c r="U1041" t="s">
        <v>40</v>
      </c>
      <c r="AB1041" t="s">
        <v>41</v>
      </c>
      <c r="AC1041" t="s">
        <v>46</v>
      </c>
      <c r="AP1041">
        <v>2016</v>
      </c>
      <c r="AQ1041" s="4">
        <v>13.377868277099999</v>
      </c>
      <c r="AR1041" s="4">
        <v>12.692284576300001</v>
      </c>
      <c r="AS1041" t="s">
        <v>10731</v>
      </c>
      <c r="AT1041" t="s">
        <v>10119</v>
      </c>
      <c r="AV1041" t="s">
        <v>1894</v>
      </c>
    </row>
    <row r="1042" spans="1:48" x14ac:dyDescent="0.3">
      <c r="A1042" t="s">
        <v>6864</v>
      </c>
      <c r="B1042" t="s">
        <v>6865</v>
      </c>
      <c r="C1042" t="s">
        <v>5914</v>
      </c>
      <c r="E1042" t="s">
        <v>5914</v>
      </c>
      <c r="F1042" t="s">
        <v>10058</v>
      </c>
      <c r="G1042" t="s">
        <v>135</v>
      </c>
      <c r="H1042" t="s">
        <v>333</v>
      </c>
      <c r="I1042" t="s">
        <v>333</v>
      </c>
      <c r="J1042" t="s">
        <v>10029</v>
      </c>
      <c r="K1042" t="s">
        <v>6866</v>
      </c>
      <c r="Q1042" t="s">
        <v>50</v>
      </c>
      <c r="R1042" t="s">
        <v>231</v>
      </c>
      <c r="U1042" t="s">
        <v>10036</v>
      </c>
      <c r="V1042" t="s">
        <v>98</v>
      </c>
      <c r="W1042" t="s">
        <v>10039</v>
      </c>
      <c r="Z1042" t="s">
        <v>46</v>
      </c>
      <c r="AP1042">
        <v>2007</v>
      </c>
      <c r="AQ1042" s="4">
        <v>13.1866467939</v>
      </c>
      <c r="AR1042" s="4">
        <v>12.4238268796</v>
      </c>
      <c r="AS1042" s="6">
        <v>327.0368457715</v>
      </c>
      <c r="AT1042" s="6">
        <v>4</v>
      </c>
      <c r="AV1042" t="s">
        <v>6867</v>
      </c>
    </row>
    <row r="1043" spans="1:48" x14ac:dyDescent="0.3">
      <c r="A1043" t="s">
        <v>6507</v>
      </c>
      <c r="B1043" t="s">
        <v>6508</v>
      </c>
      <c r="C1043" t="s">
        <v>5914</v>
      </c>
      <c r="E1043" t="s">
        <v>5914</v>
      </c>
      <c r="F1043" t="s">
        <v>10067</v>
      </c>
      <c r="G1043" t="s">
        <v>135</v>
      </c>
      <c r="H1043" t="s">
        <v>969</v>
      </c>
      <c r="I1043" t="s">
        <v>10096</v>
      </c>
      <c r="J1043" t="s">
        <v>10052</v>
      </c>
      <c r="Q1043" t="s">
        <v>10030</v>
      </c>
      <c r="R1043" t="s">
        <v>10031</v>
      </c>
      <c r="S1043" t="s">
        <v>6509</v>
      </c>
      <c r="T1043">
        <v>99468729</v>
      </c>
      <c r="U1043" t="s">
        <v>40</v>
      </c>
      <c r="AB1043" t="s">
        <v>41</v>
      </c>
      <c r="AC1043" t="s">
        <v>46</v>
      </c>
      <c r="AP1043">
        <v>2016</v>
      </c>
      <c r="AQ1043" s="4">
        <v>13.6278858941</v>
      </c>
      <c r="AR1043" s="4">
        <v>12.881841956900001</v>
      </c>
      <c r="AS1043" s="6">
        <v>309.31380920819998</v>
      </c>
      <c r="AT1043" s="6">
        <v>4</v>
      </c>
      <c r="AU1043" t="s">
        <v>6510</v>
      </c>
      <c r="AV1043" t="s">
        <v>6511</v>
      </c>
    </row>
    <row r="1044" spans="1:48" x14ac:dyDescent="0.3">
      <c r="A1044" t="s">
        <v>1459</v>
      </c>
      <c r="B1044" t="s">
        <v>1559</v>
      </c>
      <c r="C1044" t="s">
        <v>704</v>
      </c>
      <c r="E1044" t="s">
        <v>704</v>
      </c>
      <c r="F1044" t="s">
        <v>10043</v>
      </c>
      <c r="G1044" t="s">
        <v>37</v>
      </c>
      <c r="H1044" t="s">
        <v>906</v>
      </c>
      <c r="I1044" t="s">
        <v>1446</v>
      </c>
      <c r="J1044" t="s">
        <v>10029</v>
      </c>
      <c r="M1044"/>
      <c r="N1044"/>
      <c r="O1044"/>
      <c r="P1044"/>
      <c r="Q1044" t="s">
        <v>10030</v>
      </c>
      <c r="R1044" t="s">
        <v>10031</v>
      </c>
      <c r="U1044" t="s">
        <v>40</v>
      </c>
      <c r="AB1044" t="s">
        <v>41</v>
      </c>
      <c r="AC1044" t="s">
        <v>46</v>
      </c>
      <c r="AP1044">
        <v>2016</v>
      </c>
      <c r="AQ1044" s="4">
        <v>13.6649054604</v>
      </c>
      <c r="AR1044" s="4">
        <v>13.1910548242</v>
      </c>
      <c r="AS1044" t="s">
        <v>10642</v>
      </c>
      <c r="AT1044" t="s">
        <v>10643</v>
      </c>
      <c r="AV1044" t="s">
        <v>1560</v>
      </c>
    </row>
    <row r="1045" spans="1:48" x14ac:dyDescent="0.3">
      <c r="A1045" t="s">
        <v>7614</v>
      </c>
      <c r="B1045" t="s">
        <v>7615</v>
      </c>
      <c r="C1045" t="s">
        <v>7069</v>
      </c>
      <c r="E1045" t="s">
        <v>7069</v>
      </c>
      <c r="F1045" t="s">
        <v>10057</v>
      </c>
      <c r="G1045" t="s">
        <v>135</v>
      </c>
      <c r="H1045" t="s">
        <v>333</v>
      </c>
      <c r="I1045" t="s">
        <v>7410</v>
      </c>
      <c r="J1045" t="s">
        <v>10029</v>
      </c>
      <c r="K1045" t="s">
        <v>7616</v>
      </c>
      <c r="Q1045" t="s">
        <v>10030</v>
      </c>
      <c r="R1045" t="s">
        <v>10031</v>
      </c>
      <c r="S1045" t="s">
        <v>7534</v>
      </c>
      <c r="U1045" t="s">
        <v>40</v>
      </c>
      <c r="AB1045" t="s">
        <v>41</v>
      </c>
      <c r="AC1045" t="s">
        <v>42</v>
      </c>
      <c r="AD1045" t="s">
        <v>40</v>
      </c>
      <c r="AP1045">
        <v>2016</v>
      </c>
      <c r="AQ1045" s="4">
        <v>13.2691234041</v>
      </c>
      <c r="AR1045" s="4">
        <v>12.4906781674</v>
      </c>
      <c r="AS1045" s="6">
        <v>337.84742533690002</v>
      </c>
      <c r="AT1045" s="6">
        <v>4</v>
      </c>
      <c r="AV1045" t="s">
        <v>7617</v>
      </c>
    </row>
    <row r="1046" spans="1:48" x14ac:dyDescent="0.3">
      <c r="A1046" t="s">
        <v>6916</v>
      </c>
      <c r="B1046" t="s">
        <v>6917</v>
      </c>
      <c r="C1046" t="s">
        <v>5914</v>
      </c>
      <c r="E1046" t="s">
        <v>5914</v>
      </c>
      <c r="F1046" t="s">
        <v>10055</v>
      </c>
      <c r="G1046" t="s">
        <v>10056</v>
      </c>
      <c r="H1046" t="s">
        <v>10056</v>
      </c>
      <c r="I1046" t="s">
        <v>10100</v>
      </c>
      <c r="J1046" t="s">
        <v>10029</v>
      </c>
      <c r="Q1046" t="s">
        <v>10030</v>
      </c>
      <c r="R1046" t="s">
        <v>10031</v>
      </c>
      <c r="S1046" t="s">
        <v>6918</v>
      </c>
      <c r="U1046" t="s">
        <v>40</v>
      </c>
      <c r="AB1046" t="s">
        <v>41</v>
      </c>
      <c r="AC1046" t="s">
        <v>46</v>
      </c>
      <c r="AP1046">
        <v>2016</v>
      </c>
      <c r="AQ1046" s="4">
        <v>13.1864396615</v>
      </c>
      <c r="AR1046" s="4">
        <v>12.197618411000001</v>
      </c>
      <c r="AS1046" s="6">
        <v>336.67185259519999</v>
      </c>
      <c r="AT1046" s="6">
        <v>4</v>
      </c>
      <c r="AV1046" t="s">
        <v>6919</v>
      </c>
    </row>
    <row r="1047" spans="1:48" x14ac:dyDescent="0.3">
      <c r="A1047" t="s">
        <v>6567</v>
      </c>
      <c r="B1047" t="s">
        <v>6568</v>
      </c>
      <c r="C1047" t="s">
        <v>5914</v>
      </c>
      <c r="E1047" t="s">
        <v>5914</v>
      </c>
      <c r="F1047" t="s">
        <v>10067</v>
      </c>
      <c r="G1047" t="s">
        <v>135</v>
      </c>
      <c r="H1047" t="s">
        <v>969</v>
      </c>
      <c r="I1047" t="s">
        <v>10096</v>
      </c>
      <c r="J1047" t="s">
        <v>10052</v>
      </c>
      <c r="Q1047" t="s">
        <v>10030</v>
      </c>
      <c r="R1047" t="s">
        <v>10031</v>
      </c>
      <c r="S1047" t="s">
        <v>6569</v>
      </c>
      <c r="U1047" t="s">
        <v>10036</v>
      </c>
      <c r="AB1047" t="s">
        <v>41</v>
      </c>
      <c r="AC1047" t="s">
        <v>46</v>
      </c>
      <c r="AP1047">
        <v>2016</v>
      </c>
      <c r="AQ1047" s="4">
        <v>13.628721823599999</v>
      </c>
      <c r="AR1047" s="4">
        <v>12.892668129500001</v>
      </c>
      <c r="AS1047" s="6">
        <v>321.04874259870002</v>
      </c>
      <c r="AT1047" s="6">
        <v>4</v>
      </c>
      <c r="AU1047" t="s">
        <v>6570</v>
      </c>
      <c r="AV1047" t="s">
        <v>6571</v>
      </c>
    </row>
    <row r="1048" spans="1:48" x14ac:dyDescent="0.3">
      <c r="A1048" t="s">
        <v>2641</v>
      </c>
      <c r="B1048" t="s">
        <v>2642</v>
      </c>
      <c r="C1048" t="s">
        <v>704</v>
      </c>
      <c r="E1048" t="s">
        <v>704</v>
      </c>
      <c r="F1048" t="s">
        <v>10057</v>
      </c>
      <c r="G1048" t="s">
        <v>10056</v>
      </c>
      <c r="H1048" t="s">
        <v>10056</v>
      </c>
      <c r="I1048" t="s">
        <v>2630</v>
      </c>
      <c r="J1048" t="s">
        <v>10029</v>
      </c>
      <c r="M1048"/>
      <c r="N1048"/>
      <c r="O1048"/>
      <c r="P1048"/>
      <c r="Q1048" t="s">
        <v>10030</v>
      </c>
      <c r="R1048" t="s">
        <v>10031</v>
      </c>
      <c r="U1048" t="s">
        <v>10036</v>
      </c>
      <c r="AB1048" t="s">
        <v>41</v>
      </c>
      <c r="AC1048" t="s">
        <v>46</v>
      </c>
      <c r="AP1048">
        <v>2016</v>
      </c>
      <c r="AQ1048" s="4">
        <v>13.167525557699999</v>
      </c>
      <c r="AR1048" s="4">
        <v>12.2556818489</v>
      </c>
      <c r="AS1048" t="s">
        <v>10959</v>
      </c>
      <c r="AT1048" t="s">
        <v>10119</v>
      </c>
      <c r="AV1048" t="s">
        <v>2643</v>
      </c>
    </row>
    <row r="1049" spans="1:48" x14ac:dyDescent="0.3">
      <c r="A1049" t="s">
        <v>504</v>
      </c>
      <c r="B1049" t="s">
        <v>13288</v>
      </c>
      <c r="C1049" t="s">
        <v>278</v>
      </c>
      <c r="E1049" t="s">
        <v>278</v>
      </c>
      <c r="F1049" t="s">
        <v>10092</v>
      </c>
      <c r="G1049" t="s">
        <v>1195</v>
      </c>
      <c r="H1049" t="s">
        <v>1195</v>
      </c>
      <c r="I1049" t="s">
        <v>13141</v>
      </c>
      <c r="J1049" t="s">
        <v>640</v>
      </c>
      <c r="K1049" t="s">
        <v>13289</v>
      </c>
      <c r="M1049">
        <v>14.246110760800001</v>
      </c>
      <c r="N1049">
        <v>13.112549188499999</v>
      </c>
      <c r="O1049" t="s">
        <v>13290</v>
      </c>
      <c r="P1049" t="s">
        <v>10119</v>
      </c>
      <c r="Q1049" t="s">
        <v>10030</v>
      </c>
      <c r="R1049" t="s">
        <v>10031</v>
      </c>
      <c r="U1049" t="s">
        <v>10036</v>
      </c>
      <c r="AB1049" t="s">
        <v>41</v>
      </c>
      <c r="AC1049" t="s">
        <v>46</v>
      </c>
      <c r="AQ1049" s="4">
        <v>14.246083782199999</v>
      </c>
      <c r="AR1049" s="4">
        <v>13.1125200177</v>
      </c>
      <c r="AS1049" t="s">
        <v>13291</v>
      </c>
      <c r="AT1049" t="s">
        <v>10119</v>
      </c>
      <c r="AV1049" t="s">
        <v>13292</v>
      </c>
    </row>
    <row r="1050" spans="1:48" x14ac:dyDescent="0.3">
      <c r="A1050" t="s">
        <v>12979</v>
      </c>
      <c r="B1050" t="s">
        <v>12980</v>
      </c>
      <c r="C1050" t="s">
        <v>968</v>
      </c>
      <c r="E1050" t="s">
        <v>968</v>
      </c>
      <c r="F1050" t="s">
        <v>10092</v>
      </c>
      <c r="G1050" t="s">
        <v>1195</v>
      </c>
      <c r="H1050" t="s">
        <v>1195</v>
      </c>
      <c r="I1050" t="s">
        <v>12973</v>
      </c>
      <c r="J1050" t="s">
        <v>10029</v>
      </c>
      <c r="K1050" t="s">
        <v>12981</v>
      </c>
      <c r="L1050">
        <v>98472759</v>
      </c>
      <c r="M1050">
        <v>14.3343488936</v>
      </c>
      <c r="N1050">
        <v>13.191027395900001</v>
      </c>
      <c r="O1050" t="s">
        <v>12982</v>
      </c>
      <c r="P1050" t="s">
        <v>10643</v>
      </c>
      <c r="Q1050" t="s">
        <v>50</v>
      </c>
      <c r="R1050" t="s">
        <v>10049</v>
      </c>
      <c r="S1050" t="s">
        <v>12983</v>
      </c>
      <c r="T1050">
        <v>98472759</v>
      </c>
      <c r="U1050" t="s">
        <v>40</v>
      </c>
      <c r="V1050" t="s">
        <v>98</v>
      </c>
      <c r="W1050" t="s">
        <v>10039</v>
      </c>
      <c r="X1050" t="s">
        <v>10085</v>
      </c>
      <c r="Z1050" t="s">
        <v>46</v>
      </c>
      <c r="AP1050">
        <v>2008</v>
      </c>
      <c r="AQ1050" s="4">
        <v>14.3343756906</v>
      </c>
      <c r="AR1050" s="4">
        <v>13.1910232188</v>
      </c>
      <c r="AS1050" t="s">
        <v>12984</v>
      </c>
      <c r="AT1050" t="s">
        <v>10119</v>
      </c>
      <c r="AV1050" t="s">
        <v>12985</v>
      </c>
    </row>
    <row r="1051" spans="1:48" x14ac:dyDescent="0.3">
      <c r="A1051" t="s">
        <v>2196</v>
      </c>
      <c r="B1051" t="s">
        <v>2197</v>
      </c>
      <c r="C1051" t="s">
        <v>1747</v>
      </c>
      <c r="E1051" t="s">
        <v>1747</v>
      </c>
      <c r="F1051" t="s">
        <v>10027</v>
      </c>
      <c r="G1051" t="s">
        <v>37</v>
      </c>
      <c r="H1051" t="s">
        <v>906</v>
      </c>
      <c r="I1051" t="s">
        <v>7063</v>
      </c>
      <c r="J1051" t="s">
        <v>10029</v>
      </c>
      <c r="M1051"/>
      <c r="N1051"/>
      <c r="O1051"/>
      <c r="P1051"/>
      <c r="Q1051" t="s">
        <v>10030</v>
      </c>
      <c r="R1051" t="s">
        <v>10031</v>
      </c>
      <c r="U1051" t="s">
        <v>40</v>
      </c>
      <c r="AB1051" t="s">
        <v>572</v>
      </c>
      <c r="AC1051" t="s">
        <v>46</v>
      </c>
      <c r="AP1051">
        <v>2016</v>
      </c>
      <c r="AQ1051" s="4">
        <v>13.6590329416</v>
      </c>
      <c r="AR1051" s="4">
        <v>13.0203858702</v>
      </c>
      <c r="AS1051" t="s">
        <v>10819</v>
      </c>
      <c r="AT1051" t="s">
        <v>10132</v>
      </c>
      <c r="AV1051" t="s">
        <v>2198</v>
      </c>
    </row>
    <row r="1052" spans="1:48" x14ac:dyDescent="0.3">
      <c r="A1052" t="s">
        <v>5709</v>
      </c>
      <c r="B1052" t="s">
        <v>5710</v>
      </c>
      <c r="C1052" t="s">
        <v>4538</v>
      </c>
      <c r="E1052" t="s">
        <v>4538</v>
      </c>
      <c r="F1052" t="s">
        <v>10058</v>
      </c>
      <c r="G1052" t="s">
        <v>135</v>
      </c>
      <c r="H1052" t="s">
        <v>333</v>
      </c>
      <c r="I1052" t="s">
        <v>1160</v>
      </c>
      <c r="J1052" t="s">
        <v>10029</v>
      </c>
      <c r="Q1052" t="s">
        <v>50</v>
      </c>
      <c r="R1052" t="s">
        <v>10038</v>
      </c>
      <c r="U1052" t="s">
        <v>10036</v>
      </c>
      <c r="V1052" t="s">
        <v>98</v>
      </c>
      <c r="W1052" t="s">
        <v>10039</v>
      </c>
      <c r="Z1052" t="s">
        <v>46</v>
      </c>
      <c r="AP1052">
        <v>2016</v>
      </c>
      <c r="AQ1052" s="4">
        <v>13.2043572835</v>
      </c>
      <c r="AR1052" s="4">
        <v>12.4177757214</v>
      </c>
      <c r="AS1052" s="6">
        <v>329.60638445069998</v>
      </c>
      <c r="AT1052" s="6">
        <v>4</v>
      </c>
      <c r="AV1052" t="s">
        <v>5711</v>
      </c>
    </row>
    <row r="1053" spans="1:48" x14ac:dyDescent="0.3">
      <c r="A1053" t="s">
        <v>12240</v>
      </c>
      <c r="B1053" t="s">
        <v>12241</v>
      </c>
      <c r="C1053" t="s">
        <v>11950</v>
      </c>
      <c r="E1053" t="s">
        <v>11950</v>
      </c>
      <c r="F1053" t="s">
        <v>10043</v>
      </c>
      <c r="G1053" t="s">
        <v>135</v>
      </c>
      <c r="H1053" t="s">
        <v>135</v>
      </c>
      <c r="I1053" t="s">
        <v>10074</v>
      </c>
      <c r="J1053" t="s">
        <v>640</v>
      </c>
      <c r="M1053"/>
      <c r="N1053"/>
      <c r="O1053"/>
      <c r="P1053"/>
      <c r="Q1053" t="s">
        <v>10030</v>
      </c>
      <c r="R1053" t="s">
        <v>10031</v>
      </c>
      <c r="U1053" t="s">
        <v>40</v>
      </c>
      <c r="AB1053" t="s">
        <v>41</v>
      </c>
      <c r="AC1053" t="s">
        <v>46</v>
      </c>
      <c r="AQ1053" s="4">
        <v>13.3080637218</v>
      </c>
      <c r="AR1053" s="4">
        <v>12.603448778700001</v>
      </c>
      <c r="AS1053" t="s">
        <v>12242</v>
      </c>
      <c r="AT1053" t="s">
        <v>10119</v>
      </c>
      <c r="AV1053" t="s">
        <v>12243</v>
      </c>
    </row>
    <row r="1054" spans="1:48" x14ac:dyDescent="0.3">
      <c r="A1054" s="1">
        <v>42795</v>
      </c>
      <c r="B1054" s="1">
        <v>42795</v>
      </c>
      <c r="C1054" s="1">
        <v>42795</v>
      </c>
      <c r="E1054" s="1">
        <v>42795</v>
      </c>
      <c r="F1054" t="s">
        <v>10027</v>
      </c>
      <c r="G1054" t="s">
        <v>135</v>
      </c>
      <c r="H1054" t="s">
        <v>969</v>
      </c>
      <c r="I1054" t="s">
        <v>8757</v>
      </c>
      <c r="J1054" t="s">
        <v>917</v>
      </c>
      <c r="K1054" t="s">
        <v>529</v>
      </c>
      <c r="L1054">
        <v>96869406</v>
      </c>
      <c r="M1054" s="5">
        <v>13.400121256619</v>
      </c>
      <c r="N1054" s="5">
        <v>12.7702289091906</v>
      </c>
      <c r="O1054" s="5">
        <v>314.40172367614099</v>
      </c>
      <c r="P1054" s="6">
        <v>32</v>
      </c>
      <c r="Q1054" t="s">
        <v>50</v>
      </c>
      <c r="R1054" t="s">
        <v>10045</v>
      </c>
      <c r="S1054" t="s">
        <v>8772</v>
      </c>
      <c r="T1054">
        <v>96312033</v>
      </c>
      <c r="U1054" t="s">
        <v>10036</v>
      </c>
      <c r="V1054" t="s">
        <v>51</v>
      </c>
      <c r="W1054" t="s">
        <v>52</v>
      </c>
      <c r="X1054" t="s">
        <v>10034</v>
      </c>
      <c r="Z1054" t="s">
        <v>46</v>
      </c>
      <c r="AP1054">
        <v>2016</v>
      </c>
      <c r="AQ1054" s="4">
        <v>13.3982381635675</v>
      </c>
      <c r="AR1054" s="4">
        <v>12.7677633238015</v>
      </c>
      <c r="AS1054" s="6">
        <v>316.50236355334499</v>
      </c>
      <c r="AT1054" s="6">
        <v>4</v>
      </c>
      <c r="AU1054" t="s">
        <v>8773</v>
      </c>
      <c r="AV1054" t="s">
        <v>8774</v>
      </c>
    </row>
    <row r="1055" spans="1:48" x14ac:dyDescent="0.3">
      <c r="A1055" t="s">
        <v>14925</v>
      </c>
      <c r="B1055" t="s">
        <v>14926</v>
      </c>
      <c r="C1055" t="s">
        <v>14732</v>
      </c>
      <c r="E1055" t="s">
        <v>14732</v>
      </c>
      <c r="F1055" t="s">
        <v>10035</v>
      </c>
      <c r="G1055" t="s">
        <v>135</v>
      </c>
      <c r="H1055" t="s">
        <v>135</v>
      </c>
      <c r="I1055" t="s">
        <v>10074</v>
      </c>
      <c r="J1055" t="s">
        <v>640</v>
      </c>
      <c r="M1055" s="4"/>
      <c r="N1055" s="4"/>
      <c r="O1055"/>
      <c r="P1055"/>
      <c r="Q1055" t="s">
        <v>10030</v>
      </c>
      <c r="R1055" t="s">
        <v>10031</v>
      </c>
      <c r="U1055" t="s">
        <v>40</v>
      </c>
      <c r="AB1055" t="s">
        <v>41</v>
      </c>
      <c r="AC1055" t="s">
        <v>46</v>
      </c>
      <c r="AP1055">
        <v>2016</v>
      </c>
      <c r="AQ1055" s="4">
        <v>13.3071905072</v>
      </c>
      <c r="AR1055" s="4">
        <v>12.604338284900001</v>
      </c>
      <c r="AS1055" t="s">
        <v>14927</v>
      </c>
      <c r="AT1055" t="s">
        <v>10119</v>
      </c>
      <c r="AU1055" t="s">
        <v>14928</v>
      </c>
      <c r="AV1055" t="s">
        <v>14929</v>
      </c>
    </row>
    <row r="1056" spans="1:48" x14ac:dyDescent="0.3">
      <c r="A1056" t="s">
        <v>14865</v>
      </c>
      <c r="B1056" t="s">
        <v>14866</v>
      </c>
      <c r="C1056" t="s">
        <v>14732</v>
      </c>
      <c r="E1056" t="s">
        <v>14732</v>
      </c>
      <c r="F1056" t="s">
        <v>10051</v>
      </c>
      <c r="G1056" t="s">
        <v>135</v>
      </c>
      <c r="H1056" t="s">
        <v>135</v>
      </c>
      <c r="I1056" t="s">
        <v>9894</v>
      </c>
      <c r="J1056" t="s">
        <v>640</v>
      </c>
      <c r="M1056" s="4"/>
      <c r="N1056" s="4"/>
      <c r="O1056"/>
      <c r="P1056"/>
      <c r="Q1056" t="s">
        <v>50</v>
      </c>
      <c r="R1056" t="s">
        <v>10053</v>
      </c>
      <c r="U1056" t="s">
        <v>10036</v>
      </c>
      <c r="V1056" t="s">
        <v>98</v>
      </c>
      <c r="W1056" t="s">
        <v>52</v>
      </c>
      <c r="Z1056" t="s">
        <v>46</v>
      </c>
      <c r="AQ1056" s="4">
        <v>13.318631269600001</v>
      </c>
      <c r="AR1056" s="4">
        <v>12.604553945199999</v>
      </c>
      <c r="AS1056" t="s">
        <v>14867</v>
      </c>
      <c r="AT1056" t="s">
        <v>10119</v>
      </c>
      <c r="AV1056" t="s">
        <v>14868</v>
      </c>
    </row>
    <row r="1057" spans="1:48" x14ac:dyDescent="0.3">
      <c r="A1057" t="s">
        <v>11990</v>
      </c>
      <c r="B1057" t="s">
        <v>11991</v>
      </c>
      <c r="C1057" t="s">
        <v>11950</v>
      </c>
      <c r="E1057" t="s">
        <v>11950</v>
      </c>
      <c r="F1057" t="s">
        <v>10027</v>
      </c>
      <c r="G1057" t="s">
        <v>135</v>
      </c>
      <c r="H1057" t="s">
        <v>135</v>
      </c>
      <c r="I1057" t="s">
        <v>10074</v>
      </c>
      <c r="J1057" t="s">
        <v>640</v>
      </c>
      <c r="K1057" t="s">
        <v>11992</v>
      </c>
      <c r="L1057">
        <v>96774112</v>
      </c>
      <c r="M1057">
        <v>13.3106429762</v>
      </c>
      <c r="N1057">
        <v>12.599596392</v>
      </c>
      <c r="O1057" t="s">
        <v>11993</v>
      </c>
      <c r="P1057" t="s">
        <v>10132</v>
      </c>
      <c r="Q1057" t="s">
        <v>50</v>
      </c>
      <c r="R1057" t="s">
        <v>10038</v>
      </c>
      <c r="S1057" t="s">
        <v>11994</v>
      </c>
      <c r="T1057">
        <v>98676787</v>
      </c>
      <c r="U1057" t="s">
        <v>40</v>
      </c>
      <c r="V1057" t="s">
        <v>51</v>
      </c>
      <c r="W1057" t="s">
        <v>52</v>
      </c>
      <c r="X1057" t="s">
        <v>10033</v>
      </c>
      <c r="Z1057" t="s">
        <v>46</v>
      </c>
      <c r="AP1057">
        <v>1999</v>
      </c>
      <c r="AQ1057" s="4">
        <v>13.3109478344</v>
      </c>
      <c r="AR1057" s="4">
        <v>12.5995138988</v>
      </c>
      <c r="AS1057" t="s">
        <v>11995</v>
      </c>
      <c r="AT1057" t="s">
        <v>10132</v>
      </c>
      <c r="AU1057" t="s">
        <v>4146</v>
      </c>
      <c r="AV1057" t="s">
        <v>11996</v>
      </c>
    </row>
    <row r="1058" spans="1:48" x14ac:dyDescent="0.3">
      <c r="A1058" t="s">
        <v>7391</v>
      </c>
      <c r="B1058" t="s">
        <v>7392</v>
      </c>
      <c r="C1058" t="s">
        <v>7069</v>
      </c>
      <c r="E1058" t="s">
        <v>7069</v>
      </c>
      <c r="F1058" t="s">
        <v>10035</v>
      </c>
      <c r="G1058" t="s">
        <v>135</v>
      </c>
      <c r="H1058" t="s">
        <v>969</v>
      </c>
      <c r="I1058" t="s">
        <v>7106</v>
      </c>
      <c r="J1058" t="s">
        <v>10052</v>
      </c>
      <c r="Q1058" t="s">
        <v>50</v>
      </c>
      <c r="R1058" t="s">
        <v>10045</v>
      </c>
      <c r="S1058" t="s">
        <v>7393</v>
      </c>
      <c r="T1058">
        <v>99421360</v>
      </c>
      <c r="U1058" t="s">
        <v>40</v>
      </c>
      <c r="V1058" t="s">
        <v>51</v>
      </c>
      <c r="W1058" t="s">
        <v>52</v>
      </c>
      <c r="X1058" t="s">
        <v>10033</v>
      </c>
      <c r="Z1058" t="s">
        <v>46</v>
      </c>
      <c r="AP1058">
        <v>2016</v>
      </c>
      <c r="AQ1058" s="4">
        <v>13.386152580099999</v>
      </c>
      <c r="AR1058" s="4">
        <v>12.713681151399999</v>
      </c>
      <c r="AS1058" s="6">
        <v>333.2647269675</v>
      </c>
      <c r="AT1058" s="6">
        <v>4</v>
      </c>
      <c r="AU1058" t="s">
        <v>285</v>
      </c>
      <c r="AV1058" t="s">
        <v>7394</v>
      </c>
    </row>
    <row r="1059" spans="1:48" x14ac:dyDescent="0.3">
      <c r="A1059" t="s">
        <v>4407</v>
      </c>
      <c r="B1059" t="s">
        <v>4408</v>
      </c>
      <c r="C1059" t="s">
        <v>2689</v>
      </c>
      <c r="E1059" t="s">
        <v>2689</v>
      </c>
      <c r="F1059" t="s">
        <v>10094</v>
      </c>
      <c r="G1059" t="s">
        <v>1195</v>
      </c>
      <c r="H1059" t="s">
        <v>1196</v>
      </c>
      <c r="I1059" t="s">
        <v>10095</v>
      </c>
      <c r="J1059" t="s">
        <v>15118</v>
      </c>
      <c r="Q1059" t="s">
        <v>10030</v>
      </c>
      <c r="R1059" t="s">
        <v>10031</v>
      </c>
      <c r="S1059" t="s">
        <v>4409</v>
      </c>
      <c r="U1059" t="s">
        <v>40</v>
      </c>
      <c r="AB1059" t="s">
        <v>41</v>
      </c>
      <c r="AC1059" t="s">
        <v>46</v>
      </c>
      <c r="AP1059">
        <v>2016</v>
      </c>
      <c r="AQ1059" s="4">
        <v>13.9847383</v>
      </c>
      <c r="AR1059" s="4">
        <v>13.001569847700001</v>
      </c>
      <c r="AS1059" s="6">
        <v>292.6179769382</v>
      </c>
      <c r="AT1059" s="6">
        <v>4</v>
      </c>
      <c r="AV1059" t="s">
        <v>4410</v>
      </c>
    </row>
    <row r="1060" spans="1:48" x14ac:dyDescent="0.3">
      <c r="A1060" t="s">
        <v>12438</v>
      </c>
      <c r="B1060" t="s">
        <v>12439</v>
      </c>
      <c r="C1060" t="s">
        <v>704</v>
      </c>
      <c r="E1060" t="s">
        <v>704</v>
      </c>
      <c r="F1060" t="s">
        <v>10092</v>
      </c>
      <c r="G1060" t="s">
        <v>1195</v>
      </c>
      <c r="H1060" t="s">
        <v>1196</v>
      </c>
      <c r="I1060" t="s">
        <v>1196</v>
      </c>
      <c r="J1060" t="s">
        <v>10052</v>
      </c>
      <c r="M1060">
        <v>13.9810539784</v>
      </c>
      <c r="N1060">
        <v>13.005349513700001</v>
      </c>
      <c r="O1060" t="s">
        <v>12440</v>
      </c>
      <c r="P1060" t="s">
        <v>10119</v>
      </c>
      <c r="Q1060" t="s">
        <v>10030</v>
      </c>
      <c r="R1060" t="s">
        <v>10031</v>
      </c>
      <c r="U1060" t="s">
        <v>40</v>
      </c>
      <c r="AB1060" t="s">
        <v>41</v>
      </c>
      <c r="AC1060" t="s">
        <v>46</v>
      </c>
      <c r="AP1060">
        <v>2017</v>
      </c>
      <c r="AQ1060" s="4">
        <v>13.981054716899999</v>
      </c>
      <c r="AR1060" s="4">
        <v>13.0053582058</v>
      </c>
      <c r="AS1060" t="s">
        <v>12441</v>
      </c>
      <c r="AT1060" t="s">
        <v>10119</v>
      </c>
      <c r="AV1060" t="s">
        <v>12442</v>
      </c>
    </row>
    <row r="1061" spans="1:48" x14ac:dyDescent="0.3">
      <c r="A1061" t="s">
        <v>14180</v>
      </c>
      <c r="B1061" t="s">
        <v>14181</v>
      </c>
      <c r="C1061" t="s">
        <v>704</v>
      </c>
      <c r="E1061" t="s">
        <v>704</v>
      </c>
      <c r="F1061" t="s">
        <v>10094</v>
      </c>
      <c r="G1061" t="s">
        <v>1195</v>
      </c>
      <c r="H1061" t="s">
        <v>1196</v>
      </c>
      <c r="I1061" t="s">
        <v>10095</v>
      </c>
      <c r="J1061" t="s">
        <v>15118</v>
      </c>
      <c r="M1061"/>
      <c r="N1061"/>
      <c r="O1061"/>
      <c r="P1061"/>
      <c r="Q1061" t="s">
        <v>10030</v>
      </c>
      <c r="R1061" t="s">
        <v>10031</v>
      </c>
      <c r="S1061" t="s">
        <v>14182</v>
      </c>
      <c r="U1061" t="s">
        <v>10036</v>
      </c>
      <c r="AB1061" t="s">
        <v>41</v>
      </c>
      <c r="AC1061" t="s">
        <v>46</v>
      </c>
      <c r="AP1061">
        <v>2015</v>
      </c>
      <c r="AQ1061" s="4">
        <v>13.9852328113</v>
      </c>
      <c r="AR1061" s="4">
        <v>13.0068639727</v>
      </c>
      <c r="AS1061" t="s">
        <v>14183</v>
      </c>
      <c r="AT1061" t="s">
        <v>10119</v>
      </c>
      <c r="AV1061" t="s">
        <v>14184</v>
      </c>
    </row>
    <row r="1062" spans="1:48" x14ac:dyDescent="0.3">
      <c r="A1062" t="s">
        <v>13761</v>
      </c>
      <c r="B1062" t="s">
        <v>13762</v>
      </c>
      <c r="C1062" t="s">
        <v>968</v>
      </c>
      <c r="E1062" t="s">
        <v>968</v>
      </c>
      <c r="F1062" t="s">
        <v>10067</v>
      </c>
      <c r="G1062" t="s">
        <v>1195</v>
      </c>
      <c r="H1062" t="s">
        <v>1195</v>
      </c>
      <c r="I1062" t="s">
        <v>12973</v>
      </c>
      <c r="J1062" t="s">
        <v>10029</v>
      </c>
      <c r="M1062"/>
      <c r="N1062"/>
      <c r="O1062"/>
      <c r="P1062"/>
      <c r="Q1062" t="s">
        <v>50</v>
      </c>
      <c r="R1062" t="s">
        <v>10073</v>
      </c>
      <c r="U1062" t="s">
        <v>40</v>
      </c>
      <c r="V1062" t="s">
        <v>51</v>
      </c>
      <c r="W1062" t="s">
        <v>52</v>
      </c>
      <c r="X1062" t="s">
        <v>947</v>
      </c>
      <c r="Z1062" t="s">
        <v>46</v>
      </c>
      <c r="AP1062">
        <v>2015</v>
      </c>
      <c r="AQ1062" s="4">
        <v>14.3304515947</v>
      </c>
      <c r="AR1062" s="4">
        <v>13.1845837711</v>
      </c>
      <c r="AS1062" t="s">
        <v>13763</v>
      </c>
      <c r="AT1062" t="s">
        <v>10119</v>
      </c>
      <c r="AV1062" t="s">
        <v>13764</v>
      </c>
    </row>
    <row r="1063" spans="1:48" x14ac:dyDescent="0.3">
      <c r="A1063" t="s">
        <v>2699</v>
      </c>
      <c r="B1063" t="s">
        <v>2700</v>
      </c>
      <c r="C1063" t="s">
        <v>704</v>
      </c>
      <c r="E1063" t="s">
        <v>704</v>
      </c>
      <c r="F1063" t="s">
        <v>10057</v>
      </c>
      <c r="G1063" t="s">
        <v>10056</v>
      </c>
      <c r="H1063" t="s">
        <v>10056</v>
      </c>
      <c r="I1063" t="s">
        <v>10081</v>
      </c>
      <c r="J1063" t="s">
        <v>10029</v>
      </c>
      <c r="K1063" t="s">
        <v>2701</v>
      </c>
      <c r="M1063">
        <v>13.1190749307</v>
      </c>
      <c r="N1063">
        <v>12.108672242500001</v>
      </c>
      <c r="O1063" t="s">
        <v>10978</v>
      </c>
      <c r="P1063" t="s">
        <v>10119</v>
      </c>
      <c r="Q1063" t="s">
        <v>50</v>
      </c>
      <c r="R1063" t="s">
        <v>10049</v>
      </c>
      <c r="U1063" t="s">
        <v>40</v>
      </c>
      <c r="V1063" t="s">
        <v>51</v>
      </c>
      <c r="W1063" t="s">
        <v>52</v>
      </c>
      <c r="X1063" t="s">
        <v>10033</v>
      </c>
      <c r="Z1063" t="s">
        <v>46</v>
      </c>
      <c r="AP1063">
        <v>2002</v>
      </c>
      <c r="AQ1063" s="4">
        <v>13.1190522601</v>
      </c>
      <c r="AR1063" s="4">
        <v>12.108609897899999</v>
      </c>
      <c r="AS1063" t="s">
        <v>10979</v>
      </c>
      <c r="AT1063" t="s">
        <v>10119</v>
      </c>
      <c r="AV1063" t="s">
        <v>2702</v>
      </c>
    </row>
    <row r="1064" spans="1:48" x14ac:dyDescent="0.3">
      <c r="A1064" t="s">
        <v>12710</v>
      </c>
      <c r="B1064" t="s">
        <v>12711</v>
      </c>
      <c r="C1064" t="s">
        <v>1747</v>
      </c>
      <c r="E1064" t="s">
        <v>1747</v>
      </c>
      <c r="F1064" t="s">
        <v>10092</v>
      </c>
      <c r="G1064" t="s">
        <v>1195</v>
      </c>
      <c r="H1064" t="s">
        <v>1195</v>
      </c>
      <c r="I1064" t="s">
        <v>14719</v>
      </c>
      <c r="J1064" t="s">
        <v>10052</v>
      </c>
      <c r="K1064" t="s">
        <v>12583</v>
      </c>
      <c r="L1064">
        <v>98218964</v>
      </c>
      <c r="M1064">
        <v>14.4181230038</v>
      </c>
      <c r="N1064">
        <v>13.443962775599999</v>
      </c>
      <c r="O1064" t="s">
        <v>12712</v>
      </c>
      <c r="P1064" t="s">
        <v>10119</v>
      </c>
      <c r="Q1064" t="s">
        <v>10030</v>
      </c>
      <c r="R1064" t="s">
        <v>10031</v>
      </c>
      <c r="S1064" t="s">
        <v>12713</v>
      </c>
      <c r="U1064" t="s">
        <v>40</v>
      </c>
      <c r="AB1064" t="s">
        <v>572</v>
      </c>
      <c r="AC1064" t="s">
        <v>46</v>
      </c>
      <c r="AP1064">
        <v>2017</v>
      </c>
      <c r="AQ1064" s="4">
        <v>14.4180935518</v>
      </c>
      <c r="AR1064" s="4">
        <v>13.4439514078</v>
      </c>
      <c r="AS1064" t="s">
        <v>12714</v>
      </c>
      <c r="AT1064" t="s">
        <v>10119</v>
      </c>
      <c r="AV1064" t="s">
        <v>12715</v>
      </c>
    </row>
    <row r="1065" spans="1:48" x14ac:dyDescent="0.3">
      <c r="A1065" t="s">
        <v>14898</v>
      </c>
      <c r="B1065" t="s">
        <v>14899</v>
      </c>
      <c r="C1065" t="s">
        <v>14732</v>
      </c>
      <c r="E1065" t="s">
        <v>14732</v>
      </c>
      <c r="F1065" t="s">
        <v>10035</v>
      </c>
      <c r="G1065" t="s">
        <v>135</v>
      </c>
      <c r="H1065" t="s">
        <v>135</v>
      </c>
      <c r="I1065" t="s">
        <v>10074</v>
      </c>
      <c r="J1065" t="s">
        <v>640</v>
      </c>
      <c r="M1065" s="4"/>
      <c r="N1065" s="4"/>
      <c r="O1065"/>
      <c r="P1065"/>
      <c r="Q1065" t="s">
        <v>10030</v>
      </c>
      <c r="R1065" t="s">
        <v>10031</v>
      </c>
      <c r="U1065" t="s">
        <v>40</v>
      </c>
      <c r="AB1065" t="s">
        <v>41</v>
      </c>
      <c r="AC1065" t="s">
        <v>46</v>
      </c>
      <c r="AP1065">
        <v>2002</v>
      </c>
      <c r="AQ1065" s="4">
        <v>13.307280093099999</v>
      </c>
      <c r="AR1065" s="4">
        <v>12.603775090999999</v>
      </c>
      <c r="AS1065" t="s">
        <v>14900</v>
      </c>
      <c r="AT1065" t="s">
        <v>10119</v>
      </c>
      <c r="AU1065" t="s">
        <v>14901</v>
      </c>
      <c r="AV1065" t="s">
        <v>14902</v>
      </c>
    </row>
    <row r="1066" spans="1:48" x14ac:dyDescent="0.3">
      <c r="A1066" t="s">
        <v>6174</v>
      </c>
      <c r="B1066" t="s">
        <v>6175</v>
      </c>
      <c r="C1066" t="s">
        <v>5914</v>
      </c>
      <c r="E1066" t="s">
        <v>5914</v>
      </c>
      <c r="F1066" t="s">
        <v>10092</v>
      </c>
      <c r="G1066" t="s">
        <v>135</v>
      </c>
      <c r="H1066" t="s">
        <v>969</v>
      </c>
      <c r="I1066" t="s">
        <v>10096</v>
      </c>
      <c r="J1066" t="s">
        <v>10052</v>
      </c>
      <c r="K1066" t="s">
        <v>4539</v>
      </c>
      <c r="L1066">
        <v>0</v>
      </c>
      <c r="M1066" s="5">
        <v>13.631796320399999</v>
      </c>
      <c r="N1066" s="5">
        <v>12.891465113900001</v>
      </c>
      <c r="O1066" s="5">
        <v>309.71657991299998</v>
      </c>
      <c r="P1066" s="6">
        <v>4</v>
      </c>
      <c r="Q1066" t="s">
        <v>10030</v>
      </c>
      <c r="R1066" t="s">
        <v>10031</v>
      </c>
      <c r="S1066" t="s">
        <v>6176</v>
      </c>
      <c r="U1066" t="s">
        <v>40</v>
      </c>
      <c r="AB1066" t="s">
        <v>41</v>
      </c>
      <c r="AC1066" t="s">
        <v>46</v>
      </c>
      <c r="AP1066">
        <v>2017</v>
      </c>
      <c r="AQ1066" s="4">
        <v>13.631778216800001</v>
      </c>
      <c r="AR1066" s="4">
        <v>12.891486498500001</v>
      </c>
      <c r="AS1066" s="6">
        <v>309.93755308340002</v>
      </c>
      <c r="AT1066" s="6">
        <v>4</v>
      </c>
      <c r="AU1066" t="s">
        <v>6177</v>
      </c>
      <c r="AV1066" t="s">
        <v>6178</v>
      </c>
    </row>
    <row r="1067" spans="1:48" x14ac:dyDescent="0.3">
      <c r="A1067" t="s">
        <v>9056</v>
      </c>
      <c r="B1067" t="s">
        <v>9057</v>
      </c>
      <c r="C1067" t="s">
        <v>8856</v>
      </c>
      <c r="E1067" t="s">
        <v>8856</v>
      </c>
      <c r="F1067" t="s">
        <v>10058</v>
      </c>
      <c r="G1067" t="s">
        <v>135</v>
      </c>
      <c r="H1067" t="s">
        <v>333</v>
      </c>
      <c r="I1067" t="s">
        <v>8857</v>
      </c>
      <c r="J1067" t="s">
        <v>10052</v>
      </c>
      <c r="K1067" t="s">
        <v>9014</v>
      </c>
      <c r="Q1067" t="s">
        <v>10030</v>
      </c>
      <c r="R1067" t="s">
        <v>10031</v>
      </c>
      <c r="U1067" t="s">
        <v>10036</v>
      </c>
      <c r="AB1067" t="s">
        <v>41</v>
      </c>
      <c r="AC1067" t="s">
        <v>46</v>
      </c>
      <c r="AP1067">
        <v>2015</v>
      </c>
      <c r="AQ1067" s="4">
        <v>13.1772051622</v>
      </c>
      <c r="AR1067" s="4">
        <v>12.3618209041</v>
      </c>
      <c r="AS1067" s="6">
        <v>331.59464958619998</v>
      </c>
      <c r="AT1067" s="6">
        <v>4</v>
      </c>
      <c r="AV1067" t="s">
        <v>9058</v>
      </c>
    </row>
    <row r="1068" spans="1:48" x14ac:dyDescent="0.3">
      <c r="A1068" t="s">
        <v>13160</v>
      </c>
      <c r="B1068" t="s">
        <v>13161</v>
      </c>
      <c r="C1068" t="s">
        <v>36</v>
      </c>
      <c r="E1068" t="s">
        <v>36</v>
      </c>
      <c r="F1068" t="s">
        <v>10092</v>
      </c>
      <c r="G1068" t="s">
        <v>1195</v>
      </c>
      <c r="H1068" t="s">
        <v>1195</v>
      </c>
      <c r="I1068" t="s">
        <v>13162</v>
      </c>
      <c r="J1068" t="s">
        <v>10029</v>
      </c>
      <c r="K1068" t="s">
        <v>13163</v>
      </c>
      <c r="L1068">
        <v>98484329</v>
      </c>
      <c r="M1068">
        <v>14.050404253</v>
      </c>
      <c r="N1068">
        <v>12.996096141800001</v>
      </c>
      <c r="O1068" t="s">
        <v>13164</v>
      </c>
      <c r="P1068" t="s">
        <v>10119</v>
      </c>
      <c r="Q1068" t="s">
        <v>10030</v>
      </c>
      <c r="R1068" t="s">
        <v>10031</v>
      </c>
      <c r="U1068" t="s">
        <v>40</v>
      </c>
      <c r="AB1068" t="s">
        <v>41</v>
      </c>
      <c r="AC1068" t="s">
        <v>42</v>
      </c>
      <c r="AD1068" t="s">
        <v>10036</v>
      </c>
      <c r="AQ1068" s="4">
        <v>14.0504184049</v>
      </c>
      <c r="AR1068" s="4">
        <v>12.996141270600001</v>
      </c>
      <c r="AS1068" t="s">
        <v>13165</v>
      </c>
      <c r="AT1068" t="s">
        <v>10119</v>
      </c>
      <c r="AV1068" t="s">
        <v>13166</v>
      </c>
    </row>
    <row r="1069" spans="1:48" x14ac:dyDescent="0.3">
      <c r="A1069" t="s">
        <v>6718</v>
      </c>
      <c r="B1069" t="s">
        <v>6719</v>
      </c>
      <c r="C1069" t="s">
        <v>5914</v>
      </c>
      <c r="E1069" t="s">
        <v>5914</v>
      </c>
      <c r="F1069" t="s">
        <v>10051</v>
      </c>
      <c r="G1069" t="s">
        <v>135</v>
      </c>
      <c r="H1069" t="s">
        <v>135</v>
      </c>
      <c r="I1069" t="s">
        <v>1412</v>
      </c>
      <c r="J1069" t="s">
        <v>640</v>
      </c>
      <c r="K1069" t="s">
        <v>6691</v>
      </c>
      <c r="L1069">
        <v>96084796</v>
      </c>
      <c r="Q1069" t="s">
        <v>10030</v>
      </c>
      <c r="R1069" t="s">
        <v>10031</v>
      </c>
      <c r="S1069" t="s">
        <v>6692</v>
      </c>
      <c r="T1069">
        <v>96238727</v>
      </c>
      <c r="U1069" t="s">
        <v>40</v>
      </c>
      <c r="AB1069" t="s">
        <v>41</v>
      </c>
      <c r="AC1069" t="s">
        <v>42</v>
      </c>
      <c r="AD1069" t="s">
        <v>40</v>
      </c>
      <c r="AP1069">
        <v>1988</v>
      </c>
      <c r="AQ1069" s="4">
        <v>13.308431499199999</v>
      </c>
      <c r="AR1069" s="4">
        <v>12.6191840816</v>
      </c>
      <c r="AS1069" s="6">
        <v>333.40882842040003</v>
      </c>
      <c r="AT1069" s="6">
        <v>4</v>
      </c>
      <c r="AU1069" t="s">
        <v>6697</v>
      </c>
      <c r="AV1069" t="s">
        <v>6720</v>
      </c>
    </row>
    <row r="1070" spans="1:48" x14ac:dyDescent="0.3">
      <c r="A1070" t="s">
        <v>1128</v>
      </c>
      <c r="B1070" t="s">
        <v>1129</v>
      </c>
      <c r="C1070" t="s">
        <v>968</v>
      </c>
      <c r="E1070" t="s">
        <v>968</v>
      </c>
      <c r="F1070" t="s">
        <v>10058</v>
      </c>
      <c r="G1070" t="s">
        <v>135</v>
      </c>
      <c r="H1070" t="s">
        <v>333</v>
      </c>
      <c r="I1070" t="s">
        <v>1023</v>
      </c>
      <c r="J1070" t="s">
        <v>10029</v>
      </c>
      <c r="M1070"/>
      <c r="N1070"/>
      <c r="O1070"/>
      <c r="P1070"/>
      <c r="Q1070" t="s">
        <v>10030</v>
      </c>
      <c r="R1070" t="s">
        <v>10031</v>
      </c>
      <c r="U1070" t="s">
        <v>40</v>
      </c>
      <c r="AB1070" t="s">
        <v>41</v>
      </c>
      <c r="AC1070" t="s">
        <v>46</v>
      </c>
      <c r="AP1070">
        <v>2015</v>
      </c>
      <c r="AQ1070" s="4">
        <v>13.4183858707</v>
      </c>
      <c r="AR1070" s="4">
        <v>12.365570482700001</v>
      </c>
      <c r="AS1070" t="s">
        <v>11172</v>
      </c>
      <c r="AT1070" t="s">
        <v>10119</v>
      </c>
      <c r="AV1070" t="s">
        <v>1130</v>
      </c>
    </row>
    <row r="1071" spans="1:48" x14ac:dyDescent="0.3">
      <c r="A1071" t="s">
        <v>6262</v>
      </c>
      <c r="B1071" t="s">
        <v>6263</v>
      </c>
      <c r="C1071" t="s">
        <v>5914</v>
      </c>
      <c r="E1071" t="s">
        <v>5914</v>
      </c>
      <c r="F1071" t="s">
        <v>10094</v>
      </c>
      <c r="G1071" t="s">
        <v>135</v>
      </c>
      <c r="H1071" t="s">
        <v>969</v>
      </c>
      <c r="I1071" t="s">
        <v>10096</v>
      </c>
      <c r="J1071" t="s">
        <v>10052</v>
      </c>
      <c r="Q1071" t="s">
        <v>10030</v>
      </c>
      <c r="R1071" t="s">
        <v>10031</v>
      </c>
      <c r="S1071" t="s">
        <v>6264</v>
      </c>
      <c r="T1071">
        <v>98224154</v>
      </c>
      <c r="U1071" t="s">
        <v>40</v>
      </c>
      <c r="AB1071" t="s">
        <v>41</v>
      </c>
      <c r="AC1071" t="s">
        <v>46</v>
      </c>
      <c r="AP1071">
        <v>2016</v>
      </c>
      <c r="AQ1071" s="4">
        <v>13.629180094600001</v>
      </c>
      <c r="AR1071" s="4">
        <v>12.8823533204</v>
      </c>
      <c r="AS1071" s="6">
        <v>321.83407771010002</v>
      </c>
      <c r="AT1071" s="6">
        <v>4</v>
      </c>
      <c r="AV1071" t="s">
        <v>6265</v>
      </c>
    </row>
    <row r="1072" spans="1:48" x14ac:dyDescent="0.3">
      <c r="A1072" t="s">
        <v>10528</v>
      </c>
      <c r="B1072" t="s">
        <v>10529</v>
      </c>
      <c r="C1072" t="s">
        <v>10115</v>
      </c>
      <c r="E1072" t="s">
        <v>10115</v>
      </c>
      <c r="F1072" t="s">
        <v>10035</v>
      </c>
      <c r="G1072" t="s">
        <v>135</v>
      </c>
      <c r="H1072" t="s">
        <v>135</v>
      </c>
      <c r="I1072" t="s">
        <v>14710</v>
      </c>
      <c r="J1072" t="s">
        <v>640</v>
      </c>
      <c r="O1072"/>
      <c r="P1072"/>
      <c r="Q1072" t="s">
        <v>10030</v>
      </c>
      <c r="R1072" t="s">
        <v>10031</v>
      </c>
      <c r="S1072" t="s">
        <v>10530</v>
      </c>
      <c r="U1072" t="s">
        <v>10036</v>
      </c>
      <c r="AB1072" t="s">
        <v>41</v>
      </c>
      <c r="AC1072" t="s">
        <v>46</v>
      </c>
      <c r="AQ1072" s="4">
        <v>13.324340056700001</v>
      </c>
      <c r="AR1072" s="4">
        <v>12.6145904107</v>
      </c>
      <c r="AS1072" t="s">
        <v>10531</v>
      </c>
      <c r="AT1072" t="s">
        <v>10119</v>
      </c>
      <c r="AU1072" t="s">
        <v>10532</v>
      </c>
      <c r="AV1072" t="s">
        <v>10533</v>
      </c>
    </row>
    <row r="1073" spans="1:48" x14ac:dyDescent="0.3">
      <c r="A1073" t="s">
        <v>541</v>
      </c>
      <c r="B1073" t="s">
        <v>542</v>
      </c>
      <c r="C1073" t="s">
        <v>278</v>
      </c>
      <c r="E1073" t="s">
        <v>278</v>
      </c>
      <c r="F1073" t="s">
        <v>10043</v>
      </c>
      <c r="G1073" t="s">
        <v>135</v>
      </c>
      <c r="H1073" t="s">
        <v>333</v>
      </c>
      <c r="I1073" t="s">
        <v>371</v>
      </c>
      <c r="J1073" t="s">
        <v>10052</v>
      </c>
      <c r="M1073"/>
      <c r="N1073"/>
      <c r="O1073"/>
      <c r="P1073"/>
      <c r="Q1073" t="s">
        <v>10030</v>
      </c>
      <c r="R1073" t="s">
        <v>10031</v>
      </c>
      <c r="U1073" t="s">
        <v>40</v>
      </c>
      <c r="AB1073" t="s">
        <v>41</v>
      </c>
      <c r="AC1073" t="s">
        <v>42</v>
      </c>
      <c r="AD1073" t="s">
        <v>40</v>
      </c>
      <c r="AP1073">
        <v>2016</v>
      </c>
      <c r="AQ1073" s="4">
        <v>13.2760732077</v>
      </c>
      <c r="AR1073" s="4">
        <v>12.493607103900001</v>
      </c>
      <c r="AS1073" t="s">
        <v>11909</v>
      </c>
      <c r="AT1073" t="s">
        <v>10119</v>
      </c>
      <c r="AV1073" t="s">
        <v>543</v>
      </c>
    </row>
    <row r="1074" spans="1:48" x14ac:dyDescent="0.3">
      <c r="A1074" t="s">
        <v>914</v>
      </c>
      <c r="B1074" t="s">
        <v>915</v>
      </c>
      <c r="C1074" t="s">
        <v>638</v>
      </c>
      <c r="E1074" t="s">
        <v>638</v>
      </c>
      <c r="F1074" t="s">
        <v>10027</v>
      </c>
      <c r="G1074" t="s">
        <v>37</v>
      </c>
      <c r="H1074" t="s">
        <v>906</v>
      </c>
      <c r="I1074" t="s">
        <v>916</v>
      </c>
      <c r="J1074" t="s">
        <v>917</v>
      </c>
      <c r="M1074"/>
      <c r="N1074"/>
      <c r="O1074"/>
      <c r="P1074"/>
      <c r="Q1074" t="s">
        <v>50</v>
      </c>
      <c r="R1074" t="s">
        <v>10049</v>
      </c>
      <c r="S1074" t="s">
        <v>918</v>
      </c>
      <c r="T1074">
        <v>0</v>
      </c>
      <c r="U1074" t="s">
        <v>40</v>
      </c>
      <c r="V1074" t="s">
        <v>51</v>
      </c>
      <c r="W1074" t="s">
        <v>52</v>
      </c>
      <c r="X1074" t="s">
        <v>10033</v>
      </c>
      <c r="Z1074" t="s">
        <v>46</v>
      </c>
      <c r="AP1074">
        <v>2002</v>
      </c>
      <c r="AQ1074" s="4">
        <v>13.973685786600001</v>
      </c>
      <c r="AR1074" s="4">
        <v>12.5001081207</v>
      </c>
      <c r="AS1074" t="s">
        <v>11325</v>
      </c>
      <c r="AT1074" t="s">
        <v>10119</v>
      </c>
      <c r="AU1074" t="s">
        <v>285</v>
      </c>
      <c r="AV1074" t="s">
        <v>919</v>
      </c>
    </row>
    <row r="1075" spans="1:48" x14ac:dyDescent="0.3">
      <c r="A1075" s="1">
        <v>42795</v>
      </c>
      <c r="B1075" s="1">
        <v>42795</v>
      </c>
      <c r="C1075" s="1">
        <v>42795</v>
      </c>
      <c r="E1075" s="1">
        <v>42795</v>
      </c>
      <c r="F1075" t="s">
        <v>10027</v>
      </c>
      <c r="G1075" t="s">
        <v>135</v>
      </c>
      <c r="H1075" t="s">
        <v>969</v>
      </c>
      <c r="I1075" t="s">
        <v>8718</v>
      </c>
      <c r="J1075" t="s">
        <v>917</v>
      </c>
      <c r="K1075" t="s">
        <v>8727</v>
      </c>
      <c r="L1075">
        <v>88441440</v>
      </c>
      <c r="M1075" s="5">
        <v>13.4100210314291</v>
      </c>
      <c r="N1075" s="5">
        <v>12.792791935323301</v>
      </c>
      <c r="O1075" s="5">
        <v>322.22193560247899</v>
      </c>
      <c r="P1075" s="6">
        <v>16</v>
      </c>
      <c r="Q1075" t="s">
        <v>50</v>
      </c>
      <c r="R1075" t="s">
        <v>10073</v>
      </c>
      <c r="S1075" t="s">
        <v>8733</v>
      </c>
      <c r="T1075">
        <v>97079287</v>
      </c>
      <c r="U1075" t="s">
        <v>40</v>
      </c>
      <c r="V1075" t="s">
        <v>51</v>
      </c>
      <c r="W1075" t="s">
        <v>52</v>
      </c>
      <c r="X1075" t="s">
        <v>10034</v>
      </c>
      <c r="Z1075" t="s">
        <v>42</v>
      </c>
      <c r="AA1075">
        <v>5</v>
      </c>
      <c r="AP1075">
        <v>1996</v>
      </c>
      <c r="AQ1075" s="4">
        <v>13.410068137956699</v>
      </c>
      <c r="AR1075" s="4">
        <v>12.7926446153007</v>
      </c>
      <c r="AS1075" s="6">
        <v>329.55131026663702</v>
      </c>
      <c r="AT1075" s="6">
        <v>4</v>
      </c>
      <c r="AU1075" t="s">
        <v>285</v>
      </c>
      <c r="AV1075" t="s">
        <v>8734</v>
      </c>
    </row>
    <row r="1076" spans="1:48" x14ac:dyDescent="0.3">
      <c r="A1076" t="s">
        <v>7550</v>
      </c>
      <c r="B1076" t="s">
        <v>7551</v>
      </c>
      <c r="C1076" t="s">
        <v>7069</v>
      </c>
      <c r="E1076" t="s">
        <v>7069</v>
      </c>
      <c r="F1076" t="s">
        <v>10057</v>
      </c>
      <c r="G1076" t="s">
        <v>135</v>
      </c>
      <c r="H1076" t="s">
        <v>333</v>
      </c>
      <c r="I1076" t="s">
        <v>7410</v>
      </c>
      <c r="J1076" t="s">
        <v>10029</v>
      </c>
      <c r="K1076" t="s">
        <v>7424</v>
      </c>
      <c r="Q1076" t="s">
        <v>10030</v>
      </c>
      <c r="R1076" t="s">
        <v>10031</v>
      </c>
      <c r="S1076" t="s">
        <v>7534</v>
      </c>
      <c r="U1076" t="s">
        <v>40</v>
      </c>
      <c r="AB1076" t="s">
        <v>41</v>
      </c>
      <c r="AC1076" t="s">
        <v>42</v>
      </c>
      <c r="AD1076" t="s">
        <v>40</v>
      </c>
      <c r="AP1076">
        <v>2016</v>
      </c>
      <c r="AQ1076" s="4">
        <v>13.269045219400001</v>
      </c>
      <c r="AR1076" s="4">
        <v>12.490121799800001</v>
      </c>
      <c r="AS1076" s="6">
        <v>329.24929471690001</v>
      </c>
      <c r="AT1076" s="6">
        <v>4</v>
      </c>
      <c r="AV1076" t="s">
        <v>7552</v>
      </c>
    </row>
    <row r="1077" spans="1:48" x14ac:dyDescent="0.3">
      <c r="A1077" t="s">
        <v>3498</v>
      </c>
      <c r="B1077" t="s">
        <v>3876</v>
      </c>
      <c r="C1077" t="s">
        <v>2689</v>
      </c>
      <c r="E1077" t="s">
        <v>2689</v>
      </c>
      <c r="F1077" t="s">
        <v>10051</v>
      </c>
      <c r="G1077" t="s">
        <v>135</v>
      </c>
      <c r="H1077" t="s">
        <v>969</v>
      </c>
      <c r="I1077" t="s">
        <v>10076</v>
      </c>
      <c r="J1077" t="s">
        <v>10052</v>
      </c>
      <c r="K1077" t="s">
        <v>3877</v>
      </c>
      <c r="L1077">
        <v>89880077</v>
      </c>
      <c r="Q1077" t="s">
        <v>50</v>
      </c>
      <c r="R1077" t="s">
        <v>10045</v>
      </c>
      <c r="S1077" t="s">
        <v>3878</v>
      </c>
      <c r="U1077" t="s">
        <v>40</v>
      </c>
      <c r="V1077" t="s">
        <v>51</v>
      </c>
      <c r="W1077" t="s">
        <v>52</v>
      </c>
      <c r="X1077" t="s">
        <v>10079</v>
      </c>
      <c r="Z1077" t="s">
        <v>46</v>
      </c>
      <c r="AP1077">
        <v>2016</v>
      </c>
      <c r="AQ1077" s="4">
        <v>13.446467263000001</v>
      </c>
      <c r="AR1077" s="4">
        <v>12.789004541300001</v>
      </c>
      <c r="AS1077" s="6">
        <v>310.88037154670002</v>
      </c>
      <c r="AT1077" s="6">
        <v>4</v>
      </c>
      <c r="AV1077" t="s">
        <v>3879</v>
      </c>
    </row>
    <row r="1078" spans="1:48" x14ac:dyDescent="0.3">
      <c r="A1078" t="s">
        <v>1561</v>
      </c>
      <c r="B1078" t="s">
        <v>1562</v>
      </c>
      <c r="C1078" t="s">
        <v>704</v>
      </c>
      <c r="E1078" t="s">
        <v>704</v>
      </c>
      <c r="F1078" t="s">
        <v>10035</v>
      </c>
      <c r="G1078" t="s">
        <v>37</v>
      </c>
      <c r="H1078" t="s">
        <v>906</v>
      </c>
      <c r="I1078" t="s">
        <v>7063</v>
      </c>
      <c r="J1078" t="s">
        <v>10029</v>
      </c>
      <c r="M1078"/>
      <c r="N1078"/>
      <c r="O1078"/>
      <c r="P1078"/>
      <c r="Q1078" t="s">
        <v>10030</v>
      </c>
      <c r="R1078" t="s">
        <v>10031</v>
      </c>
      <c r="S1078" t="s">
        <v>1563</v>
      </c>
      <c r="U1078" t="s">
        <v>40</v>
      </c>
      <c r="AB1078" t="s">
        <v>41</v>
      </c>
      <c r="AC1078" t="s">
        <v>46</v>
      </c>
      <c r="AP1078">
        <v>2016</v>
      </c>
      <c r="AQ1078" s="4">
        <v>13.6550015278</v>
      </c>
      <c r="AR1078" s="4">
        <v>13.0213825215</v>
      </c>
      <c r="AS1078" t="s">
        <v>10644</v>
      </c>
      <c r="AT1078" t="s">
        <v>10119</v>
      </c>
      <c r="AV1078" t="s">
        <v>1564</v>
      </c>
    </row>
    <row r="1079" spans="1:48" x14ac:dyDescent="0.3">
      <c r="A1079" t="s">
        <v>12288</v>
      </c>
      <c r="B1079" t="s">
        <v>12289</v>
      </c>
      <c r="C1079" t="s">
        <v>11950</v>
      </c>
      <c r="E1079" t="s">
        <v>11950</v>
      </c>
      <c r="F1079" t="s">
        <v>10067</v>
      </c>
      <c r="G1079" t="s">
        <v>135</v>
      </c>
      <c r="H1079" t="s">
        <v>135</v>
      </c>
      <c r="I1079" t="s">
        <v>14712</v>
      </c>
      <c r="J1079" t="s">
        <v>640</v>
      </c>
      <c r="K1079" t="s">
        <v>12290</v>
      </c>
      <c r="M1079"/>
      <c r="N1079"/>
      <c r="O1079"/>
      <c r="P1079"/>
      <c r="Q1079" t="s">
        <v>102</v>
      </c>
      <c r="R1079" t="s">
        <v>2731</v>
      </c>
      <c r="S1079" t="s">
        <v>12291</v>
      </c>
      <c r="T1079">
        <v>99077862</v>
      </c>
      <c r="U1079" t="s">
        <v>40</v>
      </c>
      <c r="AE1079">
        <v>250</v>
      </c>
      <c r="AF1079">
        <v>150</v>
      </c>
      <c r="AG1079">
        <v>400</v>
      </c>
      <c r="AI1079">
        <v>8</v>
      </c>
      <c r="AJ1079">
        <v>4</v>
      </c>
      <c r="AK1079" t="s">
        <v>42</v>
      </c>
      <c r="AL1079" t="s">
        <v>10040</v>
      </c>
      <c r="AM1079" t="s">
        <v>46</v>
      </c>
      <c r="AP1079">
        <v>2014</v>
      </c>
      <c r="AQ1079" s="4">
        <v>13.311308222399999</v>
      </c>
      <c r="AR1079" s="4">
        <v>12.610286522499999</v>
      </c>
      <c r="AS1079" t="s">
        <v>12292</v>
      </c>
      <c r="AT1079" t="s">
        <v>10119</v>
      </c>
      <c r="AV1079" t="s">
        <v>12293</v>
      </c>
    </row>
    <row r="1080" spans="1:48" x14ac:dyDescent="0.3">
      <c r="A1080" t="s">
        <v>10152</v>
      </c>
      <c r="B1080" t="s">
        <v>10153</v>
      </c>
      <c r="C1080" t="s">
        <v>10115</v>
      </c>
      <c r="E1080" t="s">
        <v>10115</v>
      </c>
      <c r="F1080" t="s">
        <v>10027</v>
      </c>
      <c r="G1080" t="s">
        <v>135</v>
      </c>
      <c r="H1080" t="s">
        <v>969</v>
      </c>
      <c r="I1080" t="s">
        <v>10117</v>
      </c>
      <c r="J1080" t="s">
        <v>10029</v>
      </c>
      <c r="O1080"/>
      <c r="P1080"/>
      <c r="Q1080" t="s">
        <v>10030</v>
      </c>
      <c r="R1080" t="s">
        <v>10031</v>
      </c>
      <c r="U1080" t="s">
        <v>40</v>
      </c>
      <c r="AB1080" t="s">
        <v>41</v>
      </c>
      <c r="AC1080" t="s">
        <v>46</v>
      </c>
      <c r="AP1080">
        <v>2013</v>
      </c>
      <c r="AQ1080" s="4">
        <v>13.36727832</v>
      </c>
      <c r="AR1080" s="4">
        <v>12.739635402199999</v>
      </c>
      <c r="AS1080" t="s">
        <v>10154</v>
      </c>
      <c r="AT1080" t="s">
        <v>10119</v>
      </c>
      <c r="AU1080" t="s">
        <v>4146</v>
      </c>
      <c r="AV1080" t="s">
        <v>10155</v>
      </c>
    </row>
    <row r="1081" spans="1:48" x14ac:dyDescent="0.3">
      <c r="A1081" t="s">
        <v>7618</v>
      </c>
      <c r="B1081" t="s">
        <v>7619</v>
      </c>
      <c r="C1081" t="s">
        <v>7069</v>
      </c>
      <c r="E1081" t="s">
        <v>7069</v>
      </c>
      <c r="F1081" t="s">
        <v>10057</v>
      </c>
      <c r="G1081" t="s">
        <v>135</v>
      </c>
      <c r="H1081" t="s">
        <v>333</v>
      </c>
      <c r="I1081" t="s">
        <v>7410</v>
      </c>
      <c r="J1081" t="s">
        <v>10029</v>
      </c>
      <c r="K1081" t="s">
        <v>7620</v>
      </c>
      <c r="Q1081" t="s">
        <v>50</v>
      </c>
      <c r="R1081" t="s">
        <v>10045</v>
      </c>
      <c r="S1081" t="s">
        <v>7621</v>
      </c>
      <c r="T1081">
        <v>92905656</v>
      </c>
      <c r="U1081" t="s">
        <v>40</v>
      </c>
      <c r="V1081" t="s">
        <v>51</v>
      </c>
      <c r="W1081" t="s">
        <v>52</v>
      </c>
      <c r="X1081" t="s">
        <v>10089</v>
      </c>
      <c r="Z1081" t="s">
        <v>46</v>
      </c>
      <c r="AP1081">
        <v>2017</v>
      </c>
      <c r="AQ1081" s="4">
        <v>13.2705174487</v>
      </c>
      <c r="AR1081" s="4">
        <v>12.4934591706</v>
      </c>
      <c r="AS1081" s="6">
        <v>336.53913914259999</v>
      </c>
      <c r="AT1081" s="6">
        <v>4</v>
      </c>
      <c r="AV1081" t="s">
        <v>7622</v>
      </c>
    </row>
    <row r="1082" spans="1:48" x14ac:dyDescent="0.3">
      <c r="A1082" t="s">
        <v>6220</v>
      </c>
      <c r="B1082" t="s">
        <v>6221</v>
      </c>
      <c r="C1082" t="s">
        <v>5914</v>
      </c>
      <c r="E1082" t="s">
        <v>5914</v>
      </c>
      <c r="F1082" t="s">
        <v>10092</v>
      </c>
      <c r="G1082" t="s">
        <v>135</v>
      </c>
      <c r="H1082" t="s">
        <v>969</v>
      </c>
      <c r="I1082" t="s">
        <v>10096</v>
      </c>
      <c r="J1082" t="s">
        <v>10052</v>
      </c>
      <c r="K1082" t="s">
        <v>4539</v>
      </c>
      <c r="L1082">
        <v>0</v>
      </c>
      <c r="M1082" s="5">
        <v>13.6306991119</v>
      </c>
      <c r="N1082" s="5">
        <v>12.8921719128</v>
      </c>
      <c r="O1082" s="5">
        <v>317.88120004469999</v>
      </c>
      <c r="P1082" s="6">
        <v>4</v>
      </c>
      <c r="Q1082" t="s">
        <v>10030</v>
      </c>
      <c r="R1082" t="s">
        <v>10031</v>
      </c>
      <c r="S1082" t="s">
        <v>4848</v>
      </c>
      <c r="T1082">
        <v>0</v>
      </c>
      <c r="U1082" t="s">
        <v>40</v>
      </c>
      <c r="AB1082" t="s">
        <v>41</v>
      </c>
      <c r="AC1082" t="s">
        <v>42</v>
      </c>
      <c r="AD1082" t="s">
        <v>10036</v>
      </c>
      <c r="AP1082">
        <v>2016</v>
      </c>
      <c r="AQ1082" s="4">
        <v>13.6307751763</v>
      </c>
      <c r="AR1082" s="4">
        <v>12.8920719657</v>
      </c>
      <c r="AS1082" s="6">
        <v>307.92816692870002</v>
      </c>
      <c r="AT1082" s="6">
        <v>4</v>
      </c>
      <c r="AU1082" t="s">
        <v>6222</v>
      </c>
      <c r="AV1082" t="s">
        <v>6223</v>
      </c>
    </row>
    <row r="1083" spans="1:48" x14ac:dyDescent="0.3">
      <c r="A1083" t="s">
        <v>1173</v>
      </c>
      <c r="B1083" t="s">
        <v>1174</v>
      </c>
      <c r="C1083" t="s">
        <v>968</v>
      </c>
      <c r="E1083" t="s">
        <v>968</v>
      </c>
      <c r="F1083" t="s">
        <v>10058</v>
      </c>
      <c r="G1083" t="s">
        <v>135</v>
      </c>
      <c r="H1083" t="s">
        <v>333</v>
      </c>
      <c r="I1083" t="s">
        <v>10069</v>
      </c>
      <c r="J1083" t="s">
        <v>10029</v>
      </c>
      <c r="K1083" t="s">
        <v>1175</v>
      </c>
      <c r="M1083"/>
      <c r="N1083"/>
      <c r="O1083"/>
      <c r="P1083"/>
      <c r="Q1083" t="s">
        <v>50</v>
      </c>
      <c r="R1083" t="s">
        <v>10045</v>
      </c>
      <c r="U1083" t="s">
        <v>40</v>
      </c>
      <c r="V1083" t="s">
        <v>51</v>
      </c>
      <c r="W1083" t="s">
        <v>52</v>
      </c>
      <c r="X1083" t="s">
        <v>10033</v>
      </c>
      <c r="Z1083" t="s">
        <v>46</v>
      </c>
      <c r="AP1083">
        <v>2013</v>
      </c>
      <c r="AQ1083" s="4">
        <v>13.2188279384</v>
      </c>
      <c r="AR1083" s="4">
        <v>12.5258087306</v>
      </c>
      <c r="AS1083" t="s">
        <v>11186</v>
      </c>
      <c r="AT1083" t="s">
        <v>10119</v>
      </c>
      <c r="AV1083" t="s">
        <v>1176</v>
      </c>
    </row>
    <row r="1084" spans="1:48" x14ac:dyDescent="0.3">
      <c r="A1084" t="s">
        <v>6179</v>
      </c>
      <c r="B1084" t="s">
        <v>6180</v>
      </c>
      <c r="C1084" t="s">
        <v>5914</v>
      </c>
      <c r="E1084" t="s">
        <v>5914</v>
      </c>
      <c r="F1084" t="s">
        <v>10092</v>
      </c>
      <c r="G1084" t="s">
        <v>135</v>
      </c>
      <c r="H1084" t="s">
        <v>969</v>
      </c>
      <c r="I1084" t="s">
        <v>10096</v>
      </c>
      <c r="J1084" t="s">
        <v>10052</v>
      </c>
      <c r="K1084" t="s">
        <v>4539</v>
      </c>
      <c r="L1084">
        <v>0</v>
      </c>
      <c r="M1084" s="5">
        <v>13.6326518701</v>
      </c>
      <c r="N1084" s="5">
        <v>12.8964874854</v>
      </c>
      <c r="O1084" s="5">
        <v>313.97989688839999</v>
      </c>
      <c r="P1084" s="6">
        <v>4</v>
      </c>
      <c r="Q1084" t="s">
        <v>10030</v>
      </c>
      <c r="R1084" t="s">
        <v>10031</v>
      </c>
      <c r="S1084" t="s">
        <v>6161</v>
      </c>
      <c r="T1084">
        <v>0</v>
      </c>
      <c r="U1084" t="s">
        <v>40</v>
      </c>
      <c r="AB1084" t="s">
        <v>41</v>
      </c>
      <c r="AC1084" t="s">
        <v>46</v>
      </c>
      <c r="AP1084">
        <v>2016</v>
      </c>
      <c r="AQ1084" s="4">
        <v>13.6327112973</v>
      </c>
      <c r="AR1084" s="4">
        <v>12.896530051799999</v>
      </c>
      <c r="AS1084" s="6">
        <v>300.99109062899998</v>
      </c>
      <c r="AT1084" s="6">
        <v>4</v>
      </c>
      <c r="AU1084" t="s">
        <v>6162</v>
      </c>
      <c r="AV1084" t="s">
        <v>6181</v>
      </c>
    </row>
    <row r="1085" spans="1:48" x14ac:dyDescent="0.3">
      <c r="A1085" t="s">
        <v>711</v>
      </c>
      <c r="B1085" t="s">
        <v>712</v>
      </c>
      <c r="C1085" t="s">
        <v>638</v>
      </c>
      <c r="E1085" t="s">
        <v>638</v>
      </c>
      <c r="F1085" t="s">
        <v>10057</v>
      </c>
      <c r="G1085" t="s">
        <v>10056</v>
      </c>
      <c r="H1085" t="s">
        <v>10056</v>
      </c>
      <c r="I1085" t="s">
        <v>10063</v>
      </c>
      <c r="J1085" t="s">
        <v>10029</v>
      </c>
      <c r="M1085"/>
      <c r="N1085"/>
      <c r="O1085"/>
      <c r="P1085"/>
      <c r="Q1085" t="s">
        <v>102</v>
      </c>
      <c r="R1085" t="s">
        <v>599</v>
      </c>
      <c r="S1085" t="s">
        <v>713</v>
      </c>
      <c r="T1085">
        <v>0</v>
      </c>
      <c r="U1085" t="s">
        <v>40</v>
      </c>
      <c r="AE1085">
        <v>29</v>
      </c>
      <c r="AF1085">
        <v>25</v>
      </c>
      <c r="AG1085">
        <v>54</v>
      </c>
      <c r="AI1085">
        <v>3</v>
      </c>
      <c r="AJ1085">
        <v>2</v>
      </c>
      <c r="AK1085" t="s">
        <v>42</v>
      </c>
      <c r="AL1085" t="s">
        <v>10031</v>
      </c>
      <c r="AM1085" t="s">
        <v>46</v>
      </c>
      <c r="AP1085">
        <v>2005</v>
      </c>
      <c r="AQ1085" s="4">
        <v>13.2048866812</v>
      </c>
      <c r="AR1085" s="4">
        <v>12.0262525468</v>
      </c>
      <c r="AS1085" t="s">
        <v>11257</v>
      </c>
      <c r="AT1085" t="s">
        <v>10119</v>
      </c>
      <c r="AV1085" t="s">
        <v>714</v>
      </c>
    </row>
    <row r="1086" spans="1:48" x14ac:dyDescent="0.3">
      <c r="A1086" t="s">
        <v>2258</v>
      </c>
      <c r="B1086" t="s">
        <v>2259</v>
      </c>
      <c r="C1086" t="s">
        <v>1747</v>
      </c>
      <c r="E1086" t="s">
        <v>1747</v>
      </c>
      <c r="F1086" t="s">
        <v>10043</v>
      </c>
      <c r="G1086" t="s">
        <v>37</v>
      </c>
      <c r="H1086" t="s">
        <v>906</v>
      </c>
      <c r="I1086" t="s">
        <v>7063</v>
      </c>
      <c r="J1086" t="s">
        <v>10029</v>
      </c>
      <c r="K1086" t="s">
        <v>2260</v>
      </c>
      <c r="M1086">
        <v>13.658073525600001</v>
      </c>
      <c r="N1086">
        <v>13.019810336899999</v>
      </c>
      <c r="O1086" t="s">
        <v>10841</v>
      </c>
      <c r="P1086" t="s">
        <v>10119</v>
      </c>
      <c r="Q1086" t="s">
        <v>10030</v>
      </c>
      <c r="R1086" t="s">
        <v>10031</v>
      </c>
      <c r="S1086" t="s">
        <v>2261</v>
      </c>
      <c r="T1086">
        <v>99755902</v>
      </c>
      <c r="U1086" t="s">
        <v>40</v>
      </c>
      <c r="AB1086" t="s">
        <v>572</v>
      </c>
      <c r="AC1086" t="s">
        <v>46</v>
      </c>
      <c r="AP1086">
        <v>2016</v>
      </c>
      <c r="AQ1086" s="4">
        <v>13.657875626299999</v>
      </c>
      <c r="AR1086" s="4">
        <v>13.019818646499999</v>
      </c>
      <c r="AS1086" t="s">
        <v>10842</v>
      </c>
      <c r="AT1086" t="s">
        <v>10119</v>
      </c>
      <c r="AV1086" t="s">
        <v>2262</v>
      </c>
    </row>
    <row r="1087" spans="1:48" x14ac:dyDescent="0.3">
      <c r="A1087" t="s">
        <v>7416</v>
      </c>
      <c r="B1087" t="s">
        <v>7417</v>
      </c>
      <c r="C1087" t="s">
        <v>7069</v>
      </c>
      <c r="E1087" t="s">
        <v>7069</v>
      </c>
      <c r="F1087" t="s">
        <v>10055</v>
      </c>
      <c r="G1087" t="s">
        <v>135</v>
      </c>
      <c r="H1087" t="s">
        <v>333</v>
      </c>
      <c r="I1087" t="s">
        <v>7410</v>
      </c>
      <c r="J1087" t="s">
        <v>10029</v>
      </c>
      <c r="Q1087" t="s">
        <v>10030</v>
      </c>
      <c r="R1087" t="s">
        <v>10031</v>
      </c>
      <c r="S1087" t="s">
        <v>7411</v>
      </c>
      <c r="U1087" t="s">
        <v>40</v>
      </c>
      <c r="AB1087" t="s">
        <v>41</v>
      </c>
      <c r="AC1087" t="s">
        <v>42</v>
      </c>
      <c r="AD1087" t="s">
        <v>40</v>
      </c>
      <c r="AP1087">
        <v>2016</v>
      </c>
      <c r="AQ1087" s="4">
        <v>13.2693472647</v>
      </c>
      <c r="AR1087" s="4">
        <v>12.4918945516</v>
      </c>
      <c r="AS1087" s="6">
        <v>309.04107631649998</v>
      </c>
      <c r="AT1087" s="6">
        <v>4</v>
      </c>
      <c r="AV1087" t="s">
        <v>7418</v>
      </c>
    </row>
    <row r="1088" spans="1:48" x14ac:dyDescent="0.3">
      <c r="A1088" t="s">
        <v>12062</v>
      </c>
      <c r="B1088" t="s">
        <v>12063</v>
      </c>
      <c r="C1088" t="s">
        <v>11950</v>
      </c>
      <c r="E1088" t="s">
        <v>11950</v>
      </c>
      <c r="F1088" t="s">
        <v>10037</v>
      </c>
      <c r="G1088" t="s">
        <v>135</v>
      </c>
      <c r="H1088" t="s">
        <v>135</v>
      </c>
      <c r="I1088" t="s">
        <v>14710</v>
      </c>
      <c r="J1088" t="s">
        <v>640</v>
      </c>
      <c r="M1088"/>
      <c r="N1088"/>
      <c r="O1088"/>
      <c r="P1088"/>
      <c r="Q1088" t="s">
        <v>102</v>
      </c>
      <c r="R1088" t="s">
        <v>2731</v>
      </c>
      <c r="U1088" t="s">
        <v>40</v>
      </c>
      <c r="AE1088">
        <v>105</v>
      </c>
      <c r="AF1088">
        <v>134</v>
      </c>
      <c r="AG1088">
        <v>239</v>
      </c>
      <c r="AI1088">
        <v>19</v>
      </c>
      <c r="AJ1088">
        <v>9</v>
      </c>
      <c r="AK1088" t="s">
        <v>42</v>
      </c>
      <c r="AL1088" t="s">
        <v>10040</v>
      </c>
      <c r="AP1088">
        <v>2003</v>
      </c>
      <c r="AQ1088" s="4">
        <v>13.3199635681</v>
      </c>
      <c r="AR1088" s="4">
        <v>12.6114881711</v>
      </c>
      <c r="AS1088" t="s">
        <v>12064</v>
      </c>
      <c r="AT1088" t="s">
        <v>10119</v>
      </c>
      <c r="AV1088" t="s">
        <v>12065</v>
      </c>
    </row>
    <row r="1089" spans="1:48" x14ac:dyDescent="0.3">
      <c r="A1089" t="s">
        <v>2736</v>
      </c>
      <c r="B1089" t="s">
        <v>2737</v>
      </c>
      <c r="C1089" t="s">
        <v>1747</v>
      </c>
      <c r="E1089" t="s">
        <v>1747</v>
      </c>
      <c r="F1089" t="s">
        <v>10057</v>
      </c>
      <c r="G1089" t="s">
        <v>2545</v>
      </c>
      <c r="H1089" t="s">
        <v>2545</v>
      </c>
      <c r="I1089" t="s">
        <v>2545</v>
      </c>
      <c r="J1089" t="s">
        <v>10029</v>
      </c>
      <c r="M1089"/>
      <c r="N1089"/>
      <c r="O1089"/>
      <c r="P1089"/>
      <c r="Q1089" t="s">
        <v>102</v>
      </c>
      <c r="R1089" t="s">
        <v>599</v>
      </c>
      <c r="U1089" t="s">
        <v>40</v>
      </c>
      <c r="AJ1089">
        <v>2</v>
      </c>
      <c r="AK1089" t="s">
        <v>42</v>
      </c>
      <c r="AL1089" t="s">
        <v>10031</v>
      </c>
      <c r="AM1089" t="s">
        <v>46</v>
      </c>
      <c r="AP1089">
        <v>2014</v>
      </c>
      <c r="AQ1089" s="4">
        <v>13.711918519799999</v>
      </c>
      <c r="AR1089" s="4">
        <v>11.1858434883</v>
      </c>
      <c r="AS1089" t="s">
        <v>10990</v>
      </c>
      <c r="AT1089" t="s">
        <v>10119</v>
      </c>
      <c r="AU1089" t="s">
        <v>600</v>
      </c>
      <c r="AV1089" t="s">
        <v>2738</v>
      </c>
    </row>
    <row r="1090" spans="1:48" x14ac:dyDescent="0.3">
      <c r="A1090" t="s">
        <v>2415</v>
      </c>
      <c r="B1090" t="s">
        <v>2416</v>
      </c>
      <c r="C1090" t="s">
        <v>2380</v>
      </c>
      <c r="E1090" t="s">
        <v>2380</v>
      </c>
      <c r="F1090" t="s">
        <v>10051</v>
      </c>
      <c r="G1090" t="s">
        <v>135</v>
      </c>
      <c r="H1090" t="s">
        <v>969</v>
      </c>
      <c r="I1090" t="s">
        <v>1835</v>
      </c>
      <c r="J1090" t="s">
        <v>10052</v>
      </c>
      <c r="K1090" t="s">
        <v>1879</v>
      </c>
      <c r="L1090">
        <v>96084347</v>
      </c>
      <c r="M1090"/>
      <c r="N1090"/>
      <c r="O1090"/>
      <c r="P1090"/>
      <c r="Q1090" t="s">
        <v>10030</v>
      </c>
      <c r="R1090" t="s">
        <v>10031</v>
      </c>
      <c r="U1090" t="s">
        <v>40</v>
      </c>
      <c r="AB1090" t="s">
        <v>41</v>
      </c>
      <c r="AC1090" t="s">
        <v>46</v>
      </c>
      <c r="AP1090">
        <v>2016</v>
      </c>
      <c r="AQ1090" s="4">
        <v>13.376007187800001</v>
      </c>
      <c r="AR1090" s="4">
        <v>12.6852633986</v>
      </c>
      <c r="AS1090" t="s">
        <v>10893</v>
      </c>
      <c r="AT1090" t="s">
        <v>10119</v>
      </c>
      <c r="AV1090" t="s">
        <v>2417</v>
      </c>
    </row>
    <row r="1091" spans="1:48" x14ac:dyDescent="0.3">
      <c r="A1091" t="s">
        <v>7074</v>
      </c>
      <c r="B1091" t="s">
        <v>7075</v>
      </c>
      <c r="C1091" t="s">
        <v>7069</v>
      </c>
      <c r="E1091" t="s">
        <v>7069</v>
      </c>
      <c r="F1091" t="s">
        <v>10027</v>
      </c>
      <c r="G1091" t="s">
        <v>135</v>
      </c>
      <c r="H1091" t="s">
        <v>969</v>
      </c>
      <c r="I1091" t="s">
        <v>10103</v>
      </c>
      <c r="J1091" t="s">
        <v>10029</v>
      </c>
      <c r="M1091" s="5">
        <v>13.413500409199999</v>
      </c>
      <c r="N1091" s="5">
        <v>12.7706537769</v>
      </c>
      <c r="O1091" s="5">
        <v>325.99324646579998</v>
      </c>
      <c r="P1091" s="6">
        <v>6</v>
      </c>
      <c r="Q1091" t="s">
        <v>102</v>
      </c>
      <c r="R1091" t="s">
        <v>10041</v>
      </c>
      <c r="S1091" t="s">
        <v>7076</v>
      </c>
      <c r="T1091">
        <v>97878246</v>
      </c>
      <c r="U1091" t="s">
        <v>40</v>
      </c>
      <c r="AE1091">
        <v>137</v>
      </c>
      <c r="AF1091">
        <v>192</v>
      </c>
      <c r="AG1091">
        <v>329</v>
      </c>
      <c r="AI1091">
        <v>13</v>
      </c>
      <c r="AJ1091">
        <v>9</v>
      </c>
      <c r="AK1091" t="s">
        <v>42</v>
      </c>
      <c r="AL1091" t="s">
        <v>10032</v>
      </c>
      <c r="AM1091" t="s">
        <v>42</v>
      </c>
      <c r="AP1091">
        <v>2002</v>
      </c>
      <c r="AQ1091" s="4">
        <v>13.4119427722</v>
      </c>
      <c r="AR1091" s="4">
        <v>12.769897327200001</v>
      </c>
      <c r="AS1091" s="6">
        <v>340.07511625069998</v>
      </c>
      <c r="AT1091" s="6">
        <v>6</v>
      </c>
      <c r="AU1091" t="s">
        <v>285</v>
      </c>
      <c r="AV1091" t="s">
        <v>7077</v>
      </c>
    </row>
    <row r="1092" spans="1:48" x14ac:dyDescent="0.3">
      <c r="A1092" t="s">
        <v>2924</v>
      </c>
      <c r="B1092" t="s">
        <v>2925</v>
      </c>
      <c r="C1092" t="s">
        <v>1747</v>
      </c>
      <c r="E1092" t="s">
        <v>1747</v>
      </c>
      <c r="F1092" t="s">
        <v>10058</v>
      </c>
      <c r="G1092" t="s">
        <v>2545</v>
      </c>
      <c r="H1092" t="s">
        <v>2545</v>
      </c>
      <c r="I1092" t="s">
        <v>2545</v>
      </c>
      <c r="J1092" t="s">
        <v>10029</v>
      </c>
      <c r="M1092"/>
      <c r="N1092"/>
      <c r="O1092"/>
      <c r="P1092"/>
      <c r="Q1092" t="s">
        <v>50</v>
      </c>
      <c r="R1092" t="s">
        <v>10038</v>
      </c>
      <c r="U1092" t="s">
        <v>40</v>
      </c>
      <c r="V1092" t="s">
        <v>51</v>
      </c>
      <c r="W1092" t="s">
        <v>52</v>
      </c>
      <c r="X1092" t="s">
        <v>436</v>
      </c>
      <c r="Z1092" t="s">
        <v>42</v>
      </c>
      <c r="AA1092">
        <v>25</v>
      </c>
      <c r="AP1092">
        <v>2001</v>
      </c>
      <c r="AQ1092" s="4">
        <v>13.7111236836</v>
      </c>
      <c r="AR1092" s="4">
        <v>11.1834083433</v>
      </c>
      <c r="AS1092" t="s">
        <v>11053</v>
      </c>
      <c r="AT1092" t="s">
        <v>10119</v>
      </c>
      <c r="AV1092" t="s">
        <v>2926</v>
      </c>
    </row>
    <row r="1093" spans="1:48" x14ac:dyDescent="0.3">
      <c r="A1093" t="s">
        <v>14280</v>
      </c>
      <c r="B1093" t="s">
        <v>14281</v>
      </c>
      <c r="C1093" t="s">
        <v>968</v>
      </c>
      <c r="E1093" t="s">
        <v>968</v>
      </c>
      <c r="F1093" t="s">
        <v>10094</v>
      </c>
      <c r="G1093" t="s">
        <v>1195</v>
      </c>
      <c r="H1093" t="s">
        <v>1195</v>
      </c>
      <c r="I1093" t="s">
        <v>12951</v>
      </c>
      <c r="J1093" t="s">
        <v>10029</v>
      </c>
      <c r="K1093" t="s">
        <v>14282</v>
      </c>
      <c r="L1093">
        <v>97372400</v>
      </c>
      <c r="M1093"/>
      <c r="N1093"/>
      <c r="O1093"/>
      <c r="P1093"/>
      <c r="Q1093" t="s">
        <v>102</v>
      </c>
      <c r="R1093" t="s">
        <v>10041</v>
      </c>
      <c r="S1093" t="s">
        <v>14283</v>
      </c>
      <c r="T1093">
        <v>96552061</v>
      </c>
      <c r="U1093" t="s">
        <v>40</v>
      </c>
      <c r="AJ1093">
        <v>1</v>
      </c>
      <c r="AK1093" t="s">
        <v>46</v>
      </c>
      <c r="AM1093" t="s">
        <v>46</v>
      </c>
      <c r="AP1093">
        <v>2008</v>
      </c>
      <c r="AQ1093" s="4">
        <v>14.348098501200001</v>
      </c>
      <c r="AR1093" s="4">
        <v>13.210048946200001</v>
      </c>
      <c r="AS1093" t="s">
        <v>14284</v>
      </c>
      <c r="AT1093" t="s">
        <v>10119</v>
      </c>
      <c r="AV1093" t="s">
        <v>14285</v>
      </c>
    </row>
    <row r="1094" spans="1:48" x14ac:dyDescent="0.3">
      <c r="A1094" t="s">
        <v>178</v>
      </c>
      <c r="B1094" t="s">
        <v>179</v>
      </c>
      <c r="C1094" t="s">
        <v>36</v>
      </c>
      <c r="E1094" t="s">
        <v>36</v>
      </c>
      <c r="F1094" t="s">
        <v>10043</v>
      </c>
      <c r="G1094" t="s">
        <v>135</v>
      </c>
      <c r="H1094" t="s">
        <v>135</v>
      </c>
      <c r="I1094" t="s">
        <v>155</v>
      </c>
      <c r="J1094" t="s">
        <v>10029</v>
      </c>
      <c r="M1094"/>
      <c r="N1094"/>
      <c r="O1094"/>
      <c r="P1094"/>
      <c r="Q1094" t="s">
        <v>10030</v>
      </c>
      <c r="R1094" t="s">
        <v>10031</v>
      </c>
      <c r="S1094" t="s">
        <v>180</v>
      </c>
      <c r="U1094" t="s">
        <v>40</v>
      </c>
      <c r="AB1094" t="s">
        <v>41</v>
      </c>
      <c r="AC1094" t="s">
        <v>46</v>
      </c>
      <c r="AP1094">
        <v>2015</v>
      </c>
      <c r="AQ1094" s="4">
        <v>13.3360912007</v>
      </c>
      <c r="AR1094" s="4">
        <v>12.635313631300001</v>
      </c>
      <c r="AS1094" t="s">
        <v>11785</v>
      </c>
      <c r="AT1094" t="s">
        <v>10119</v>
      </c>
      <c r="AV1094" t="s">
        <v>181</v>
      </c>
    </row>
    <row r="1095" spans="1:48" x14ac:dyDescent="0.3">
      <c r="A1095" t="s">
        <v>14654</v>
      </c>
      <c r="B1095" t="s">
        <v>14655</v>
      </c>
      <c r="C1095" t="s">
        <v>10115</v>
      </c>
      <c r="E1095" t="s">
        <v>10115</v>
      </c>
      <c r="F1095" t="s">
        <v>10094</v>
      </c>
      <c r="G1095" t="s">
        <v>1195</v>
      </c>
      <c r="H1095" t="s">
        <v>1195</v>
      </c>
      <c r="I1095" t="s">
        <v>13057</v>
      </c>
      <c r="J1095" t="s">
        <v>640</v>
      </c>
      <c r="M1095"/>
      <c r="N1095"/>
      <c r="O1095"/>
      <c r="P1095"/>
      <c r="Q1095" t="s">
        <v>50</v>
      </c>
      <c r="R1095" t="s">
        <v>10038</v>
      </c>
      <c r="S1095" t="s">
        <v>14643</v>
      </c>
      <c r="U1095" t="s">
        <v>40</v>
      </c>
      <c r="V1095" t="s">
        <v>51</v>
      </c>
      <c r="W1095" t="s">
        <v>10039</v>
      </c>
      <c r="X1095" t="s">
        <v>10085</v>
      </c>
      <c r="Z1095" t="s">
        <v>46</v>
      </c>
      <c r="AP1095">
        <v>2001</v>
      </c>
      <c r="AQ1095" s="4">
        <v>14.256440133</v>
      </c>
      <c r="AR1095" s="4">
        <v>13.116138680600001</v>
      </c>
      <c r="AS1095" t="s">
        <v>14656</v>
      </c>
      <c r="AT1095" t="s">
        <v>10119</v>
      </c>
      <c r="AV1095" t="s">
        <v>14657</v>
      </c>
    </row>
    <row r="1096" spans="1:48" x14ac:dyDescent="0.3">
      <c r="A1096" t="s">
        <v>2812</v>
      </c>
      <c r="B1096" t="s">
        <v>2813</v>
      </c>
      <c r="C1096" t="s">
        <v>704</v>
      </c>
      <c r="E1096" t="s">
        <v>704</v>
      </c>
      <c r="F1096" t="s">
        <v>10058</v>
      </c>
      <c r="G1096" t="s">
        <v>10056</v>
      </c>
      <c r="H1096" t="s">
        <v>10056</v>
      </c>
      <c r="I1096" t="s">
        <v>2630</v>
      </c>
      <c r="J1096" t="s">
        <v>10029</v>
      </c>
      <c r="M1096"/>
      <c r="N1096"/>
      <c r="O1096"/>
      <c r="P1096"/>
      <c r="Q1096" t="s">
        <v>10030</v>
      </c>
      <c r="R1096" t="s">
        <v>10031</v>
      </c>
      <c r="U1096" t="s">
        <v>10036</v>
      </c>
      <c r="AB1096" t="s">
        <v>41</v>
      </c>
      <c r="AC1096" t="s">
        <v>46</v>
      </c>
      <c r="AP1096">
        <v>2016</v>
      </c>
      <c r="AQ1096" s="4">
        <v>13.165300520200001</v>
      </c>
      <c r="AR1096" s="4">
        <v>12.2499586963</v>
      </c>
      <c r="AS1096" t="s">
        <v>11013</v>
      </c>
      <c r="AT1096" t="s">
        <v>10119</v>
      </c>
      <c r="AV1096" t="s">
        <v>2814</v>
      </c>
    </row>
    <row r="1097" spans="1:48" x14ac:dyDescent="0.3">
      <c r="A1097" t="s">
        <v>11509</v>
      </c>
      <c r="B1097" t="s">
        <v>11510</v>
      </c>
      <c r="C1097" t="s">
        <v>11343</v>
      </c>
      <c r="E1097" t="s">
        <v>11343</v>
      </c>
      <c r="F1097" t="s">
        <v>10051</v>
      </c>
      <c r="G1097" t="s">
        <v>135</v>
      </c>
      <c r="H1097" t="s">
        <v>135</v>
      </c>
      <c r="I1097" t="s">
        <v>11407</v>
      </c>
      <c r="J1097" t="s">
        <v>10052</v>
      </c>
      <c r="K1097" t="s">
        <v>11421</v>
      </c>
      <c r="M1097"/>
      <c r="N1097"/>
      <c r="O1097"/>
      <c r="P1097"/>
      <c r="Q1097" t="s">
        <v>50</v>
      </c>
      <c r="R1097" t="s">
        <v>10073</v>
      </c>
      <c r="S1097" t="s">
        <v>8784</v>
      </c>
      <c r="U1097" t="s">
        <v>40</v>
      </c>
      <c r="V1097" t="s">
        <v>51</v>
      </c>
      <c r="W1097" t="s">
        <v>52</v>
      </c>
      <c r="X1097" t="s">
        <v>10033</v>
      </c>
      <c r="Z1097" t="s">
        <v>46</v>
      </c>
      <c r="AP1097">
        <v>2016</v>
      </c>
      <c r="AQ1097" s="4">
        <v>13.2976049265</v>
      </c>
      <c r="AR1097" s="4">
        <v>12.647859517700001</v>
      </c>
      <c r="AS1097" t="s">
        <v>11511</v>
      </c>
      <c r="AT1097" t="s">
        <v>10119</v>
      </c>
      <c r="AV1097" t="s">
        <v>11512</v>
      </c>
    </row>
    <row r="1098" spans="1:48" x14ac:dyDescent="0.3">
      <c r="A1098" t="s">
        <v>13834</v>
      </c>
      <c r="B1098" t="s">
        <v>13835</v>
      </c>
      <c r="C1098" t="s">
        <v>278</v>
      </c>
      <c r="E1098" t="s">
        <v>278</v>
      </c>
      <c r="F1098" t="s">
        <v>10067</v>
      </c>
      <c r="G1098" t="s">
        <v>1195</v>
      </c>
      <c r="H1098" t="s">
        <v>1195</v>
      </c>
      <c r="I1098" t="s">
        <v>13141</v>
      </c>
      <c r="J1098" t="s">
        <v>640</v>
      </c>
      <c r="M1098"/>
      <c r="N1098"/>
      <c r="O1098"/>
      <c r="P1098"/>
      <c r="Q1098" t="s">
        <v>50</v>
      </c>
      <c r="R1098" t="s">
        <v>10049</v>
      </c>
      <c r="S1098" t="s">
        <v>13836</v>
      </c>
      <c r="U1098" t="s">
        <v>10036</v>
      </c>
      <c r="V1098" t="s">
        <v>98</v>
      </c>
      <c r="W1098" t="s">
        <v>10039</v>
      </c>
      <c r="X1098" t="s">
        <v>10061</v>
      </c>
      <c r="Z1098" t="s">
        <v>46</v>
      </c>
      <c r="AP1098">
        <v>2007</v>
      </c>
      <c r="AQ1098" s="4">
        <v>14.2458211385</v>
      </c>
      <c r="AR1098" s="4">
        <v>13.113643268400001</v>
      </c>
      <c r="AS1098" t="s">
        <v>13837</v>
      </c>
      <c r="AT1098" t="s">
        <v>10119</v>
      </c>
      <c r="AV1098" t="s">
        <v>13838</v>
      </c>
    </row>
    <row r="1099" spans="1:48" x14ac:dyDescent="0.3">
      <c r="A1099" t="s">
        <v>7312</v>
      </c>
      <c r="B1099" t="s">
        <v>7313</v>
      </c>
      <c r="C1099" t="s">
        <v>7069</v>
      </c>
      <c r="E1099" t="s">
        <v>7069</v>
      </c>
      <c r="F1099" t="s">
        <v>10037</v>
      </c>
      <c r="G1099" t="s">
        <v>135</v>
      </c>
      <c r="H1099" t="s">
        <v>969</v>
      </c>
      <c r="I1099" t="s">
        <v>7106</v>
      </c>
      <c r="J1099" t="s">
        <v>10029</v>
      </c>
      <c r="L1099">
        <v>98921019</v>
      </c>
      <c r="Q1099" t="s">
        <v>10030</v>
      </c>
      <c r="R1099" t="s">
        <v>10031</v>
      </c>
      <c r="S1099" t="s">
        <v>7314</v>
      </c>
      <c r="U1099" t="s">
        <v>40</v>
      </c>
      <c r="AB1099" t="s">
        <v>41</v>
      </c>
      <c r="AC1099" t="s">
        <v>46</v>
      </c>
      <c r="AP1099">
        <v>2016</v>
      </c>
      <c r="AQ1099" s="4">
        <v>13.3823121162</v>
      </c>
      <c r="AR1099" s="4">
        <v>12.7116241072</v>
      </c>
      <c r="AS1099" s="6">
        <v>327.53804329759998</v>
      </c>
      <c r="AT1099" s="6">
        <v>4</v>
      </c>
      <c r="AU1099" t="s">
        <v>7315</v>
      </c>
      <c r="AV1099" t="s">
        <v>7316</v>
      </c>
    </row>
    <row r="1100" spans="1:48" x14ac:dyDescent="0.3">
      <c r="A1100" t="s">
        <v>14779</v>
      </c>
      <c r="B1100" t="s">
        <v>14780</v>
      </c>
      <c r="C1100" t="s">
        <v>14732</v>
      </c>
      <c r="E1100" t="s">
        <v>14732</v>
      </c>
      <c r="F1100" t="s">
        <v>10058</v>
      </c>
      <c r="G1100" t="s">
        <v>135</v>
      </c>
      <c r="H1100" t="s">
        <v>135</v>
      </c>
      <c r="I1100" t="s">
        <v>10111</v>
      </c>
      <c r="J1100" t="s">
        <v>10029</v>
      </c>
      <c r="M1100" s="4"/>
      <c r="N1100" s="4"/>
      <c r="O1100"/>
      <c r="P1100"/>
      <c r="Q1100" t="s">
        <v>50</v>
      </c>
      <c r="R1100" t="s">
        <v>10038</v>
      </c>
      <c r="U1100" t="s">
        <v>40</v>
      </c>
      <c r="V1100" t="s">
        <v>51</v>
      </c>
      <c r="W1100" t="s">
        <v>52</v>
      </c>
      <c r="X1100" t="s">
        <v>10034</v>
      </c>
      <c r="Z1100" t="s">
        <v>46</v>
      </c>
      <c r="AP1100">
        <v>2012</v>
      </c>
      <c r="AQ1100" s="4">
        <v>13.3122327547</v>
      </c>
      <c r="AR1100" s="4">
        <v>12.594295045000001</v>
      </c>
      <c r="AS1100" t="s">
        <v>14781</v>
      </c>
      <c r="AT1100" t="s">
        <v>10119</v>
      </c>
      <c r="AV1100" t="s">
        <v>14782</v>
      </c>
    </row>
    <row r="1101" spans="1:48" x14ac:dyDescent="0.3">
      <c r="A1101" t="s">
        <v>9522</v>
      </c>
      <c r="B1101" t="s">
        <v>9523</v>
      </c>
      <c r="C1101" t="s">
        <v>8856</v>
      </c>
      <c r="E1101" t="s">
        <v>8856</v>
      </c>
      <c r="F1101" t="s">
        <v>10092</v>
      </c>
      <c r="G1101" t="s">
        <v>135</v>
      </c>
      <c r="H1101" t="s">
        <v>969</v>
      </c>
      <c r="I1101" t="s">
        <v>10096</v>
      </c>
      <c r="J1101" t="s">
        <v>10029</v>
      </c>
      <c r="K1101" t="s">
        <v>9520</v>
      </c>
      <c r="L1101">
        <v>96707652</v>
      </c>
      <c r="M1101" s="5">
        <v>13.6442481173</v>
      </c>
      <c r="N1101" s="5">
        <v>12.9052134327</v>
      </c>
      <c r="O1101" s="5">
        <v>306.73750158320001</v>
      </c>
      <c r="P1101" s="6">
        <v>4</v>
      </c>
      <c r="Q1101" t="s">
        <v>50</v>
      </c>
      <c r="R1101" t="s">
        <v>10045</v>
      </c>
      <c r="S1101" t="s">
        <v>9524</v>
      </c>
      <c r="T1101">
        <v>0</v>
      </c>
      <c r="U1101" t="s">
        <v>10036</v>
      </c>
      <c r="V1101" t="s">
        <v>98</v>
      </c>
      <c r="W1101" t="s">
        <v>10039</v>
      </c>
      <c r="X1101" t="s">
        <v>10033</v>
      </c>
      <c r="Z1101" t="s">
        <v>46</v>
      </c>
      <c r="AP1101">
        <v>2016</v>
      </c>
      <c r="AQ1101" s="4">
        <v>13.6442903869</v>
      </c>
      <c r="AR1101" s="4">
        <v>12.9051763085</v>
      </c>
      <c r="AS1101" s="6">
        <v>306.62837360769998</v>
      </c>
      <c r="AT1101" s="6">
        <v>4</v>
      </c>
      <c r="AV1101" t="s">
        <v>9525</v>
      </c>
    </row>
    <row r="1102" spans="1:48" x14ac:dyDescent="0.3">
      <c r="A1102" t="s">
        <v>2953</v>
      </c>
      <c r="B1102" t="s">
        <v>2954</v>
      </c>
      <c r="C1102" t="s">
        <v>2380</v>
      </c>
      <c r="E1102" t="s">
        <v>2380</v>
      </c>
      <c r="F1102" t="s">
        <v>10043</v>
      </c>
      <c r="G1102" t="s">
        <v>135</v>
      </c>
      <c r="H1102" t="s">
        <v>969</v>
      </c>
      <c r="I1102" t="s">
        <v>10083</v>
      </c>
      <c r="J1102" t="s">
        <v>10029</v>
      </c>
      <c r="K1102" t="s">
        <v>2955</v>
      </c>
      <c r="L1102">
        <v>89729281</v>
      </c>
      <c r="M1102">
        <v>13.539675192200001</v>
      </c>
      <c r="N1102">
        <v>12.842895611699999</v>
      </c>
      <c r="O1102" t="s">
        <v>11062</v>
      </c>
      <c r="P1102" t="s">
        <v>10119</v>
      </c>
      <c r="Q1102" t="s">
        <v>50</v>
      </c>
      <c r="R1102" t="s">
        <v>10045</v>
      </c>
      <c r="S1102" t="s">
        <v>2956</v>
      </c>
      <c r="T1102">
        <v>97373062</v>
      </c>
      <c r="U1102" t="s">
        <v>40</v>
      </c>
      <c r="V1102" t="s">
        <v>98</v>
      </c>
      <c r="W1102" t="s">
        <v>52</v>
      </c>
      <c r="X1102" t="s">
        <v>10082</v>
      </c>
      <c r="Z1102" t="s">
        <v>46</v>
      </c>
      <c r="AP1102">
        <v>2015</v>
      </c>
      <c r="AQ1102" s="4">
        <v>13.5372732958</v>
      </c>
      <c r="AR1102" s="4">
        <v>12.8437713194</v>
      </c>
      <c r="AS1102" t="s">
        <v>11063</v>
      </c>
      <c r="AT1102" t="s">
        <v>10119</v>
      </c>
      <c r="AU1102" t="s">
        <v>2957</v>
      </c>
      <c r="AV1102" t="s">
        <v>2958</v>
      </c>
    </row>
    <row r="1103" spans="1:48" x14ac:dyDescent="0.3">
      <c r="A1103" t="s">
        <v>9886</v>
      </c>
      <c r="B1103" t="s">
        <v>9887</v>
      </c>
      <c r="C1103" t="s">
        <v>8856</v>
      </c>
      <c r="E1103" t="s">
        <v>8856</v>
      </c>
      <c r="F1103" t="s">
        <v>10067</v>
      </c>
      <c r="G1103" t="s">
        <v>135</v>
      </c>
      <c r="H1103" t="s">
        <v>135</v>
      </c>
      <c r="I1103" t="s">
        <v>1313</v>
      </c>
      <c r="J1103" t="s">
        <v>640</v>
      </c>
      <c r="K1103" t="s">
        <v>1314</v>
      </c>
      <c r="L1103">
        <v>90997342</v>
      </c>
      <c r="Q1103" t="s">
        <v>102</v>
      </c>
      <c r="R1103" t="s">
        <v>10041</v>
      </c>
      <c r="S1103" t="s">
        <v>9888</v>
      </c>
      <c r="T1103">
        <v>91235431</v>
      </c>
      <c r="U1103" t="s">
        <v>40</v>
      </c>
      <c r="AE1103">
        <v>353</v>
      </c>
      <c r="AF1103">
        <v>334</v>
      </c>
      <c r="AG1103">
        <v>687</v>
      </c>
      <c r="AI1103">
        <v>28</v>
      </c>
      <c r="AJ1103">
        <v>19</v>
      </c>
      <c r="AK1103" t="s">
        <v>42</v>
      </c>
      <c r="AL1103" t="s">
        <v>10040</v>
      </c>
      <c r="AM1103" t="s">
        <v>46</v>
      </c>
      <c r="AP1103">
        <v>2001</v>
      </c>
      <c r="AQ1103" s="4">
        <v>13.321492145600001</v>
      </c>
      <c r="AR1103" s="4">
        <v>12.5967500256</v>
      </c>
      <c r="AS1103" s="6">
        <v>320.84803524260002</v>
      </c>
      <c r="AT1103" s="6">
        <v>4</v>
      </c>
      <c r="AU1103" t="s">
        <v>285</v>
      </c>
      <c r="AV1103" t="s">
        <v>9889</v>
      </c>
    </row>
    <row r="1104" spans="1:48" x14ac:dyDescent="0.3">
      <c r="A1104" t="s">
        <v>5013</v>
      </c>
      <c r="B1104" t="s">
        <v>5014</v>
      </c>
      <c r="C1104" t="s">
        <v>4538</v>
      </c>
      <c r="E1104" t="s">
        <v>4538</v>
      </c>
      <c r="F1104" t="s">
        <v>10027</v>
      </c>
      <c r="G1104" t="s">
        <v>37</v>
      </c>
      <c r="H1104" t="s">
        <v>906</v>
      </c>
      <c r="I1104" t="s">
        <v>906</v>
      </c>
      <c r="J1104" t="s">
        <v>10029</v>
      </c>
      <c r="Q1104" t="s">
        <v>102</v>
      </c>
      <c r="R1104" t="s">
        <v>10041</v>
      </c>
      <c r="S1104" t="s">
        <v>5015</v>
      </c>
      <c r="U1104" t="s">
        <v>40</v>
      </c>
      <c r="AK1104" t="s">
        <v>42</v>
      </c>
      <c r="AL1104" t="s">
        <v>10031</v>
      </c>
      <c r="AQ1104" s="4">
        <v>13.669427215900001</v>
      </c>
      <c r="AR1104" s="4">
        <v>13.1248619498</v>
      </c>
      <c r="AS1104" s="6">
        <v>312.80011483679999</v>
      </c>
      <c r="AT1104" s="6">
        <v>4</v>
      </c>
      <c r="AV1104" t="s">
        <v>5016</v>
      </c>
    </row>
    <row r="1105" spans="1:48" x14ac:dyDescent="0.3">
      <c r="A1105" t="s">
        <v>6695</v>
      </c>
      <c r="B1105" t="s">
        <v>6696</v>
      </c>
      <c r="C1105" t="s">
        <v>5914</v>
      </c>
      <c r="E1105" t="s">
        <v>5914</v>
      </c>
      <c r="F1105" t="s">
        <v>10051</v>
      </c>
      <c r="G1105" t="s">
        <v>135</v>
      </c>
      <c r="H1105" t="s">
        <v>135</v>
      </c>
      <c r="I1105" t="s">
        <v>1412</v>
      </c>
      <c r="J1105" t="s">
        <v>640</v>
      </c>
      <c r="K1105" t="s">
        <v>6691</v>
      </c>
      <c r="L1105">
        <v>96084796</v>
      </c>
      <c r="Q1105" t="s">
        <v>10030</v>
      </c>
      <c r="R1105" t="s">
        <v>10031</v>
      </c>
      <c r="S1105" t="s">
        <v>6692</v>
      </c>
      <c r="T1105">
        <v>96238727</v>
      </c>
      <c r="U1105" t="s">
        <v>40</v>
      </c>
      <c r="AB1105" t="s">
        <v>41</v>
      </c>
      <c r="AC1105" t="s">
        <v>42</v>
      </c>
      <c r="AD1105" t="s">
        <v>40</v>
      </c>
      <c r="AP1105">
        <v>1988</v>
      </c>
      <c r="AQ1105" s="4">
        <v>13.308903582499999</v>
      </c>
      <c r="AR1105" s="4">
        <v>12.618781347100001</v>
      </c>
      <c r="AS1105" s="6">
        <v>309.00657656639999</v>
      </c>
      <c r="AT1105" s="6">
        <v>4</v>
      </c>
      <c r="AU1105" t="s">
        <v>6697</v>
      </c>
      <c r="AV1105" t="s">
        <v>6698</v>
      </c>
    </row>
    <row r="1106" spans="1:48" x14ac:dyDescent="0.3">
      <c r="A1106" t="s">
        <v>1682</v>
      </c>
      <c r="B1106" t="s">
        <v>1683</v>
      </c>
      <c r="C1106" t="s">
        <v>704</v>
      </c>
      <c r="E1106" t="s">
        <v>704</v>
      </c>
      <c r="F1106" t="s">
        <v>10067</v>
      </c>
      <c r="G1106" t="s">
        <v>135</v>
      </c>
      <c r="H1106" t="s">
        <v>135</v>
      </c>
      <c r="I1106" t="s">
        <v>10074</v>
      </c>
      <c r="J1106" t="s">
        <v>640</v>
      </c>
      <c r="K1106" t="s">
        <v>1647</v>
      </c>
      <c r="L1106">
        <v>96715748</v>
      </c>
      <c r="M1106"/>
      <c r="N1106"/>
      <c r="O1106"/>
      <c r="P1106"/>
      <c r="Q1106" t="s">
        <v>50</v>
      </c>
      <c r="R1106" t="s">
        <v>10073</v>
      </c>
      <c r="S1106" t="s">
        <v>1684</v>
      </c>
      <c r="U1106" t="s">
        <v>40</v>
      </c>
      <c r="V1106" t="s">
        <v>51</v>
      </c>
      <c r="W1106" t="s">
        <v>52</v>
      </c>
      <c r="X1106" t="s">
        <v>10034</v>
      </c>
      <c r="Z1106" t="s">
        <v>46</v>
      </c>
      <c r="AP1106">
        <v>2009</v>
      </c>
      <c r="AQ1106" s="4">
        <v>13.2981656283</v>
      </c>
      <c r="AR1106" s="4">
        <v>12.6003989793</v>
      </c>
      <c r="AS1106" t="s">
        <v>10679</v>
      </c>
      <c r="AT1106" t="s">
        <v>10119</v>
      </c>
      <c r="AV1106" t="s">
        <v>1685</v>
      </c>
    </row>
    <row r="1107" spans="1:48" x14ac:dyDescent="0.3">
      <c r="A1107" t="s">
        <v>190</v>
      </c>
      <c r="B1107" t="s">
        <v>191</v>
      </c>
      <c r="C1107" t="s">
        <v>36</v>
      </c>
      <c r="E1107" t="s">
        <v>36</v>
      </c>
      <c r="F1107" t="s">
        <v>10051</v>
      </c>
      <c r="G1107" t="s">
        <v>135</v>
      </c>
      <c r="H1107" t="s">
        <v>135</v>
      </c>
      <c r="I1107" t="s">
        <v>10047</v>
      </c>
      <c r="J1107" t="s">
        <v>10052</v>
      </c>
      <c r="K1107" t="s">
        <v>187</v>
      </c>
      <c r="M1107"/>
      <c r="N1107"/>
      <c r="O1107"/>
      <c r="P1107"/>
      <c r="Q1107" t="s">
        <v>50</v>
      </c>
      <c r="R1107" t="s">
        <v>10049</v>
      </c>
      <c r="S1107" t="s">
        <v>192</v>
      </c>
      <c r="T1107">
        <v>91868430</v>
      </c>
      <c r="U1107" t="s">
        <v>40</v>
      </c>
      <c r="V1107" t="s">
        <v>51</v>
      </c>
      <c r="W1107" t="s">
        <v>52</v>
      </c>
      <c r="X1107" t="s">
        <v>10033</v>
      </c>
      <c r="Z1107" t="s">
        <v>46</v>
      </c>
      <c r="AP1107">
        <v>2008</v>
      </c>
      <c r="AQ1107" s="4">
        <v>13.282209251699999</v>
      </c>
      <c r="AR1107" s="4">
        <v>12.6692192949</v>
      </c>
      <c r="AS1107" t="s">
        <v>11788</v>
      </c>
      <c r="AT1107" t="s">
        <v>10119</v>
      </c>
      <c r="AV1107" t="s">
        <v>193</v>
      </c>
    </row>
    <row r="1108" spans="1:48" x14ac:dyDescent="0.3">
      <c r="A1108" t="s">
        <v>15114</v>
      </c>
      <c r="B1108" t="s">
        <v>15115</v>
      </c>
      <c r="C1108" t="s">
        <v>14732</v>
      </c>
      <c r="E1108" t="s">
        <v>14732</v>
      </c>
      <c r="F1108" t="s">
        <v>10067</v>
      </c>
      <c r="G1108" t="s">
        <v>135</v>
      </c>
      <c r="H1108" t="s">
        <v>969</v>
      </c>
      <c r="I1108" t="s">
        <v>8282</v>
      </c>
      <c r="J1108" t="s">
        <v>10052</v>
      </c>
      <c r="M1108" s="4"/>
      <c r="N1108" s="4"/>
      <c r="O1108"/>
      <c r="P1108"/>
      <c r="Q1108" t="s">
        <v>124</v>
      </c>
      <c r="R1108" t="s">
        <v>125</v>
      </c>
      <c r="S1108" t="s">
        <v>15102</v>
      </c>
      <c r="T1108">
        <v>96321755</v>
      </c>
      <c r="U1108" t="s">
        <v>40</v>
      </c>
      <c r="AN1108" t="s">
        <v>42</v>
      </c>
      <c r="AO1108" t="s">
        <v>10040</v>
      </c>
      <c r="AP1108">
        <v>2010</v>
      </c>
      <c r="AQ1108" s="4">
        <v>13.7346631789</v>
      </c>
      <c r="AR1108" s="4">
        <v>12.932960424599999</v>
      </c>
      <c r="AS1108" t="s">
        <v>15116</v>
      </c>
      <c r="AT1108" t="s">
        <v>10119</v>
      </c>
      <c r="AV1108" t="s">
        <v>15117</v>
      </c>
    </row>
    <row r="1109" spans="1:48" x14ac:dyDescent="0.3">
      <c r="A1109" t="s">
        <v>3208</v>
      </c>
      <c r="B1109" t="s">
        <v>3209</v>
      </c>
      <c r="C1109" t="s">
        <v>2689</v>
      </c>
      <c r="E1109" t="s">
        <v>2689</v>
      </c>
      <c r="F1109" t="s">
        <v>10057</v>
      </c>
      <c r="G1109" t="s">
        <v>135</v>
      </c>
      <c r="H1109" t="s">
        <v>969</v>
      </c>
      <c r="I1109" t="s">
        <v>10086</v>
      </c>
      <c r="J1109" t="s">
        <v>15118</v>
      </c>
      <c r="Q1109" t="s">
        <v>10030</v>
      </c>
      <c r="R1109" t="s">
        <v>10031</v>
      </c>
      <c r="S1109" t="s">
        <v>3160</v>
      </c>
      <c r="U1109" t="s">
        <v>40</v>
      </c>
      <c r="AB1109" t="s">
        <v>41</v>
      </c>
      <c r="AC1109" t="s">
        <v>46</v>
      </c>
      <c r="AP1109">
        <v>2016</v>
      </c>
      <c r="AQ1109" s="4">
        <v>13.635849630699999</v>
      </c>
      <c r="AR1109" s="4">
        <v>12.5130301026</v>
      </c>
      <c r="AS1109" s="6">
        <v>317.9392863356</v>
      </c>
      <c r="AT1109" s="6">
        <v>4</v>
      </c>
      <c r="AV1109" t="s">
        <v>3210</v>
      </c>
    </row>
    <row r="1110" spans="1:48" x14ac:dyDescent="0.3">
      <c r="A1110" t="s">
        <v>2994</v>
      </c>
      <c r="B1110" t="s">
        <v>2995</v>
      </c>
      <c r="C1110" t="s">
        <v>704</v>
      </c>
      <c r="E1110" t="s">
        <v>704</v>
      </c>
      <c r="F1110" t="s">
        <v>10055</v>
      </c>
      <c r="G1110" t="s">
        <v>10056</v>
      </c>
      <c r="H1110" t="s">
        <v>10056</v>
      </c>
      <c r="I1110" t="s">
        <v>10084</v>
      </c>
      <c r="J1110" t="s">
        <v>10052</v>
      </c>
      <c r="M1110"/>
      <c r="N1110"/>
      <c r="O1110"/>
      <c r="P1110"/>
      <c r="Q1110" t="s">
        <v>10030</v>
      </c>
      <c r="R1110" t="s">
        <v>10031</v>
      </c>
      <c r="U1110" t="s">
        <v>10036</v>
      </c>
      <c r="AB1110" t="s">
        <v>41</v>
      </c>
      <c r="AC1110" t="s">
        <v>46</v>
      </c>
      <c r="AP1110">
        <v>2016</v>
      </c>
      <c r="AQ1110" s="4">
        <v>13.1961933716</v>
      </c>
      <c r="AR1110" s="4">
        <v>12.1212316452</v>
      </c>
      <c r="AS1110" t="s">
        <v>11076</v>
      </c>
      <c r="AT1110" t="s">
        <v>10119</v>
      </c>
      <c r="AU1110" t="s">
        <v>2996</v>
      </c>
      <c r="AV1110" t="s">
        <v>2997</v>
      </c>
    </row>
    <row r="1111" spans="1:48" x14ac:dyDescent="0.3">
      <c r="A1111" t="s">
        <v>13505</v>
      </c>
      <c r="B1111" t="s">
        <v>13506</v>
      </c>
      <c r="C1111" t="s">
        <v>10115</v>
      </c>
      <c r="E1111" t="s">
        <v>10115</v>
      </c>
      <c r="F1111" t="s">
        <v>10092</v>
      </c>
      <c r="G1111" t="s">
        <v>1195</v>
      </c>
      <c r="H1111" t="s">
        <v>1196</v>
      </c>
      <c r="I1111" t="s">
        <v>13493</v>
      </c>
      <c r="J1111" t="s">
        <v>10029</v>
      </c>
      <c r="K1111" t="s">
        <v>13501</v>
      </c>
      <c r="M1111">
        <v>14.058556078800001</v>
      </c>
      <c r="N1111">
        <v>12.9060747751</v>
      </c>
      <c r="O1111" t="s">
        <v>13507</v>
      </c>
      <c r="P1111" t="s">
        <v>10119</v>
      </c>
      <c r="Q1111" t="s">
        <v>10030</v>
      </c>
      <c r="R1111" t="s">
        <v>10031</v>
      </c>
      <c r="S1111" t="s">
        <v>13496</v>
      </c>
      <c r="U1111" t="s">
        <v>40</v>
      </c>
      <c r="AB1111" t="s">
        <v>41</v>
      </c>
      <c r="AC1111" t="s">
        <v>46</v>
      </c>
      <c r="AP1111">
        <v>2016</v>
      </c>
      <c r="AQ1111" s="4">
        <v>14.0586436685</v>
      </c>
      <c r="AR1111" s="4">
        <v>12.906118983400001</v>
      </c>
      <c r="AS1111" t="s">
        <v>13508</v>
      </c>
      <c r="AT1111" t="s">
        <v>10119</v>
      </c>
      <c r="AV1111" t="s">
        <v>13509</v>
      </c>
    </row>
    <row r="1112" spans="1:48" x14ac:dyDescent="0.3">
      <c r="A1112" t="s">
        <v>7221</v>
      </c>
      <c r="B1112" t="s">
        <v>7222</v>
      </c>
      <c r="C1112" t="s">
        <v>7069</v>
      </c>
      <c r="E1112" t="s">
        <v>7069</v>
      </c>
      <c r="F1112" t="s">
        <v>10043</v>
      </c>
      <c r="G1112" t="s">
        <v>135</v>
      </c>
      <c r="H1112" t="s">
        <v>969</v>
      </c>
      <c r="I1112" t="s">
        <v>7106</v>
      </c>
      <c r="J1112" t="s">
        <v>10052</v>
      </c>
      <c r="L1112">
        <v>98331078</v>
      </c>
      <c r="M1112" s="5">
        <v>13.384568767699999</v>
      </c>
      <c r="N1112" s="5">
        <v>12.7148480226</v>
      </c>
      <c r="O1112" s="5">
        <v>327.32460347979998</v>
      </c>
      <c r="P1112" s="6">
        <v>4</v>
      </c>
      <c r="Q1112" t="s">
        <v>10030</v>
      </c>
      <c r="R1112" t="s">
        <v>10031</v>
      </c>
      <c r="S1112" t="s">
        <v>7223</v>
      </c>
      <c r="U1112" t="s">
        <v>40</v>
      </c>
      <c r="AB1112" t="s">
        <v>41</v>
      </c>
      <c r="AC1112" t="s">
        <v>42</v>
      </c>
      <c r="AD1112" t="s">
        <v>40</v>
      </c>
      <c r="AP1112">
        <v>2016</v>
      </c>
      <c r="AQ1112" s="4">
        <v>13.384596935199999</v>
      </c>
      <c r="AR1112" s="4">
        <v>12.7147817451</v>
      </c>
      <c r="AS1112" s="6">
        <v>327.83758952199997</v>
      </c>
      <c r="AT1112" s="6">
        <v>4</v>
      </c>
      <c r="AV1112" t="s">
        <v>7224</v>
      </c>
    </row>
    <row r="1113" spans="1:48" x14ac:dyDescent="0.3">
      <c r="A1113" t="s">
        <v>6572</v>
      </c>
      <c r="B1113" t="s">
        <v>6573</v>
      </c>
      <c r="C1113" t="s">
        <v>5914</v>
      </c>
      <c r="E1113" t="s">
        <v>5914</v>
      </c>
      <c r="F1113" t="s">
        <v>10067</v>
      </c>
      <c r="G1113" t="s">
        <v>135</v>
      </c>
      <c r="H1113" t="s">
        <v>969</v>
      </c>
      <c r="I1113" t="s">
        <v>10096</v>
      </c>
      <c r="J1113" t="s">
        <v>10052</v>
      </c>
      <c r="Q1113" t="s">
        <v>10030</v>
      </c>
      <c r="R1113" t="s">
        <v>10031</v>
      </c>
      <c r="S1113" t="s">
        <v>6574</v>
      </c>
      <c r="U1113" t="s">
        <v>10036</v>
      </c>
      <c r="AB1113" t="s">
        <v>41</v>
      </c>
      <c r="AC1113" t="s">
        <v>46</v>
      </c>
      <c r="AP1113">
        <v>2016</v>
      </c>
      <c r="AQ1113" s="4">
        <v>13.628089661700001</v>
      </c>
      <c r="AR1113" s="4">
        <v>12.891494546200001</v>
      </c>
      <c r="AS1113" s="6">
        <v>310.81879941400001</v>
      </c>
      <c r="AT1113" s="6">
        <v>4</v>
      </c>
      <c r="AU1113" t="s">
        <v>6575</v>
      </c>
      <c r="AV1113" t="s">
        <v>6576</v>
      </c>
    </row>
    <row r="1114" spans="1:48" x14ac:dyDescent="0.3">
      <c r="A1114" t="s">
        <v>14658</v>
      </c>
      <c r="B1114" t="s">
        <v>14659</v>
      </c>
      <c r="C1114" t="s">
        <v>10115</v>
      </c>
      <c r="E1114" t="s">
        <v>10115</v>
      </c>
      <c r="F1114" t="s">
        <v>10094</v>
      </c>
      <c r="G1114" t="s">
        <v>1195</v>
      </c>
      <c r="H1114" t="s">
        <v>1196</v>
      </c>
      <c r="I1114" t="s">
        <v>13493</v>
      </c>
      <c r="J1114" t="s">
        <v>10052</v>
      </c>
      <c r="K1114" t="s">
        <v>14660</v>
      </c>
      <c r="L1114">
        <v>96115732</v>
      </c>
      <c r="M1114"/>
      <c r="N1114"/>
      <c r="O1114"/>
      <c r="P1114"/>
      <c r="Q1114" t="s">
        <v>102</v>
      </c>
      <c r="R1114" t="s">
        <v>10041</v>
      </c>
      <c r="S1114" t="s">
        <v>14661</v>
      </c>
      <c r="T1114">
        <v>97840706</v>
      </c>
      <c r="U1114" t="s">
        <v>40</v>
      </c>
      <c r="AE1114">
        <v>59</v>
      </c>
      <c r="AF1114">
        <v>37</v>
      </c>
      <c r="AG1114">
        <v>96</v>
      </c>
      <c r="AI1114">
        <v>3</v>
      </c>
      <c r="AJ1114">
        <v>3</v>
      </c>
      <c r="AK1114" t="s">
        <v>46</v>
      </c>
      <c r="AM1114" t="s">
        <v>42</v>
      </c>
      <c r="AP1114">
        <v>1998</v>
      </c>
      <c r="AQ1114" s="4">
        <v>14.057869994000001</v>
      </c>
      <c r="AR1114" s="4">
        <v>12.906518655899999</v>
      </c>
      <c r="AS1114" t="s">
        <v>14662</v>
      </c>
      <c r="AT1114" t="s">
        <v>10119</v>
      </c>
      <c r="AV1114" t="s">
        <v>14663</v>
      </c>
    </row>
    <row r="1115" spans="1:48" x14ac:dyDescent="0.3">
      <c r="A1115" t="s">
        <v>1487</v>
      </c>
      <c r="B1115" t="s">
        <v>1488</v>
      </c>
      <c r="C1115" t="s">
        <v>704</v>
      </c>
      <c r="E1115" t="s">
        <v>704</v>
      </c>
      <c r="F1115" t="s">
        <v>10027</v>
      </c>
      <c r="G1115" t="s">
        <v>37</v>
      </c>
      <c r="H1115" t="s">
        <v>906</v>
      </c>
      <c r="I1115" t="s">
        <v>7063</v>
      </c>
      <c r="J1115" t="s">
        <v>10029</v>
      </c>
      <c r="M1115"/>
      <c r="N1115"/>
      <c r="O1115"/>
      <c r="P1115"/>
      <c r="Q1115" t="s">
        <v>50</v>
      </c>
      <c r="R1115" t="s">
        <v>10045</v>
      </c>
      <c r="S1115" t="s">
        <v>1489</v>
      </c>
      <c r="U1115" t="s">
        <v>40</v>
      </c>
      <c r="V1115" t="s">
        <v>51</v>
      </c>
      <c r="W1115" t="s">
        <v>52</v>
      </c>
      <c r="X1115" t="s">
        <v>10034</v>
      </c>
      <c r="Z1115" t="s">
        <v>42</v>
      </c>
      <c r="AA1115">
        <v>25</v>
      </c>
      <c r="AP1115">
        <v>2016</v>
      </c>
      <c r="AQ1115" s="4">
        <v>13.6601293506</v>
      </c>
      <c r="AR1115" s="4">
        <v>13.020767001399999</v>
      </c>
      <c r="AS1115" t="s">
        <v>10618</v>
      </c>
      <c r="AT1115" t="s">
        <v>10119</v>
      </c>
      <c r="AU1115" t="s">
        <v>285</v>
      </c>
      <c r="AV1115" t="s">
        <v>1490</v>
      </c>
    </row>
    <row r="1116" spans="1:48" x14ac:dyDescent="0.3">
      <c r="A1116" t="s">
        <v>4480</v>
      </c>
      <c r="B1116" t="s">
        <v>4481</v>
      </c>
      <c r="C1116" t="s">
        <v>2689</v>
      </c>
      <c r="E1116" t="s">
        <v>2689</v>
      </c>
      <c r="F1116" t="s">
        <v>10094</v>
      </c>
      <c r="G1116" t="s">
        <v>1195</v>
      </c>
      <c r="H1116" t="s">
        <v>1196</v>
      </c>
      <c r="I1116" t="s">
        <v>10095</v>
      </c>
      <c r="J1116" t="s">
        <v>15118</v>
      </c>
      <c r="Q1116" t="s">
        <v>10030</v>
      </c>
      <c r="R1116" t="s">
        <v>10031</v>
      </c>
      <c r="U1116" t="s">
        <v>10036</v>
      </c>
      <c r="AB1116" t="s">
        <v>41</v>
      </c>
      <c r="AC1116" t="s">
        <v>46</v>
      </c>
      <c r="AP1116">
        <v>2016</v>
      </c>
      <c r="AQ1116" s="4">
        <v>13.9820322134</v>
      </c>
      <c r="AR1116" s="4">
        <v>13.003159802900001</v>
      </c>
      <c r="AS1116" s="6">
        <v>318.26559030440001</v>
      </c>
      <c r="AT1116" s="6">
        <v>4</v>
      </c>
      <c r="AV1116" t="s">
        <v>4482</v>
      </c>
    </row>
    <row r="1117" spans="1:48" x14ac:dyDescent="0.3">
      <c r="A1117" t="s">
        <v>14692</v>
      </c>
      <c r="B1117" t="s">
        <v>14693</v>
      </c>
      <c r="C1117" t="s">
        <v>10115</v>
      </c>
      <c r="E1117" t="s">
        <v>4538</v>
      </c>
      <c r="F1117" t="s">
        <v>10094</v>
      </c>
      <c r="G1117" t="s">
        <v>1195</v>
      </c>
      <c r="H1117" t="s">
        <v>1196</v>
      </c>
      <c r="I1117" t="s">
        <v>13493</v>
      </c>
      <c r="J1117" t="s">
        <v>10029</v>
      </c>
      <c r="M1117"/>
      <c r="N1117"/>
      <c r="O1117"/>
      <c r="P1117"/>
      <c r="Q1117" t="s">
        <v>50</v>
      </c>
      <c r="R1117" t="s">
        <v>10049</v>
      </c>
      <c r="U1117" t="s">
        <v>40</v>
      </c>
      <c r="V1117" t="s">
        <v>51</v>
      </c>
      <c r="W1117" t="s">
        <v>52</v>
      </c>
      <c r="X1117" t="s">
        <v>10033</v>
      </c>
      <c r="Z1117" t="s">
        <v>46</v>
      </c>
      <c r="AQ1117" s="4">
        <v>14.054738031599999</v>
      </c>
      <c r="AR1117" s="4">
        <v>12.906762648500001</v>
      </c>
      <c r="AS1117" t="s">
        <v>14694</v>
      </c>
      <c r="AT1117" t="s">
        <v>10119</v>
      </c>
      <c r="AV1117" t="s">
        <v>14695</v>
      </c>
    </row>
    <row r="1118" spans="1:48" x14ac:dyDescent="0.3">
      <c r="A1118" t="s">
        <v>14286</v>
      </c>
      <c r="B1118" t="s">
        <v>14287</v>
      </c>
      <c r="C1118" t="s">
        <v>968</v>
      </c>
      <c r="E1118" t="s">
        <v>968</v>
      </c>
      <c r="F1118" t="s">
        <v>10094</v>
      </c>
      <c r="G1118" t="s">
        <v>1195</v>
      </c>
      <c r="H1118" t="s">
        <v>1195</v>
      </c>
      <c r="I1118" t="s">
        <v>12973</v>
      </c>
      <c r="J1118" t="s">
        <v>10029</v>
      </c>
      <c r="M1118"/>
      <c r="N1118"/>
      <c r="O1118"/>
      <c r="P1118"/>
      <c r="Q1118" t="s">
        <v>102</v>
      </c>
      <c r="R1118" t="s">
        <v>10041</v>
      </c>
      <c r="S1118" t="s">
        <v>14288</v>
      </c>
      <c r="T1118">
        <v>88141091</v>
      </c>
      <c r="U1118" t="s">
        <v>40</v>
      </c>
      <c r="AE1118">
        <v>6</v>
      </c>
      <c r="AF1118">
        <v>8</v>
      </c>
      <c r="AG1118">
        <v>14</v>
      </c>
      <c r="AI1118">
        <v>1</v>
      </c>
      <c r="AJ1118">
        <v>2</v>
      </c>
      <c r="AK1118" t="s">
        <v>46</v>
      </c>
      <c r="AM1118" t="s">
        <v>46</v>
      </c>
      <c r="AP1118">
        <v>2006</v>
      </c>
      <c r="AQ1118" s="4">
        <v>14.3343156646</v>
      </c>
      <c r="AR1118" s="4">
        <v>13.187637236700001</v>
      </c>
      <c r="AS1118" t="s">
        <v>14289</v>
      </c>
      <c r="AT1118" t="s">
        <v>10119</v>
      </c>
      <c r="AV1118" t="s">
        <v>14290</v>
      </c>
    </row>
    <row r="1119" spans="1:48" x14ac:dyDescent="0.3">
      <c r="A1119" t="s">
        <v>14384</v>
      </c>
      <c r="B1119" t="s">
        <v>14385</v>
      </c>
      <c r="C1119" t="s">
        <v>638</v>
      </c>
      <c r="E1119" t="s">
        <v>638</v>
      </c>
      <c r="F1119" t="s">
        <v>10094</v>
      </c>
      <c r="G1119" t="s">
        <v>1195</v>
      </c>
      <c r="H1119" t="s">
        <v>1195</v>
      </c>
      <c r="I1119" t="s">
        <v>14721</v>
      </c>
      <c r="J1119" t="s">
        <v>640</v>
      </c>
      <c r="M1119"/>
      <c r="N1119"/>
      <c r="O1119"/>
      <c r="P1119"/>
      <c r="Q1119" t="s">
        <v>10030</v>
      </c>
      <c r="R1119" t="s">
        <v>10031</v>
      </c>
      <c r="U1119" t="s">
        <v>40</v>
      </c>
      <c r="AB1119" t="s">
        <v>41</v>
      </c>
      <c r="AC1119" t="s">
        <v>46</v>
      </c>
      <c r="AP1119">
        <v>2016</v>
      </c>
      <c r="AQ1119" s="4">
        <v>14.2584112327</v>
      </c>
      <c r="AR1119" s="4">
        <v>13.1174264092</v>
      </c>
      <c r="AS1119" t="s">
        <v>14386</v>
      </c>
      <c r="AT1119" t="s">
        <v>10119</v>
      </c>
      <c r="AV1119" t="s">
        <v>14387</v>
      </c>
    </row>
    <row r="1120" spans="1:48" x14ac:dyDescent="0.3">
      <c r="A1120" t="s">
        <v>13240</v>
      </c>
      <c r="B1120" t="s">
        <v>13241</v>
      </c>
      <c r="C1120" t="s">
        <v>36</v>
      </c>
      <c r="E1120" t="s">
        <v>36</v>
      </c>
      <c r="F1120" t="s">
        <v>10092</v>
      </c>
      <c r="G1120" t="s">
        <v>1195</v>
      </c>
      <c r="H1120" t="s">
        <v>1195</v>
      </c>
      <c r="I1120" t="s">
        <v>13162</v>
      </c>
      <c r="J1120" t="s">
        <v>10029</v>
      </c>
      <c r="K1120" t="s">
        <v>13163</v>
      </c>
      <c r="L1120">
        <v>98484329</v>
      </c>
      <c r="M1120">
        <v>14.0495602251</v>
      </c>
      <c r="N1120">
        <v>12.996898845900001</v>
      </c>
      <c r="O1120" t="s">
        <v>13242</v>
      </c>
      <c r="P1120" t="s">
        <v>10119</v>
      </c>
      <c r="Q1120" t="s">
        <v>50</v>
      </c>
      <c r="R1120" t="s">
        <v>10045</v>
      </c>
      <c r="S1120" t="s">
        <v>13163</v>
      </c>
      <c r="U1120" t="s">
        <v>10036</v>
      </c>
      <c r="V1120" t="s">
        <v>98</v>
      </c>
      <c r="W1120" t="s">
        <v>10039</v>
      </c>
      <c r="X1120" t="s">
        <v>10085</v>
      </c>
      <c r="Z1120" t="s">
        <v>46</v>
      </c>
      <c r="AQ1120" s="4">
        <v>14.049540653999999</v>
      </c>
      <c r="AR1120" s="4">
        <v>12.9968875061</v>
      </c>
      <c r="AS1120" t="s">
        <v>13243</v>
      </c>
      <c r="AT1120" t="s">
        <v>10119</v>
      </c>
      <c r="AV1120" t="s">
        <v>13244</v>
      </c>
    </row>
    <row r="1121" spans="1:48" x14ac:dyDescent="0.3">
      <c r="A1121" t="s">
        <v>4764</v>
      </c>
      <c r="B1121" t="s">
        <v>4765</v>
      </c>
      <c r="C1121" t="s">
        <v>4538</v>
      </c>
      <c r="E1121" t="s">
        <v>4538</v>
      </c>
      <c r="F1121" t="s">
        <v>10051</v>
      </c>
      <c r="G1121" t="s">
        <v>135</v>
      </c>
      <c r="H1121" t="s">
        <v>969</v>
      </c>
      <c r="I1121" t="s">
        <v>10076</v>
      </c>
      <c r="J1121" t="s">
        <v>10052</v>
      </c>
      <c r="K1121" t="s">
        <v>1748</v>
      </c>
      <c r="L1121">
        <v>98874785</v>
      </c>
      <c r="Q1121" t="s">
        <v>10030</v>
      </c>
      <c r="R1121" t="s">
        <v>10031</v>
      </c>
      <c r="S1121" t="s">
        <v>4766</v>
      </c>
      <c r="U1121" t="s">
        <v>10036</v>
      </c>
      <c r="AB1121" t="s">
        <v>41</v>
      </c>
      <c r="AC1121" t="s">
        <v>46</v>
      </c>
      <c r="AP1121">
        <v>2016</v>
      </c>
      <c r="AQ1121" s="4">
        <v>13.437877308399999</v>
      </c>
      <c r="AR1121" s="4">
        <v>12.786396883</v>
      </c>
      <c r="AS1121" s="6">
        <v>333.82974748509997</v>
      </c>
      <c r="AT1121" s="6">
        <v>4</v>
      </c>
      <c r="AV1121" t="s">
        <v>4767</v>
      </c>
    </row>
    <row r="1122" spans="1:48" x14ac:dyDescent="0.3">
      <c r="A1122" t="s">
        <v>4200</v>
      </c>
      <c r="B1122" t="s">
        <v>4201</v>
      </c>
      <c r="C1122" t="s">
        <v>2689</v>
      </c>
      <c r="E1122" t="s">
        <v>2689</v>
      </c>
      <c r="F1122" t="s">
        <v>10092</v>
      </c>
      <c r="G1122" t="s">
        <v>1195</v>
      </c>
      <c r="H1122" t="s">
        <v>1196</v>
      </c>
      <c r="I1122" t="s">
        <v>1196</v>
      </c>
      <c r="J1122" t="s">
        <v>10029</v>
      </c>
      <c r="K1122" t="s">
        <v>4082</v>
      </c>
      <c r="L1122">
        <v>96472457</v>
      </c>
      <c r="M1122" s="5">
        <v>13.980914204199999</v>
      </c>
      <c r="N1122" s="5">
        <v>12.981246798400001</v>
      </c>
      <c r="O1122" s="5">
        <v>296.86872365760001</v>
      </c>
      <c r="P1122" s="6">
        <v>4</v>
      </c>
      <c r="Q1122" t="s">
        <v>50</v>
      </c>
      <c r="R1122" t="s">
        <v>10053</v>
      </c>
      <c r="S1122" t="s">
        <v>4082</v>
      </c>
      <c r="T1122">
        <v>96472457</v>
      </c>
      <c r="U1122" t="s">
        <v>40</v>
      </c>
      <c r="V1122" t="s">
        <v>51</v>
      </c>
      <c r="W1122" t="s">
        <v>52</v>
      </c>
      <c r="X1122" t="s">
        <v>10089</v>
      </c>
      <c r="Z1122" t="s">
        <v>46</v>
      </c>
      <c r="AP1122">
        <v>0</v>
      </c>
      <c r="AQ1122" s="4">
        <v>13.9809217217</v>
      </c>
      <c r="AR1122" s="4">
        <v>12.9812650791</v>
      </c>
      <c r="AS1122" s="6">
        <v>294.50560996920001</v>
      </c>
      <c r="AT1122" s="6">
        <v>4</v>
      </c>
      <c r="AU1122" t="s">
        <v>4084</v>
      </c>
      <c r="AV1122" t="s">
        <v>4202</v>
      </c>
    </row>
    <row r="1123" spans="1:48" x14ac:dyDescent="0.3">
      <c r="A1123" t="s">
        <v>4010</v>
      </c>
      <c r="B1123" t="s">
        <v>4011</v>
      </c>
      <c r="C1123" t="s">
        <v>2689</v>
      </c>
      <c r="E1123" t="s">
        <v>2689</v>
      </c>
      <c r="F1123" t="s">
        <v>10067</v>
      </c>
      <c r="G1123" t="s">
        <v>135</v>
      </c>
      <c r="H1123" t="s">
        <v>969</v>
      </c>
      <c r="I1123" t="s">
        <v>10076</v>
      </c>
      <c r="J1123" t="s">
        <v>10052</v>
      </c>
      <c r="K1123" t="s">
        <v>4012</v>
      </c>
      <c r="Q1123" t="s">
        <v>10030</v>
      </c>
      <c r="R1123" t="s">
        <v>10031</v>
      </c>
      <c r="U1123" t="s">
        <v>40</v>
      </c>
      <c r="AB1123" t="s">
        <v>41</v>
      </c>
      <c r="AC1123" t="s">
        <v>46</v>
      </c>
      <c r="AP1123">
        <v>2016</v>
      </c>
      <c r="AQ1123" s="4">
        <v>13.436415111100001</v>
      </c>
      <c r="AR1123" s="4">
        <v>12.789183256499999</v>
      </c>
      <c r="AS1123" s="6">
        <v>317.06389916590001</v>
      </c>
      <c r="AT1123" s="6">
        <v>4</v>
      </c>
      <c r="AV1123" t="s">
        <v>4013</v>
      </c>
    </row>
    <row r="1124" spans="1:48" x14ac:dyDescent="0.3">
      <c r="A1124" t="s">
        <v>1244</v>
      </c>
      <c r="B1124" t="s">
        <v>1245</v>
      </c>
      <c r="C1124" t="s">
        <v>968</v>
      </c>
      <c r="E1124" t="s">
        <v>968</v>
      </c>
      <c r="F1124" t="s">
        <v>10035</v>
      </c>
      <c r="G1124" t="s">
        <v>1195</v>
      </c>
      <c r="H1124" t="s">
        <v>1196</v>
      </c>
      <c r="I1124" t="s">
        <v>10072</v>
      </c>
      <c r="J1124" t="s">
        <v>10029</v>
      </c>
      <c r="M1124"/>
      <c r="N1124"/>
      <c r="O1124"/>
      <c r="P1124"/>
      <c r="Q1124" t="s">
        <v>10030</v>
      </c>
      <c r="R1124" t="s">
        <v>10031</v>
      </c>
      <c r="U1124" t="s">
        <v>10036</v>
      </c>
      <c r="AB1124" t="s">
        <v>41</v>
      </c>
      <c r="AC1124" t="s">
        <v>46</v>
      </c>
      <c r="AP1124">
        <v>2016</v>
      </c>
      <c r="AQ1124" s="4">
        <v>13.897157374800001</v>
      </c>
      <c r="AR1124" s="4">
        <v>13.062667459</v>
      </c>
      <c r="AS1124" t="s">
        <v>11209</v>
      </c>
      <c r="AT1124" t="s">
        <v>10119</v>
      </c>
      <c r="AV1124" t="s">
        <v>1246</v>
      </c>
    </row>
    <row r="1125" spans="1:48" x14ac:dyDescent="0.3">
      <c r="A1125" t="s">
        <v>4596</v>
      </c>
      <c r="B1125" t="s">
        <v>4597</v>
      </c>
      <c r="C1125" t="s">
        <v>4538</v>
      </c>
      <c r="E1125" t="s">
        <v>4538</v>
      </c>
      <c r="F1125" t="s">
        <v>10094</v>
      </c>
      <c r="G1125" t="s">
        <v>135</v>
      </c>
      <c r="H1125" t="s">
        <v>969</v>
      </c>
      <c r="I1125" t="s">
        <v>10096</v>
      </c>
      <c r="J1125" t="s">
        <v>10052</v>
      </c>
      <c r="K1125" t="s">
        <v>4598</v>
      </c>
      <c r="Q1125" t="s">
        <v>50</v>
      </c>
      <c r="R1125" t="s">
        <v>10038</v>
      </c>
      <c r="S1125" t="s">
        <v>4599</v>
      </c>
      <c r="T1125">
        <v>92492560</v>
      </c>
      <c r="U1125" t="s">
        <v>40</v>
      </c>
      <c r="V1125" t="s">
        <v>51</v>
      </c>
      <c r="W1125" t="s">
        <v>10039</v>
      </c>
      <c r="X1125" t="s">
        <v>10097</v>
      </c>
      <c r="Z1125" t="s">
        <v>46</v>
      </c>
      <c r="AP1125">
        <v>2016</v>
      </c>
      <c r="AQ1125" s="4">
        <v>13.628171951300001</v>
      </c>
      <c r="AR1125" s="4">
        <v>12.8986852282</v>
      </c>
      <c r="AS1125" s="6">
        <v>309.31664019139998</v>
      </c>
      <c r="AT1125" s="6">
        <v>4</v>
      </c>
      <c r="AV1125" t="s">
        <v>4600</v>
      </c>
    </row>
    <row r="1126" spans="1:48" x14ac:dyDescent="0.3">
      <c r="A1126" t="s">
        <v>6577</v>
      </c>
      <c r="B1126" t="s">
        <v>6578</v>
      </c>
      <c r="C1126" t="s">
        <v>5914</v>
      </c>
      <c r="E1126" t="s">
        <v>5914</v>
      </c>
      <c r="F1126" t="s">
        <v>10067</v>
      </c>
      <c r="G1126" t="s">
        <v>135</v>
      </c>
      <c r="H1126" t="s">
        <v>969</v>
      </c>
      <c r="I1126" t="s">
        <v>10096</v>
      </c>
      <c r="J1126" t="s">
        <v>10052</v>
      </c>
      <c r="Q1126" t="s">
        <v>10030</v>
      </c>
      <c r="R1126" t="s">
        <v>10031</v>
      </c>
      <c r="S1126" t="s">
        <v>6579</v>
      </c>
      <c r="T1126">
        <v>92063169</v>
      </c>
      <c r="U1126" t="s">
        <v>40</v>
      </c>
      <c r="AB1126" t="s">
        <v>41</v>
      </c>
      <c r="AC1126" t="s">
        <v>46</v>
      </c>
      <c r="AP1126">
        <v>2016</v>
      </c>
      <c r="AQ1126" s="4">
        <v>13.6292073751</v>
      </c>
      <c r="AR1126" s="4">
        <v>12.892140064299999</v>
      </c>
      <c r="AS1126" s="6">
        <v>314.97740106769999</v>
      </c>
      <c r="AT1126" s="6">
        <v>4</v>
      </c>
      <c r="AU1126" t="s">
        <v>6580</v>
      </c>
      <c r="AV1126" t="s">
        <v>6581</v>
      </c>
    </row>
    <row r="1127" spans="1:48" x14ac:dyDescent="0.3">
      <c r="A1127" t="s">
        <v>13406</v>
      </c>
      <c r="B1127" t="s">
        <v>13407</v>
      </c>
      <c r="C1127" t="s">
        <v>10115</v>
      </c>
      <c r="E1127" t="s">
        <v>10115</v>
      </c>
      <c r="F1127" t="s">
        <v>10092</v>
      </c>
      <c r="G1127" t="s">
        <v>1195</v>
      </c>
      <c r="H1127" t="s">
        <v>1195</v>
      </c>
      <c r="I1127" t="s">
        <v>14725</v>
      </c>
      <c r="J1127" t="s">
        <v>640</v>
      </c>
      <c r="K1127" t="s">
        <v>13408</v>
      </c>
      <c r="L1127">
        <v>93037470</v>
      </c>
      <c r="M1127">
        <v>14.253249936</v>
      </c>
      <c r="N1127">
        <v>13.1066015804</v>
      </c>
      <c r="O1127" t="s">
        <v>13409</v>
      </c>
      <c r="P1127" t="s">
        <v>10119</v>
      </c>
      <c r="Q1127" t="s">
        <v>50</v>
      </c>
      <c r="R1127" t="s">
        <v>10032</v>
      </c>
      <c r="S1127" t="s">
        <v>13410</v>
      </c>
      <c r="U1127" t="s">
        <v>40</v>
      </c>
      <c r="V1127" t="s">
        <v>51</v>
      </c>
      <c r="W1127" t="s">
        <v>52</v>
      </c>
      <c r="X1127" t="s">
        <v>10085</v>
      </c>
      <c r="Z1127" t="s">
        <v>42</v>
      </c>
      <c r="AA1127">
        <v>25</v>
      </c>
      <c r="AQ1127" s="4">
        <v>14.2532253115</v>
      </c>
      <c r="AR1127" s="4">
        <v>13.1066256051</v>
      </c>
      <c r="AS1127" t="s">
        <v>13411</v>
      </c>
      <c r="AT1127" t="s">
        <v>10119</v>
      </c>
      <c r="AV1127" t="s">
        <v>13412</v>
      </c>
    </row>
    <row r="1128" spans="1:48" x14ac:dyDescent="0.3">
      <c r="A1128" t="s">
        <v>3922</v>
      </c>
      <c r="B1128" t="s">
        <v>3923</v>
      </c>
      <c r="C1128" t="s">
        <v>2689</v>
      </c>
      <c r="E1128" t="s">
        <v>2689</v>
      </c>
      <c r="F1128" t="s">
        <v>10051</v>
      </c>
      <c r="G1128" t="s">
        <v>135</v>
      </c>
      <c r="H1128" t="s">
        <v>135</v>
      </c>
      <c r="I1128" t="s">
        <v>3924</v>
      </c>
      <c r="J1128" t="s">
        <v>10052</v>
      </c>
      <c r="K1128" t="s">
        <v>3925</v>
      </c>
      <c r="Q1128" t="s">
        <v>50</v>
      </c>
      <c r="R1128" t="s">
        <v>231</v>
      </c>
      <c r="S1128" t="s">
        <v>3926</v>
      </c>
      <c r="U1128" t="s">
        <v>40</v>
      </c>
      <c r="V1128" t="s">
        <v>51</v>
      </c>
      <c r="W1128" t="s">
        <v>52</v>
      </c>
      <c r="X1128" t="s">
        <v>10089</v>
      </c>
      <c r="Z1128" t="s">
        <v>46</v>
      </c>
      <c r="AP1128">
        <v>2014</v>
      </c>
      <c r="AQ1128" s="4">
        <v>13.291841461800001</v>
      </c>
      <c r="AR1128" s="4">
        <v>12.5975542323</v>
      </c>
      <c r="AS1128" s="6">
        <v>323.41140289100002</v>
      </c>
      <c r="AT1128" s="6">
        <v>4</v>
      </c>
      <c r="AV1128" t="s">
        <v>3927</v>
      </c>
    </row>
    <row r="1129" spans="1:48" x14ac:dyDescent="0.3">
      <c r="A1129" t="s">
        <v>13937</v>
      </c>
      <c r="B1129" t="s">
        <v>13938</v>
      </c>
      <c r="C1129" t="s">
        <v>11950</v>
      </c>
      <c r="E1129" t="s">
        <v>13939</v>
      </c>
      <c r="F1129" t="s">
        <v>10067</v>
      </c>
      <c r="G1129" t="s">
        <v>135</v>
      </c>
      <c r="H1129" t="s">
        <v>969</v>
      </c>
      <c r="I1129" t="s">
        <v>8282</v>
      </c>
      <c r="J1129" t="s">
        <v>10029</v>
      </c>
      <c r="M1129"/>
      <c r="N1129"/>
      <c r="O1129"/>
      <c r="P1129"/>
      <c r="Q1129" t="s">
        <v>50</v>
      </c>
      <c r="R1129" t="s">
        <v>10045</v>
      </c>
      <c r="S1129" t="s">
        <v>13940</v>
      </c>
      <c r="U1129" t="s">
        <v>10036</v>
      </c>
      <c r="V1129" t="s">
        <v>98</v>
      </c>
      <c r="W1129" t="s">
        <v>52</v>
      </c>
      <c r="Z1129" t="s">
        <v>46</v>
      </c>
      <c r="AP1129">
        <v>2016</v>
      </c>
      <c r="AQ1129" s="4">
        <v>13.741318469499999</v>
      </c>
      <c r="AR1129" s="4">
        <v>12.9280651874</v>
      </c>
      <c r="AS1129" t="s">
        <v>13941</v>
      </c>
      <c r="AT1129" t="s">
        <v>10119</v>
      </c>
      <c r="AU1129" t="s">
        <v>13942</v>
      </c>
      <c r="AV1129" t="s">
        <v>13943</v>
      </c>
    </row>
    <row r="1130" spans="1:48" x14ac:dyDescent="0.3">
      <c r="A1130" t="s">
        <v>3046</v>
      </c>
      <c r="B1130" t="s">
        <v>3047</v>
      </c>
      <c r="C1130" t="s">
        <v>704</v>
      </c>
      <c r="E1130" t="s">
        <v>704</v>
      </c>
      <c r="F1130" t="s">
        <v>10055</v>
      </c>
      <c r="G1130" t="s">
        <v>10056</v>
      </c>
      <c r="H1130" t="s">
        <v>10056</v>
      </c>
      <c r="I1130" t="s">
        <v>10084</v>
      </c>
      <c r="J1130" t="s">
        <v>10052</v>
      </c>
      <c r="M1130"/>
      <c r="N1130"/>
      <c r="O1130"/>
      <c r="P1130"/>
      <c r="Q1130" t="s">
        <v>50</v>
      </c>
      <c r="R1130" t="s">
        <v>10045</v>
      </c>
      <c r="S1130" t="s">
        <v>3019</v>
      </c>
      <c r="U1130" t="s">
        <v>40</v>
      </c>
      <c r="V1130" t="s">
        <v>51</v>
      </c>
      <c r="W1130" t="s">
        <v>52</v>
      </c>
      <c r="X1130" t="s">
        <v>436</v>
      </c>
      <c r="Z1130" t="s">
        <v>46</v>
      </c>
      <c r="AP1130">
        <v>2016</v>
      </c>
      <c r="AQ1130" s="4">
        <v>13.1947735358</v>
      </c>
      <c r="AR1130" s="4">
        <v>12.1223552463</v>
      </c>
      <c r="AS1130" t="s">
        <v>11094</v>
      </c>
      <c r="AT1130" t="s">
        <v>10119</v>
      </c>
      <c r="AV1130" t="s">
        <v>3048</v>
      </c>
    </row>
    <row r="1131" spans="1:48" x14ac:dyDescent="0.3">
      <c r="A1131" t="s">
        <v>12244</v>
      </c>
      <c r="B1131" t="s">
        <v>12245</v>
      </c>
      <c r="C1131" t="s">
        <v>11950</v>
      </c>
      <c r="E1131" t="s">
        <v>11950</v>
      </c>
      <c r="F1131" t="s">
        <v>10043</v>
      </c>
      <c r="G1131" t="s">
        <v>135</v>
      </c>
      <c r="H1131" t="s">
        <v>135</v>
      </c>
      <c r="I1131" t="s">
        <v>10074</v>
      </c>
      <c r="J1131" t="s">
        <v>640</v>
      </c>
      <c r="M1131"/>
      <c r="N1131"/>
      <c r="O1131"/>
      <c r="P1131"/>
      <c r="Q1131" t="s">
        <v>10030</v>
      </c>
      <c r="R1131" t="s">
        <v>10031</v>
      </c>
      <c r="S1131" t="s">
        <v>12246</v>
      </c>
      <c r="U1131" t="s">
        <v>40</v>
      </c>
      <c r="AB1131" t="s">
        <v>41</v>
      </c>
      <c r="AC1131" t="s">
        <v>46</v>
      </c>
      <c r="AQ1131" s="4">
        <v>13.307257352300001</v>
      </c>
      <c r="AR1131" s="4">
        <v>12.603912275300001</v>
      </c>
      <c r="AS1131" t="s">
        <v>12247</v>
      </c>
      <c r="AT1131" t="s">
        <v>10119</v>
      </c>
      <c r="AV1131" t="s">
        <v>12248</v>
      </c>
    </row>
    <row r="1132" spans="1:48" x14ac:dyDescent="0.3">
      <c r="A1132" t="s">
        <v>5793</v>
      </c>
      <c r="B1132" t="s">
        <v>5794</v>
      </c>
      <c r="C1132" t="s">
        <v>4538</v>
      </c>
      <c r="E1132" t="s">
        <v>4538</v>
      </c>
      <c r="F1132" t="s">
        <v>10058</v>
      </c>
      <c r="G1132" t="s">
        <v>135</v>
      </c>
      <c r="H1132" t="s">
        <v>333</v>
      </c>
      <c r="I1132" t="s">
        <v>1160</v>
      </c>
      <c r="J1132" t="s">
        <v>10029</v>
      </c>
      <c r="Q1132" t="s">
        <v>10030</v>
      </c>
      <c r="R1132" t="s">
        <v>10031</v>
      </c>
      <c r="U1132" t="s">
        <v>40</v>
      </c>
      <c r="AB1132" t="s">
        <v>41</v>
      </c>
      <c r="AC1132" t="s">
        <v>46</v>
      </c>
      <c r="AP1132">
        <v>2016</v>
      </c>
      <c r="AQ1132" s="4">
        <v>13.207485740799999</v>
      </c>
      <c r="AR1132" s="4">
        <v>12.4260510928</v>
      </c>
      <c r="AS1132" s="6">
        <v>323.2520586544</v>
      </c>
      <c r="AT1132" s="6">
        <v>4</v>
      </c>
      <c r="AV1132" t="s">
        <v>5795</v>
      </c>
    </row>
    <row r="1133" spans="1:48" x14ac:dyDescent="0.3">
      <c r="A1133" t="s">
        <v>11997</v>
      </c>
      <c r="B1133" t="s">
        <v>11998</v>
      </c>
      <c r="C1133" t="s">
        <v>11950</v>
      </c>
      <c r="E1133" t="s">
        <v>11950</v>
      </c>
      <c r="F1133" t="s">
        <v>10027</v>
      </c>
      <c r="G1133" t="s">
        <v>135</v>
      </c>
      <c r="H1133" t="s">
        <v>135</v>
      </c>
      <c r="I1133" t="s">
        <v>10074</v>
      </c>
      <c r="J1133" t="s">
        <v>640</v>
      </c>
      <c r="M1133"/>
      <c r="N1133"/>
      <c r="O1133"/>
      <c r="P1133"/>
      <c r="Q1133" t="s">
        <v>50</v>
      </c>
      <c r="R1133" t="s">
        <v>450</v>
      </c>
      <c r="S1133" t="s">
        <v>11999</v>
      </c>
      <c r="T1133">
        <v>0</v>
      </c>
      <c r="U1133" t="s">
        <v>40</v>
      </c>
      <c r="V1133" t="s">
        <v>51</v>
      </c>
      <c r="W1133" t="s">
        <v>52</v>
      </c>
      <c r="X1133" t="s">
        <v>10033</v>
      </c>
      <c r="Z1133" t="s">
        <v>42</v>
      </c>
      <c r="AA1133">
        <v>10</v>
      </c>
      <c r="AP1133">
        <v>2016</v>
      </c>
      <c r="AQ1133" s="4">
        <v>13.304877382900001</v>
      </c>
      <c r="AR1133" s="4">
        <v>12.5990652005</v>
      </c>
      <c r="AS1133" t="s">
        <v>12000</v>
      </c>
      <c r="AT1133" t="s">
        <v>10132</v>
      </c>
      <c r="AV1133" t="s">
        <v>12001</v>
      </c>
    </row>
    <row r="1134" spans="1:48" x14ac:dyDescent="0.3">
      <c r="A1134" s="1">
        <v>42795</v>
      </c>
      <c r="C1134" s="1">
        <v>42795</v>
      </c>
      <c r="E1134" s="1">
        <v>42795</v>
      </c>
      <c r="F1134" t="s">
        <v>10058</v>
      </c>
      <c r="G1134" t="s">
        <v>135</v>
      </c>
      <c r="H1134" t="s">
        <v>333</v>
      </c>
      <c r="I1134" t="s">
        <v>10106</v>
      </c>
      <c r="J1134" t="s">
        <v>10052</v>
      </c>
      <c r="K1134" t="s">
        <v>7886</v>
      </c>
      <c r="M1134" s="5">
        <v>13.221190845504101</v>
      </c>
      <c r="N1134" s="5">
        <v>12.433096994654001</v>
      </c>
      <c r="O1134" s="5">
        <v>338.41428241041598</v>
      </c>
      <c r="P1134" s="6">
        <v>4</v>
      </c>
      <c r="Q1134" t="s">
        <v>10030</v>
      </c>
      <c r="R1134" t="s">
        <v>10031</v>
      </c>
      <c r="S1134" t="s">
        <v>8722</v>
      </c>
      <c r="U1134" t="s">
        <v>40</v>
      </c>
      <c r="AB1134" t="s">
        <v>41</v>
      </c>
      <c r="AC1134" t="s">
        <v>42</v>
      </c>
      <c r="AD1134" t="s">
        <v>40</v>
      </c>
      <c r="AP1134">
        <v>2016</v>
      </c>
      <c r="AQ1134" s="4">
        <v>13.2212266915349</v>
      </c>
      <c r="AR1134" s="4">
        <v>12.4331362536743</v>
      </c>
      <c r="AS1134" s="6">
        <v>322.13776236910502</v>
      </c>
      <c r="AT1134" s="6">
        <v>4</v>
      </c>
      <c r="AV1134" t="s">
        <v>8723</v>
      </c>
    </row>
    <row r="1135" spans="1:48" x14ac:dyDescent="0.3">
      <c r="A1135" t="s">
        <v>1390</v>
      </c>
      <c r="B1135" t="s">
        <v>1391</v>
      </c>
      <c r="C1135" t="s">
        <v>704</v>
      </c>
      <c r="E1135" t="s">
        <v>704</v>
      </c>
      <c r="F1135" t="s">
        <v>10051</v>
      </c>
      <c r="G1135" t="s">
        <v>135</v>
      </c>
      <c r="H1135" t="s">
        <v>135</v>
      </c>
      <c r="I1135" t="s">
        <v>10074</v>
      </c>
      <c r="J1135" t="s">
        <v>640</v>
      </c>
      <c r="K1135" t="s">
        <v>1321</v>
      </c>
      <c r="L1135">
        <v>97715748</v>
      </c>
      <c r="M1135"/>
      <c r="N1135"/>
      <c r="O1135"/>
      <c r="P1135"/>
      <c r="Q1135" t="s">
        <v>50</v>
      </c>
      <c r="R1135" t="s">
        <v>450</v>
      </c>
      <c r="S1135" t="s">
        <v>1392</v>
      </c>
      <c r="U1135" t="s">
        <v>40</v>
      </c>
      <c r="V1135" t="s">
        <v>51</v>
      </c>
      <c r="W1135" t="s">
        <v>52</v>
      </c>
      <c r="X1135" t="s">
        <v>10033</v>
      </c>
      <c r="Z1135" t="s">
        <v>42</v>
      </c>
      <c r="AA1135">
        <v>5</v>
      </c>
      <c r="AP1135">
        <v>2015</v>
      </c>
      <c r="AQ1135" s="4">
        <v>13.302182461799999</v>
      </c>
      <c r="AR1135" s="4">
        <v>12.601077351600001</v>
      </c>
      <c r="AS1135" t="s">
        <v>10591</v>
      </c>
      <c r="AT1135" t="s">
        <v>10119</v>
      </c>
      <c r="AV1135" t="s">
        <v>1393</v>
      </c>
    </row>
    <row r="1136" spans="1:48" x14ac:dyDescent="0.3">
      <c r="A1136" t="s">
        <v>1630</v>
      </c>
      <c r="B1136" t="s">
        <v>1631</v>
      </c>
      <c r="C1136" t="s">
        <v>704</v>
      </c>
      <c r="E1136" t="s">
        <v>704</v>
      </c>
      <c r="F1136" t="s">
        <v>10035</v>
      </c>
      <c r="G1136" t="s">
        <v>37</v>
      </c>
      <c r="H1136" t="s">
        <v>906</v>
      </c>
      <c r="I1136" t="s">
        <v>7063</v>
      </c>
      <c r="J1136" t="s">
        <v>10029</v>
      </c>
      <c r="M1136"/>
      <c r="N1136"/>
      <c r="O1136"/>
      <c r="P1136"/>
      <c r="Q1136" t="s">
        <v>10030</v>
      </c>
      <c r="R1136" t="s">
        <v>10031</v>
      </c>
      <c r="U1136" t="s">
        <v>40</v>
      </c>
      <c r="AB1136" t="s">
        <v>41</v>
      </c>
      <c r="AC1136" t="s">
        <v>46</v>
      </c>
      <c r="AP1136">
        <v>2016</v>
      </c>
      <c r="AQ1136" s="4">
        <v>13.658372528999999</v>
      </c>
      <c r="AR1136" s="4">
        <v>13.022165066199999</v>
      </c>
      <c r="AS1136" t="s">
        <v>10664</v>
      </c>
      <c r="AT1136" t="s">
        <v>10119</v>
      </c>
      <c r="AV1136" t="s">
        <v>1632</v>
      </c>
    </row>
    <row r="1137" spans="1:48" x14ac:dyDescent="0.3">
      <c r="A1137" t="s">
        <v>13921</v>
      </c>
      <c r="B1137" t="s">
        <v>13922</v>
      </c>
      <c r="C1137" t="s">
        <v>11950</v>
      </c>
      <c r="E1137" t="s">
        <v>11950</v>
      </c>
      <c r="F1137" t="s">
        <v>10067</v>
      </c>
      <c r="G1137" t="s">
        <v>135</v>
      </c>
      <c r="H1137" t="s">
        <v>969</v>
      </c>
      <c r="I1137" t="s">
        <v>4557</v>
      </c>
      <c r="J1137" t="s">
        <v>10029</v>
      </c>
      <c r="K1137" t="s">
        <v>4991</v>
      </c>
      <c r="M1137"/>
      <c r="N1137"/>
      <c r="O1137"/>
      <c r="P1137"/>
      <c r="Q1137" t="s">
        <v>50</v>
      </c>
      <c r="R1137" t="s">
        <v>10049</v>
      </c>
      <c r="U1137" t="s">
        <v>10036</v>
      </c>
      <c r="V1137" t="s">
        <v>98</v>
      </c>
      <c r="W1137" t="s">
        <v>52</v>
      </c>
      <c r="Z1137" t="s">
        <v>46</v>
      </c>
      <c r="AP1137">
        <v>1960</v>
      </c>
      <c r="AQ1137" s="4">
        <v>13.809488072700001</v>
      </c>
      <c r="AR1137" s="4">
        <v>12.9466191672</v>
      </c>
      <c r="AS1137" t="s">
        <v>13923</v>
      </c>
      <c r="AT1137" t="s">
        <v>10119</v>
      </c>
      <c r="AU1137" t="s">
        <v>13924</v>
      </c>
      <c r="AV1137" t="s">
        <v>13925</v>
      </c>
    </row>
    <row r="1138" spans="1:48" x14ac:dyDescent="0.3">
      <c r="A1138" t="s">
        <v>1003</v>
      </c>
      <c r="B1138" t="s">
        <v>1004</v>
      </c>
      <c r="C1138" t="s">
        <v>968</v>
      </c>
      <c r="E1138" t="s">
        <v>968</v>
      </c>
      <c r="F1138" t="s">
        <v>10051</v>
      </c>
      <c r="G1138" t="s">
        <v>135</v>
      </c>
      <c r="H1138" t="s">
        <v>969</v>
      </c>
      <c r="I1138" t="s">
        <v>970</v>
      </c>
      <c r="J1138" t="s">
        <v>10052</v>
      </c>
      <c r="K1138" t="s">
        <v>982</v>
      </c>
      <c r="L1138">
        <v>98333115</v>
      </c>
      <c r="M1138"/>
      <c r="N1138"/>
      <c r="O1138"/>
      <c r="P1138"/>
      <c r="Q1138" t="s">
        <v>590</v>
      </c>
      <c r="R1138" t="s">
        <v>10062</v>
      </c>
      <c r="U1138" t="s">
        <v>40</v>
      </c>
      <c r="AP1138">
        <v>1995</v>
      </c>
      <c r="AQ1138" s="4">
        <v>13.531285560800001</v>
      </c>
      <c r="AR1138" s="4">
        <v>12.730275345500001</v>
      </c>
      <c r="AS1138" t="s">
        <v>11129</v>
      </c>
      <c r="AT1138" t="s">
        <v>10119</v>
      </c>
      <c r="AV1138" t="s">
        <v>1005</v>
      </c>
    </row>
    <row r="1139" spans="1:48" x14ac:dyDescent="0.3">
      <c r="A1139" t="s">
        <v>1077</v>
      </c>
      <c r="B1139" t="s">
        <v>1078</v>
      </c>
      <c r="C1139" t="s">
        <v>968</v>
      </c>
      <c r="E1139" t="s">
        <v>968</v>
      </c>
      <c r="F1139" t="s">
        <v>10055</v>
      </c>
      <c r="G1139" t="s">
        <v>135</v>
      </c>
      <c r="H1139" t="s">
        <v>333</v>
      </c>
      <c r="I1139" t="s">
        <v>10070</v>
      </c>
      <c r="J1139" t="s">
        <v>10029</v>
      </c>
      <c r="M1139"/>
      <c r="N1139"/>
      <c r="O1139"/>
      <c r="P1139"/>
      <c r="Q1139" t="s">
        <v>50</v>
      </c>
      <c r="R1139" t="s">
        <v>231</v>
      </c>
      <c r="U1139" t="s">
        <v>40</v>
      </c>
      <c r="V1139" t="s">
        <v>51</v>
      </c>
      <c r="W1139" t="s">
        <v>52</v>
      </c>
      <c r="X1139" t="s">
        <v>10033</v>
      </c>
      <c r="Z1139" t="s">
        <v>46</v>
      </c>
      <c r="AP1139">
        <v>2017</v>
      </c>
      <c r="AQ1139" s="4">
        <v>13.306069474699999</v>
      </c>
      <c r="AR1139" s="4">
        <v>12.462008445</v>
      </c>
      <c r="AS1139" t="s">
        <v>11154</v>
      </c>
      <c r="AT1139" t="s">
        <v>10119</v>
      </c>
      <c r="AV1139" t="s">
        <v>1079</v>
      </c>
    </row>
    <row r="1140" spans="1:48" x14ac:dyDescent="0.3">
      <c r="A1140" t="s">
        <v>8533</v>
      </c>
      <c r="B1140" t="s">
        <v>8534</v>
      </c>
      <c r="C1140" t="s">
        <v>7069</v>
      </c>
      <c r="E1140" t="s">
        <v>7069</v>
      </c>
      <c r="F1140" t="s">
        <v>10067</v>
      </c>
      <c r="G1140" t="s">
        <v>135</v>
      </c>
      <c r="H1140" t="s">
        <v>969</v>
      </c>
      <c r="I1140" t="s">
        <v>8282</v>
      </c>
      <c r="J1140" t="s">
        <v>10029</v>
      </c>
      <c r="K1140" t="s">
        <v>8431</v>
      </c>
      <c r="L1140">
        <v>98746792</v>
      </c>
      <c r="Q1140" t="s">
        <v>10030</v>
      </c>
      <c r="R1140" t="s">
        <v>10031</v>
      </c>
      <c r="S1140" t="s">
        <v>8535</v>
      </c>
      <c r="T1140">
        <v>96187569</v>
      </c>
      <c r="U1140" t="s">
        <v>40</v>
      </c>
      <c r="AB1140" t="s">
        <v>41</v>
      </c>
      <c r="AC1140" t="s">
        <v>46</v>
      </c>
      <c r="AP1140">
        <v>2016</v>
      </c>
      <c r="AQ1140" s="4">
        <v>13.721979639400001</v>
      </c>
      <c r="AR1140" s="4">
        <v>12.9333583607</v>
      </c>
      <c r="AS1140" s="6">
        <v>315.90305435099998</v>
      </c>
      <c r="AT1140" s="6">
        <v>4</v>
      </c>
      <c r="AV1140" t="s">
        <v>8536</v>
      </c>
    </row>
    <row r="1141" spans="1:48" x14ac:dyDescent="0.3">
      <c r="A1141" t="s">
        <v>12310</v>
      </c>
      <c r="B1141" t="s">
        <v>12311</v>
      </c>
      <c r="C1141" t="s">
        <v>11950</v>
      </c>
      <c r="E1141" t="s">
        <v>11950</v>
      </c>
      <c r="F1141" t="s">
        <v>10067</v>
      </c>
      <c r="G1141" t="s">
        <v>135</v>
      </c>
      <c r="H1141" t="s">
        <v>135</v>
      </c>
      <c r="I1141" t="s">
        <v>10074</v>
      </c>
      <c r="J1141" t="s">
        <v>640</v>
      </c>
      <c r="M1141"/>
      <c r="N1141"/>
      <c r="O1141"/>
      <c r="P1141"/>
      <c r="Q1141" t="s">
        <v>102</v>
      </c>
      <c r="R1141" t="s">
        <v>10041</v>
      </c>
      <c r="S1141" t="s">
        <v>12312</v>
      </c>
      <c r="U1141" t="s">
        <v>40</v>
      </c>
      <c r="AK1141" t="s">
        <v>42</v>
      </c>
      <c r="AL1141" t="s">
        <v>10040</v>
      </c>
      <c r="AM1141" t="s">
        <v>46</v>
      </c>
      <c r="AQ1141" s="4">
        <v>13.30745099</v>
      </c>
      <c r="AR1141" s="4">
        <v>12.6046247133</v>
      </c>
      <c r="AS1141" t="s">
        <v>12313</v>
      </c>
      <c r="AT1141" t="s">
        <v>10119</v>
      </c>
      <c r="AU1141" t="s">
        <v>12314</v>
      </c>
      <c r="AV1141" t="s">
        <v>12315</v>
      </c>
    </row>
    <row r="1142" spans="1:48" x14ac:dyDescent="0.3">
      <c r="A1142" t="s">
        <v>9059</v>
      </c>
      <c r="B1142" t="s">
        <v>9060</v>
      </c>
      <c r="C1142" t="s">
        <v>8856</v>
      </c>
      <c r="E1142" t="s">
        <v>8856</v>
      </c>
      <c r="F1142" t="s">
        <v>10058</v>
      </c>
      <c r="G1142" t="s">
        <v>135</v>
      </c>
      <c r="H1142" t="s">
        <v>333</v>
      </c>
      <c r="I1142" t="s">
        <v>8857</v>
      </c>
      <c r="J1142" t="s">
        <v>10052</v>
      </c>
      <c r="K1142" t="s">
        <v>9014</v>
      </c>
      <c r="Q1142" t="s">
        <v>50</v>
      </c>
      <c r="R1142" t="s">
        <v>10045</v>
      </c>
      <c r="S1142" t="s">
        <v>9061</v>
      </c>
      <c r="U1142" t="s">
        <v>40</v>
      </c>
      <c r="V1142" t="s">
        <v>51</v>
      </c>
      <c r="W1142" t="s">
        <v>52</v>
      </c>
      <c r="X1142" t="s">
        <v>10033</v>
      </c>
      <c r="Z1142" t="s">
        <v>42</v>
      </c>
      <c r="AA1142">
        <v>50</v>
      </c>
      <c r="AP1142">
        <v>2015</v>
      </c>
      <c r="AQ1142" s="4">
        <v>13.1786049178</v>
      </c>
      <c r="AR1142" s="4">
        <v>12.359672550399999</v>
      </c>
      <c r="AS1142" s="6">
        <v>329.49337734220001</v>
      </c>
      <c r="AT1142" s="6">
        <v>4</v>
      </c>
      <c r="AV1142" t="s">
        <v>9062</v>
      </c>
    </row>
    <row r="1143" spans="1:48" x14ac:dyDescent="0.3">
      <c r="A1143" t="s">
        <v>9582</v>
      </c>
      <c r="B1143" t="s">
        <v>9583</v>
      </c>
      <c r="C1143" t="s">
        <v>8856</v>
      </c>
      <c r="E1143" t="s">
        <v>8856</v>
      </c>
      <c r="F1143" t="s">
        <v>10092</v>
      </c>
      <c r="G1143" t="s">
        <v>135</v>
      </c>
      <c r="H1143" t="s">
        <v>969</v>
      </c>
      <c r="I1143" t="s">
        <v>10096</v>
      </c>
      <c r="J1143" t="s">
        <v>10029</v>
      </c>
      <c r="K1143" t="s">
        <v>9520</v>
      </c>
      <c r="L1143">
        <v>96707652</v>
      </c>
      <c r="M1143" s="5">
        <v>13.6455516954</v>
      </c>
      <c r="N1143" s="5">
        <v>12.902468899</v>
      </c>
      <c r="O1143" s="5">
        <v>308.7950520174</v>
      </c>
      <c r="P1143" s="6">
        <v>4</v>
      </c>
      <c r="Q1143" t="s">
        <v>10030</v>
      </c>
      <c r="R1143" t="s">
        <v>10031</v>
      </c>
      <c r="S1143" t="s">
        <v>9520</v>
      </c>
      <c r="T1143">
        <v>96707652</v>
      </c>
      <c r="U1143" t="s">
        <v>40</v>
      </c>
      <c r="AB1143" t="s">
        <v>41</v>
      </c>
      <c r="AC1143" t="s">
        <v>46</v>
      </c>
      <c r="AP1143">
        <v>2017</v>
      </c>
      <c r="AQ1143" s="4">
        <v>13.6455584339</v>
      </c>
      <c r="AR1143" s="4">
        <v>12.9024830673</v>
      </c>
      <c r="AS1143" s="6">
        <v>308.47551337969998</v>
      </c>
      <c r="AT1143" s="6">
        <v>3</v>
      </c>
      <c r="AV1143" t="s">
        <v>9584</v>
      </c>
    </row>
    <row r="1144" spans="1:48" x14ac:dyDescent="0.3">
      <c r="A1144" t="s">
        <v>8216</v>
      </c>
      <c r="B1144" t="s">
        <v>8217</v>
      </c>
      <c r="C1144" t="s">
        <v>7069</v>
      </c>
      <c r="E1144" t="s">
        <v>7069</v>
      </c>
      <c r="F1144" t="s">
        <v>10065</v>
      </c>
      <c r="G1144" t="s">
        <v>135</v>
      </c>
      <c r="H1144" t="s">
        <v>333</v>
      </c>
      <c r="I1144" t="s">
        <v>7410</v>
      </c>
      <c r="J1144" t="s">
        <v>10029</v>
      </c>
      <c r="Q1144" t="s">
        <v>10030</v>
      </c>
      <c r="R1144" t="s">
        <v>10031</v>
      </c>
      <c r="S1144" t="s">
        <v>8218</v>
      </c>
      <c r="U1144" t="s">
        <v>40</v>
      </c>
      <c r="AB1144" t="s">
        <v>572</v>
      </c>
      <c r="AC1144" t="s">
        <v>46</v>
      </c>
      <c r="AP1144">
        <v>2016</v>
      </c>
      <c r="AQ1144" s="4">
        <v>13.2703540474</v>
      </c>
      <c r="AR1144" s="4">
        <v>12.488052032700001</v>
      </c>
      <c r="AS1144" s="6">
        <v>326.45239871249998</v>
      </c>
      <c r="AT1144" s="6">
        <v>4</v>
      </c>
      <c r="AV1144" t="s">
        <v>8219</v>
      </c>
    </row>
    <row r="1145" spans="1:48" x14ac:dyDescent="0.3">
      <c r="A1145" t="s">
        <v>7553</v>
      </c>
      <c r="B1145" t="s">
        <v>7554</v>
      </c>
      <c r="C1145" t="s">
        <v>7069</v>
      </c>
      <c r="E1145" t="s">
        <v>7069</v>
      </c>
      <c r="F1145" t="s">
        <v>10055</v>
      </c>
      <c r="G1145" t="s">
        <v>135</v>
      </c>
      <c r="H1145" t="s">
        <v>333</v>
      </c>
      <c r="I1145" t="s">
        <v>10106</v>
      </c>
      <c r="J1145" t="s">
        <v>10052</v>
      </c>
      <c r="Q1145" t="s">
        <v>10030</v>
      </c>
      <c r="R1145" t="s">
        <v>10031</v>
      </c>
      <c r="S1145" t="s">
        <v>7538</v>
      </c>
      <c r="U1145" t="s">
        <v>40</v>
      </c>
      <c r="AB1145" t="s">
        <v>572</v>
      </c>
      <c r="AC1145" t="s">
        <v>46</v>
      </c>
      <c r="AP1145">
        <v>2016</v>
      </c>
      <c r="AQ1145" s="4">
        <v>13.228670852</v>
      </c>
      <c r="AR1145" s="4">
        <v>12.436990125199999</v>
      </c>
      <c r="AS1145" s="6">
        <v>330.50388989859999</v>
      </c>
      <c r="AT1145" s="6">
        <v>4</v>
      </c>
      <c r="AV1145" t="s">
        <v>7555</v>
      </c>
    </row>
    <row r="1146" spans="1:48" x14ac:dyDescent="0.3">
      <c r="A1146" t="s">
        <v>14869</v>
      </c>
      <c r="B1146" t="s">
        <v>14870</v>
      </c>
      <c r="C1146" t="s">
        <v>14732</v>
      </c>
      <c r="E1146" t="s">
        <v>14732</v>
      </c>
      <c r="F1146" t="s">
        <v>10051</v>
      </c>
      <c r="G1146" t="s">
        <v>135</v>
      </c>
      <c r="H1146" t="s">
        <v>135</v>
      </c>
      <c r="I1146" t="s">
        <v>10111</v>
      </c>
      <c r="J1146" t="s">
        <v>640</v>
      </c>
      <c r="M1146" s="4"/>
      <c r="N1146" s="4"/>
      <c r="O1146"/>
      <c r="P1146"/>
      <c r="Q1146" t="s">
        <v>50</v>
      </c>
      <c r="R1146" t="s">
        <v>231</v>
      </c>
      <c r="U1146" t="s">
        <v>40</v>
      </c>
      <c r="V1146" t="s">
        <v>51</v>
      </c>
      <c r="W1146" t="s">
        <v>52</v>
      </c>
      <c r="X1146" t="s">
        <v>10034</v>
      </c>
      <c r="Z1146" t="s">
        <v>46</v>
      </c>
      <c r="AQ1146" s="4">
        <v>13.310624775899999</v>
      </c>
      <c r="AR1146" s="4">
        <v>12.5886808132</v>
      </c>
      <c r="AS1146" t="s">
        <v>14871</v>
      </c>
      <c r="AT1146" t="s">
        <v>10119</v>
      </c>
      <c r="AV1146" t="s">
        <v>14872</v>
      </c>
    </row>
    <row r="1147" spans="1:48" x14ac:dyDescent="0.3">
      <c r="A1147" t="s">
        <v>1534</v>
      </c>
      <c r="B1147" t="s">
        <v>1535</v>
      </c>
      <c r="C1147" t="s">
        <v>704</v>
      </c>
      <c r="E1147" t="s">
        <v>704</v>
      </c>
      <c r="F1147" t="s">
        <v>10035</v>
      </c>
      <c r="G1147" t="s">
        <v>37</v>
      </c>
      <c r="H1147" t="s">
        <v>906</v>
      </c>
      <c r="I1147" t="s">
        <v>7063</v>
      </c>
      <c r="J1147" t="s">
        <v>10029</v>
      </c>
      <c r="K1147" t="s">
        <v>1536</v>
      </c>
      <c r="M1147">
        <v>13.657771765</v>
      </c>
      <c r="N1147">
        <v>13.019885067100001</v>
      </c>
      <c r="O1147" t="s">
        <v>10634</v>
      </c>
      <c r="P1147" t="s">
        <v>10119</v>
      </c>
      <c r="Q1147" t="s">
        <v>10030</v>
      </c>
      <c r="R1147" t="s">
        <v>10031</v>
      </c>
      <c r="U1147" t="s">
        <v>40</v>
      </c>
      <c r="AB1147" t="s">
        <v>41</v>
      </c>
      <c r="AC1147" t="s">
        <v>46</v>
      </c>
      <c r="AP1147">
        <v>2016</v>
      </c>
      <c r="AQ1147" s="4">
        <v>13.657833335399999</v>
      </c>
      <c r="AR1147" s="4">
        <v>13.0198223276</v>
      </c>
      <c r="AS1147" t="s">
        <v>10635</v>
      </c>
      <c r="AT1147" t="s">
        <v>10119</v>
      </c>
      <c r="AV1147" t="s">
        <v>1537</v>
      </c>
    </row>
    <row r="1148" spans="1:48" x14ac:dyDescent="0.3">
      <c r="A1148" t="s">
        <v>4014</v>
      </c>
      <c r="B1148" t="s">
        <v>4015</v>
      </c>
      <c r="C1148" t="s">
        <v>2689</v>
      </c>
      <c r="E1148" t="s">
        <v>2689</v>
      </c>
      <c r="F1148" t="s">
        <v>10067</v>
      </c>
      <c r="G1148" t="s">
        <v>135</v>
      </c>
      <c r="H1148" t="s">
        <v>969</v>
      </c>
      <c r="I1148" t="s">
        <v>10076</v>
      </c>
      <c r="J1148" t="s">
        <v>10052</v>
      </c>
      <c r="K1148" t="s">
        <v>3903</v>
      </c>
      <c r="Q1148" t="s">
        <v>50</v>
      </c>
      <c r="R1148" t="s">
        <v>10038</v>
      </c>
      <c r="S1148" t="s">
        <v>4016</v>
      </c>
      <c r="U1148" t="s">
        <v>10036</v>
      </c>
      <c r="V1148" t="s">
        <v>51</v>
      </c>
      <c r="W1148" t="s">
        <v>52</v>
      </c>
      <c r="X1148" t="s">
        <v>10033</v>
      </c>
      <c r="Z1148" t="s">
        <v>46</v>
      </c>
      <c r="AP1148">
        <v>1996</v>
      </c>
      <c r="AQ1148" s="4">
        <v>13.439290979200001</v>
      </c>
      <c r="AR1148" s="4">
        <v>12.789714134600001</v>
      </c>
      <c r="AS1148" s="6">
        <v>324.11920756799998</v>
      </c>
      <c r="AT1148" s="6">
        <v>4</v>
      </c>
      <c r="AV1148" t="s">
        <v>4017</v>
      </c>
    </row>
    <row r="1149" spans="1:48" x14ac:dyDescent="0.3">
      <c r="A1149" t="s">
        <v>788</v>
      </c>
      <c r="B1149" t="s">
        <v>789</v>
      </c>
      <c r="C1149" t="s">
        <v>638</v>
      </c>
      <c r="E1149" t="s">
        <v>638</v>
      </c>
      <c r="F1149" t="s">
        <v>10057</v>
      </c>
      <c r="G1149" t="s">
        <v>10056</v>
      </c>
      <c r="H1149" t="s">
        <v>10056</v>
      </c>
      <c r="I1149" t="s">
        <v>790</v>
      </c>
      <c r="J1149" t="s">
        <v>10029</v>
      </c>
      <c r="M1149"/>
      <c r="N1149"/>
      <c r="O1149"/>
      <c r="P1149"/>
      <c r="Q1149" t="s">
        <v>50</v>
      </c>
      <c r="R1149" t="s">
        <v>10049</v>
      </c>
      <c r="S1149" t="s">
        <v>791</v>
      </c>
      <c r="U1149" t="s">
        <v>40</v>
      </c>
      <c r="V1149" t="s">
        <v>51</v>
      </c>
      <c r="W1149" t="s">
        <v>52</v>
      </c>
      <c r="X1149" t="s">
        <v>10034</v>
      </c>
      <c r="Z1149" t="s">
        <v>46</v>
      </c>
      <c r="AP1149">
        <v>2000</v>
      </c>
      <c r="AQ1149" s="4">
        <v>13.210214436299999</v>
      </c>
      <c r="AR1149" s="4">
        <v>12.03063665</v>
      </c>
      <c r="AS1149" t="s">
        <v>11284</v>
      </c>
      <c r="AT1149" t="s">
        <v>10119</v>
      </c>
      <c r="AV1149" t="s">
        <v>792</v>
      </c>
    </row>
    <row r="1150" spans="1:48" x14ac:dyDescent="0.3">
      <c r="A1150" t="s">
        <v>7696</v>
      </c>
      <c r="B1150" t="s">
        <v>7697</v>
      </c>
      <c r="C1150" t="s">
        <v>7069</v>
      </c>
      <c r="E1150" t="s">
        <v>7069</v>
      </c>
      <c r="F1150" t="s">
        <v>10057</v>
      </c>
      <c r="G1150" t="s">
        <v>135</v>
      </c>
      <c r="H1150" t="s">
        <v>333</v>
      </c>
      <c r="I1150" t="s">
        <v>7410</v>
      </c>
      <c r="J1150" t="s">
        <v>10029</v>
      </c>
      <c r="K1150" t="s">
        <v>7424</v>
      </c>
      <c r="Q1150" t="s">
        <v>10030</v>
      </c>
      <c r="R1150" t="s">
        <v>10031</v>
      </c>
      <c r="S1150" t="s">
        <v>7600</v>
      </c>
      <c r="U1150" t="s">
        <v>40</v>
      </c>
      <c r="AB1150" t="s">
        <v>41</v>
      </c>
      <c r="AC1150" t="s">
        <v>42</v>
      </c>
      <c r="AD1150" t="s">
        <v>40</v>
      </c>
      <c r="AP1150">
        <v>2016</v>
      </c>
      <c r="AQ1150" s="4">
        <v>13.2739085902</v>
      </c>
      <c r="AR1150" s="4">
        <v>12.488977523599999</v>
      </c>
      <c r="AS1150" s="6">
        <v>325.24129501179999</v>
      </c>
      <c r="AT1150" s="6">
        <v>4</v>
      </c>
      <c r="AV1150" t="s">
        <v>7698</v>
      </c>
    </row>
    <row r="1151" spans="1:48" x14ac:dyDescent="0.3">
      <c r="A1151" t="s">
        <v>10331</v>
      </c>
      <c r="B1151" t="s">
        <v>10332</v>
      </c>
      <c r="C1151" t="s">
        <v>10115</v>
      </c>
      <c r="E1151" t="s">
        <v>10115</v>
      </c>
      <c r="F1151" t="s">
        <v>10043</v>
      </c>
      <c r="G1151" t="s">
        <v>135</v>
      </c>
      <c r="H1151" t="s">
        <v>135</v>
      </c>
      <c r="I1151" t="s">
        <v>10063</v>
      </c>
      <c r="J1151" t="s">
        <v>640</v>
      </c>
      <c r="K1151" t="s">
        <v>10305</v>
      </c>
      <c r="O1151"/>
      <c r="P1151"/>
      <c r="Q1151" t="s">
        <v>10030</v>
      </c>
      <c r="R1151" t="s">
        <v>10031</v>
      </c>
      <c r="U1151" t="s">
        <v>40</v>
      </c>
      <c r="AB1151" t="s">
        <v>572</v>
      </c>
      <c r="AC1151" t="s">
        <v>46</v>
      </c>
      <c r="AQ1151" s="4">
        <v>13.334932953499999</v>
      </c>
      <c r="AR1151" s="4">
        <v>12.6027260369</v>
      </c>
      <c r="AS1151" t="s">
        <v>10333</v>
      </c>
      <c r="AT1151" t="s">
        <v>10119</v>
      </c>
      <c r="AV1151" t="s">
        <v>10334</v>
      </c>
    </row>
    <row r="1152" spans="1:48" x14ac:dyDescent="0.3">
      <c r="A1152" t="s">
        <v>5384</v>
      </c>
      <c r="B1152" t="s">
        <v>5385</v>
      </c>
      <c r="C1152" t="s">
        <v>4538</v>
      </c>
      <c r="E1152" t="s">
        <v>4538</v>
      </c>
      <c r="F1152" t="s">
        <v>10043</v>
      </c>
      <c r="G1152" t="s">
        <v>37</v>
      </c>
      <c r="H1152" t="s">
        <v>906</v>
      </c>
      <c r="I1152" t="s">
        <v>906</v>
      </c>
      <c r="J1152" t="s">
        <v>10029</v>
      </c>
      <c r="Q1152" t="s">
        <v>10030</v>
      </c>
      <c r="R1152" t="s">
        <v>10031</v>
      </c>
      <c r="S1152" t="s">
        <v>5386</v>
      </c>
      <c r="U1152" t="s">
        <v>40</v>
      </c>
      <c r="AB1152" t="s">
        <v>572</v>
      </c>
      <c r="AC1152" t="s">
        <v>46</v>
      </c>
      <c r="AP1152">
        <v>2016</v>
      </c>
      <c r="AQ1152" s="4">
        <v>13.680605464899999</v>
      </c>
      <c r="AR1152" s="4">
        <v>13.124684220400001</v>
      </c>
      <c r="AS1152" s="6">
        <v>316.5262874828</v>
      </c>
      <c r="AT1152" s="6">
        <v>4</v>
      </c>
      <c r="AV1152" t="s">
        <v>5387</v>
      </c>
    </row>
    <row r="1153" spans="1:48" x14ac:dyDescent="0.3">
      <c r="A1153" t="s">
        <v>3301</v>
      </c>
      <c r="B1153" t="s">
        <v>3302</v>
      </c>
      <c r="C1153" t="s">
        <v>2689</v>
      </c>
      <c r="E1153" t="s">
        <v>2689</v>
      </c>
      <c r="F1153" t="s">
        <v>10057</v>
      </c>
      <c r="G1153" t="s">
        <v>135</v>
      </c>
      <c r="H1153" t="s">
        <v>969</v>
      </c>
      <c r="I1153" t="s">
        <v>10086</v>
      </c>
      <c r="J1153" t="s">
        <v>15118</v>
      </c>
      <c r="Q1153" t="s">
        <v>10030</v>
      </c>
      <c r="R1153" t="s">
        <v>10031</v>
      </c>
      <c r="S1153" t="s">
        <v>3160</v>
      </c>
      <c r="U1153" t="s">
        <v>10036</v>
      </c>
      <c r="AB1153" t="s">
        <v>41</v>
      </c>
      <c r="AC1153" t="s">
        <v>46</v>
      </c>
      <c r="AP1153">
        <v>2017</v>
      </c>
      <c r="AQ1153" s="4">
        <v>13.6382406691</v>
      </c>
      <c r="AR1153" s="4">
        <v>12.5139218436</v>
      </c>
      <c r="AS1153" s="6">
        <v>327.18480456470002</v>
      </c>
      <c r="AT1153" s="6">
        <v>4</v>
      </c>
      <c r="AV1153" t="s">
        <v>3303</v>
      </c>
    </row>
    <row r="1154" spans="1:48" x14ac:dyDescent="0.3">
      <c r="A1154" t="s">
        <v>369</v>
      </c>
      <c r="B1154" t="s">
        <v>370</v>
      </c>
      <c r="C1154" t="s">
        <v>278</v>
      </c>
      <c r="E1154" t="s">
        <v>278</v>
      </c>
      <c r="F1154" t="s">
        <v>10051</v>
      </c>
      <c r="G1154" t="s">
        <v>135</v>
      </c>
      <c r="H1154" t="s">
        <v>333</v>
      </c>
      <c r="I1154" t="s">
        <v>371</v>
      </c>
      <c r="J1154" t="s">
        <v>10052</v>
      </c>
      <c r="K1154" t="s">
        <v>372</v>
      </c>
      <c r="L1154">
        <v>92281375</v>
      </c>
      <c r="M1154">
        <v>13.276066955099999</v>
      </c>
      <c r="N1154">
        <v>12.4923241959</v>
      </c>
      <c r="O1154" t="s">
        <v>11851</v>
      </c>
      <c r="P1154" t="s">
        <v>10119</v>
      </c>
      <c r="Q1154" t="s">
        <v>10030</v>
      </c>
      <c r="R1154" t="s">
        <v>10031</v>
      </c>
      <c r="S1154" t="s">
        <v>373</v>
      </c>
      <c r="U1154" t="s">
        <v>40</v>
      </c>
      <c r="AB1154" t="s">
        <v>41</v>
      </c>
      <c r="AC1154" t="s">
        <v>46</v>
      </c>
      <c r="AP1154">
        <v>2016</v>
      </c>
      <c r="AQ1154" s="4">
        <v>13.2759509468</v>
      </c>
      <c r="AR1154" s="4">
        <v>12.492083641700001</v>
      </c>
      <c r="AS1154" t="s">
        <v>11852</v>
      </c>
      <c r="AT1154" t="s">
        <v>10119</v>
      </c>
      <c r="AV1154" t="s">
        <v>374</v>
      </c>
    </row>
    <row r="1155" spans="1:48" x14ac:dyDescent="0.3">
      <c r="A1155" t="s">
        <v>7321</v>
      </c>
      <c r="B1155" t="s">
        <v>7322</v>
      </c>
      <c r="C1155" t="s">
        <v>7069</v>
      </c>
      <c r="E1155" t="s">
        <v>7069</v>
      </c>
      <c r="F1155" t="s">
        <v>10035</v>
      </c>
      <c r="G1155" t="s">
        <v>135</v>
      </c>
      <c r="H1155" t="s">
        <v>969</v>
      </c>
      <c r="I1155" t="s">
        <v>10104</v>
      </c>
      <c r="J1155" t="s">
        <v>917</v>
      </c>
      <c r="K1155" t="s">
        <v>7323</v>
      </c>
      <c r="Q1155" t="s">
        <v>10030</v>
      </c>
      <c r="R1155" t="s">
        <v>10031</v>
      </c>
      <c r="S1155" t="s">
        <v>7324</v>
      </c>
      <c r="U1155" t="s">
        <v>40</v>
      </c>
      <c r="AB1155" t="s">
        <v>41</v>
      </c>
      <c r="AC1155" t="s">
        <v>42</v>
      </c>
      <c r="AD1155" t="s">
        <v>40</v>
      </c>
      <c r="AP1155">
        <v>2016</v>
      </c>
      <c r="AQ1155" s="4">
        <v>13.420842883300001</v>
      </c>
      <c r="AR1155" s="4">
        <v>12.7739039528</v>
      </c>
      <c r="AS1155" s="6">
        <v>320.50502221099998</v>
      </c>
      <c r="AT1155" s="6">
        <v>4</v>
      </c>
      <c r="AV1155" t="s">
        <v>7325</v>
      </c>
    </row>
    <row r="1156" spans="1:48" x14ac:dyDescent="0.3">
      <c r="A1156" t="s">
        <v>14696</v>
      </c>
      <c r="B1156" t="s">
        <v>14697</v>
      </c>
      <c r="C1156" t="s">
        <v>11950</v>
      </c>
      <c r="E1156" t="s">
        <v>11950</v>
      </c>
      <c r="F1156" t="s">
        <v>10094</v>
      </c>
      <c r="G1156" t="s">
        <v>135</v>
      </c>
      <c r="H1156" t="s">
        <v>135</v>
      </c>
      <c r="I1156" t="s">
        <v>14713</v>
      </c>
      <c r="J1156" t="s">
        <v>10029</v>
      </c>
      <c r="M1156"/>
      <c r="N1156"/>
      <c r="O1156"/>
      <c r="P1156"/>
      <c r="Q1156" t="s">
        <v>50</v>
      </c>
      <c r="R1156" t="s">
        <v>10045</v>
      </c>
      <c r="S1156" t="s">
        <v>8791</v>
      </c>
      <c r="T1156">
        <v>88885766</v>
      </c>
      <c r="U1156" t="s">
        <v>40</v>
      </c>
      <c r="V1156" t="s">
        <v>51</v>
      </c>
      <c r="W1156" t="s">
        <v>10039</v>
      </c>
      <c r="X1156" t="s">
        <v>10085</v>
      </c>
      <c r="Z1156" t="s">
        <v>46</v>
      </c>
      <c r="AP1156">
        <v>2009</v>
      </c>
      <c r="AQ1156" s="4">
        <v>13.366593615499999</v>
      </c>
      <c r="AR1156" s="4">
        <v>12.668457994800001</v>
      </c>
      <c r="AS1156" t="s">
        <v>14698</v>
      </c>
      <c r="AT1156" t="s">
        <v>10119</v>
      </c>
      <c r="AV1156" t="s">
        <v>14699</v>
      </c>
    </row>
    <row r="1157" spans="1:48" x14ac:dyDescent="0.3">
      <c r="A1157" t="s">
        <v>12071</v>
      </c>
      <c r="B1157" t="s">
        <v>12072</v>
      </c>
      <c r="C1157" t="s">
        <v>11950</v>
      </c>
      <c r="E1157" t="s">
        <v>11950</v>
      </c>
      <c r="F1157" t="s">
        <v>10037</v>
      </c>
      <c r="G1157" t="s">
        <v>135</v>
      </c>
      <c r="H1157" t="s">
        <v>135</v>
      </c>
      <c r="I1157" t="s">
        <v>14710</v>
      </c>
      <c r="J1157" t="s">
        <v>640</v>
      </c>
      <c r="M1157">
        <v>13.3105968329</v>
      </c>
      <c r="N1157">
        <v>12.5995380771</v>
      </c>
      <c r="O1157" t="s">
        <v>12073</v>
      </c>
      <c r="P1157" t="s">
        <v>10119</v>
      </c>
      <c r="Q1157" t="s">
        <v>102</v>
      </c>
      <c r="R1157" t="s">
        <v>10041</v>
      </c>
      <c r="S1157" t="s">
        <v>12074</v>
      </c>
      <c r="T1157">
        <v>90145338</v>
      </c>
      <c r="U1157" t="s">
        <v>40</v>
      </c>
      <c r="AE1157">
        <v>146</v>
      </c>
      <c r="AF1157">
        <v>219</v>
      </c>
      <c r="AG1157">
        <v>365</v>
      </c>
      <c r="AI1157">
        <v>24</v>
      </c>
      <c r="AJ1157">
        <v>19</v>
      </c>
      <c r="AK1157" t="s">
        <v>42</v>
      </c>
      <c r="AL1157" t="s">
        <v>10040</v>
      </c>
      <c r="AM1157" t="s">
        <v>46</v>
      </c>
      <c r="AP1157">
        <v>1970</v>
      </c>
      <c r="AQ1157" s="4">
        <v>13.3168806269</v>
      </c>
      <c r="AR1157" s="4">
        <v>12.611333822000001</v>
      </c>
      <c r="AS1157" t="s">
        <v>12075</v>
      </c>
      <c r="AT1157" t="s">
        <v>10119</v>
      </c>
      <c r="AU1157" t="s">
        <v>12076</v>
      </c>
      <c r="AV1157" t="s">
        <v>12077</v>
      </c>
    </row>
    <row r="1158" spans="1:48" x14ac:dyDescent="0.3">
      <c r="A1158" t="s">
        <v>581</v>
      </c>
      <c r="B1158" t="s">
        <v>582</v>
      </c>
      <c r="C1158" t="s">
        <v>278</v>
      </c>
      <c r="E1158" t="s">
        <v>278</v>
      </c>
      <c r="F1158" t="s">
        <v>10057</v>
      </c>
      <c r="G1158" t="s">
        <v>10056</v>
      </c>
      <c r="H1158" t="s">
        <v>430</v>
      </c>
      <c r="I1158" t="s">
        <v>430</v>
      </c>
      <c r="J1158" t="s">
        <v>10029</v>
      </c>
      <c r="K1158" t="s">
        <v>583</v>
      </c>
      <c r="L1158">
        <v>92131311</v>
      </c>
      <c r="M1158">
        <v>13.551050521400001</v>
      </c>
      <c r="N1158">
        <v>12.0562727932</v>
      </c>
      <c r="O1158" t="s">
        <v>11922</v>
      </c>
      <c r="P1158" t="s">
        <v>10119</v>
      </c>
      <c r="Q1158" t="s">
        <v>10030</v>
      </c>
      <c r="R1158" t="s">
        <v>10031</v>
      </c>
      <c r="S1158" t="s">
        <v>432</v>
      </c>
      <c r="T1158">
        <v>92674343</v>
      </c>
      <c r="U1158" t="s">
        <v>40</v>
      </c>
      <c r="AB1158" t="s">
        <v>41</v>
      </c>
      <c r="AC1158" t="s">
        <v>46</v>
      </c>
      <c r="AP1158">
        <v>2006</v>
      </c>
      <c r="AQ1158" s="4">
        <v>13.552249531999999</v>
      </c>
      <c r="AR1158" s="4">
        <v>12.057240526099999</v>
      </c>
      <c r="AS1158" t="s">
        <v>11923</v>
      </c>
      <c r="AT1158" t="s">
        <v>10119</v>
      </c>
      <c r="AV1158" t="s">
        <v>584</v>
      </c>
    </row>
    <row r="1159" spans="1:48" x14ac:dyDescent="0.3">
      <c r="A1159" t="s">
        <v>11598</v>
      </c>
      <c r="B1159" t="s">
        <v>11599</v>
      </c>
      <c r="C1159" t="s">
        <v>11343</v>
      </c>
      <c r="E1159" t="s">
        <v>11343</v>
      </c>
      <c r="F1159" t="s">
        <v>10055</v>
      </c>
      <c r="G1159" t="s">
        <v>10056</v>
      </c>
      <c r="H1159" t="s">
        <v>10056</v>
      </c>
      <c r="I1159" t="s">
        <v>14716</v>
      </c>
      <c r="J1159" t="s">
        <v>10029</v>
      </c>
      <c r="K1159" t="s">
        <v>11600</v>
      </c>
      <c r="M1159">
        <v>13.2465892358</v>
      </c>
      <c r="N1159">
        <v>11.9667216216</v>
      </c>
      <c r="O1159" t="s">
        <v>11601</v>
      </c>
      <c r="P1159" t="s">
        <v>10119</v>
      </c>
      <c r="Q1159" t="s">
        <v>102</v>
      </c>
      <c r="R1159" t="s">
        <v>10041</v>
      </c>
      <c r="S1159" t="s">
        <v>11602</v>
      </c>
      <c r="T1159">
        <v>96937590</v>
      </c>
      <c r="U1159" t="s">
        <v>40</v>
      </c>
      <c r="AE1159">
        <v>146</v>
      </c>
      <c r="AF1159">
        <v>100</v>
      </c>
      <c r="AG1159">
        <v>246</v>
      </c>
      <c r="AI1159">
        <v>7</v>
      </c>
      <c r="AJ1159">
        <v>7</v>
      </c>
      <c r="AK1159" t="s">
        <v>42</v>
      </c>
      <c r="AL1159" t="s">
        <v>10040</v>
      </c>
      <c r="AM1159" t="s">
        <v>42</v>
      </c>
      <c r="AP1159">
        <v>1974</v>
      </c>
      <c r="AQ1159" s="4">
        <v>13.246647422200001</v>
      </c>
      <c r="AR1159" s="4">
        <v>11.966666416900001</v>
      </c>
      <c r="AS1159" t="s">
        <v>11603</v>
      </c>
      <c r="AT1159" t="s">
        <v>10119</v>
      </c>
      <c r="AV1159" t="s">
        <v>11604</v>
      </c>
    </row>
    <row r="1160" spans="1:48" x14ac:dyDescent="0.3">
      <c r="A1160" t="s">
        <v>3568</v>
      </c>
      <c r="B1160" t="s">
        <v>3569</v>
      </c>
      <c r="C1160" t="s">
        <v>2689</v>
      </c>
      <c r="E1160" t="s">
        <v>2689</v>
      </c>
      <c r="F1160" t="s">
        <v>10058</v>
      </c>
      <c r="G1160" t="s">
        <v>135</v>
      </c>
      <c r="H1160" t="s">
        <v>135</v>
      </c>
      <c r="I1160" t="s">
        <v>10087</v>
      </c>
      <c r="J1160" t="s">
        <v>10029</v>
      </c>
      <c r="K1160" t="s">
        <v>3570</v>
      </c>
      <c r="M1160" s="5">
        <v>13.419286782</v>
      </c>
      <c r="N1160" s="5">
        <v>12.6037903196</v>
      </c>
      <c r="O1160" s="5">
        <v>319.77022911709997</v>
      </c>
      <c r="P1160" s="6">
        <v>4</v>
      </c>
      <c r="Q1160" t="s">
        <v>50</v>
      </c>
      <c r="R1160" t="s">
        <v>10038</v>
      </c>
      <c r="U1160" t="s">
        <v>10036</v>
      </c>
      <c r="V1160" t="s">
        <v>98</v>
      </c>
      <c r="W1160" t="s">
        <v>10039</v>
      </c>
      <c r="Z1160" t="s">
        <v>46</v>
      </c>
      <c r="AP1160">
        <v>2016</v>
      </c>
      <c r="AQ1160" s="4">
        <v>13.418612341099999</v>
      </c>
      <c r="AR1160" s="4">
        <v>12.604247835200001</v>
      </c>
      <c r="AS1160" s="6">
        <v>322.2677767344</v>
      </c>
      <c r="AT1160" s="6">
        <v>4</v>
      </c>
      <c r="AV1160" t="s">
        <v>3571</v>
      </c>
    </row>
    <row r="1161" spans="1:48" x14ac:dyDescent="0.3">
      <c r="A1161" t="s">
        <v>7699</v>
      </c>
      <c r="B1161" t="s">
        <v>7700</v>
      </c>
      <c r="C1161" t="s">
        <v>7069</v>
      </c>
      <c r="E1161" t="s">
        <v>7069</v>
      </c>
      <c r="F1161" t="s">
        <v>10058</v>
      </c>
      <c r="G1161" t="s">
        <v>135</v>
      </c>
      <c r="H1161" t="s">
        <v>333</v>
      </c>
      <c r="I1161" t="s">
        <v>7410</v>
      </c>
      <c r="J1161" t="s">
        <v>10029</v>
      </c>
      <c r="K1161" t="s">
        <v>7671</v>
      </c>
      <c r="L1161">
        <v>91778429</v>
      </c>
      <c r="Q1161" t="s">
        <v>10030</v>
      </c>
      <c r="R1161" t="s">
        <v>10031</v>
      </c>
      <c r="S1161" t="s">
        <v>7701</v>
      </c>
      <c r="U1161" t="s">
        <v>40</v>
      </c>
      <c r="AB1161" t="s">
        <v>41</v>
      </c>
      <c r="AC1161" t="s">
        <v>42</v>
      </c>
      <c r="AD1161" t="s">
        <v>10036</v>
      </c>
      <c r="AP1161">
        <v>2016</v>
      </c>
      <c r="AQ1161" s="4">
        <v>13.268518588999999</v>
      </c>
      <c r="AR1161" s="4">
        <v>12.4883058287</v>
      </c>
      <c r="AS1161" s="6">
        <v>327.33952110519999</v>
      </c>
      <c r="AT1161" s="6">
        <v>4</v>
      </c>
      <c r="AV1161" t="s">
        <v>7702</v>
      </c>
    </row>
    <row r="1162" spans="1:48" x14ac:dyDescent="0.3">
      <c r="A1162" t="s">
        <v>1046</v>
      </c>
      <c r="B1162" t="s">
        <v>1047</v>
      </c>
      <c r="C1162" t="s">
        <v>968</v>
      </c>
      <c r="E1162" t="s">
        <v>968</v>
      </c>
      <c r="F1162" t="s">
        <v>10055</v>
      </c>
      <c r="G1162" t="s">
        <v>135</v>
      </c>
      <c r="H1162" t="s">
        <v>333</v>
      </c>
      <c r="I1162" t="s">
        <v>1023</v>
      </c>
      <c r="J1162" t="s">
        <v>10029</v>
      </c>
      <c r="M1162"/>
      <c r="N1162"/>
      <c r="O1162"/>
      <c r="P1162"/>
      <c r="Q1162" t="s">
        <v>50</v>
      </c>
      <c r="R1162" t="s">
        <v>450</v>
      </c>
      <c r="U1162" t="s">
        <v>10036</v>
      </c>
      <c r="V1162" t="s">
        <v>98</v>
      </c>
      <c r="W1162" t="s">
        <v>10039</v>
      </c>
      <c r="X1162" t="s">
        <v>10034</v>
      </c>
      <c r="Z1162" t="s">
        <v>46</v>
      </c>
      <c r="AP1162">
        <v>2014</v>
      </c>
      <c r="AQ1162" s="4">
        <v>13.4188228943</v>
      </c>
      <c r="AR1162" s="4">
        <v>12.3699918136</v>
      </c>
      <c r="AS1162" t="s">
        <v>11143</v>
      </c>
      <c r="AT1162" t="s">
        <v>10119</v>
      </c>
      <c r="AV1162" t="s">
        <v>1048</v>
      </c>
    </row>
    <row r="1163" spans="1:48" x14ac:dyDescent="0.3">
      <c r="A1163" t="s">
        <v>1686</v>
      </c>
      <c r="B1163" t="s">
        <v>1687</v>
      </c>
      <c r="C1163" t="s">
        <v>704</v>
      </c>
      <c r="E1163" t="s">
        <v>704</v>
      </c>
      <c r="F1163" t="s">
        <v>10067</v>
      </c>
      <c r="G1163" t="s">
        <v>135</v>
      </c>
      <c r="H1163" t="s">
        <v>135</v>
      </c>
      <c r="I1163" t="s">
        <v>1412</v>
      </c>
      <c r="J1163" t="s">
        <v>640</v>
      </c>
      <c r="K1163" t="s">
        <v>1688</v>
      </c>
      <c r="L1163">
        <v>96084796</v>
      </c>
      <c r="M1163"/>
      <c r="N1163"/>
      <c r="O1163"/>
      <c r="P1163"/>
      <c r="Q1163" t="s">
        <v>10030</v>
      </c>
      <c r="R1163" t="s">
        <v>10031</v>
      </c>
      <c r="S1163" t="s">
        <v>1689</v>
      </c>
      <c r="T1163">
        <v>96578866</v>
      </c>
      <c r="U1163" t="s">
        <v>40</v>
      </c>
      <c r="AB1163" t="s">
        <v>41</v>
      </c>
      <c r="AC1163" t="s">
        <v>42</v>
      </c>
      <c r="AD1163" t="s">
        <v>40</v>
      </c>
      <c r="AP1163">
        <v>2014</v>
      </c>
      <c r="AQ1163" s="4">
        <v>13.308237377499999</v>
      </c>
      <c r="AR1163" s="4">
        <v>12.618236419700001</v>
      </c>
      <c r="AS1163" t="s">
        <v>10680</v>
      </c>
      <c r="AT1163" t="s">
        <v>10119</v>
      </c>
      <c r="AU1163" t="s">
        <v>1690</v>
      </c>
      <c r="AV1163" t="s">
        <v>1691</v>
      </c>
    </row>
    <row r="1164" spans="1:48" x14ac:dyDescent="0.3">
      <c r="A1164" t="s">
        <v>13245</v>
      </c>
      <c r="B1164" t="s">
        <v>13246</v>
      </c>
      <c r="C1164" t="s">
        <v>36</v>
      </c>
      <c r="E1164" t="s">
        <v>36</v>
      </c>
      <c r="F1164" t="s">
        <v>10092</v>
      </c>
      <c r="G1164" t="s">
        <v>1195</v>
      </c>
      <c r="H1164" t="s">
        <v>1195</v>
      </c>
      <c r="I1164" t="s">
        <v>13247</v>
      </c>
      <c r="J1164" t="s">
        <v>10052</v>
      </c>
      <c r="K1164" t="s">
        <v>13248</v>
      </c>
      <c r="L1164">
        <v>88313349</v>
      </c>
      <c r="M1164">
        <v>14.056129691800001</v>
      </c>
      <c r="N1164">
        <v>13.0002305077</v>
      </c>
      <c r="O1164" t="s">
        <v>13249</v>
      </c>
      <c r="P1164" t="s">
        <v>10119</v>
      </c>
      <c r="Q1164" t="s">
        <v>10030</v>
      </c>
      <c r="R1164" t="s">
        <v>10031</v>
      </c>
      <c r="S1164" t="s">
        <v>13250</v>
      </c>
      <c r="T1164">
        <v>92169325</v>
      </c>
      <c r="U1164" t="s">
        <v>40</v>
      </c>
      <c r="AB1164" t="s">
        <v>41</v>
      </c>
      <c r="AC1164" t="s">
        <v>46</v>
      </c>
      <c r="AP1164">
        <v>2016</v>
      </c>
      <c r="AQ1164" s="4">
        <v>14.056119198999999</v>
      </c>
      <c r="AR1164" s="4">
        <v>13.0002204242</v>
      </c>
      <c r="AS1164" t="s">
        <v>13251</v>
      </c>
      <c r="AT1164" t="s">
        <v>10119</v>
      </c>
      <c r="AV1164" t="s">
        <v>13252</v>
      </c>
    </row>
    <row r="1165" spans="1:48" x14ac:dyDescent="0.3">
      <c r="A1165" t="s">
        <v>7446</v>
      </c>
      <c r="B1165" t="s">
        <v>7447</v>
      </c>
      <c r="C1165" t="s">
        <v>7069</v>
      </c>
      <c r="E1165" t="s">
        <v>7069</v>
      </c>
      <c r="F1165" t="s">
        <v>10055</v>
      </c>
      <c r="G1165" t="s">
        <v>135</v>
      </c>
      <c r="H1165" t="s">
        <v>333</v>
      </c>
      <c r="I1165" t="s">
        <v>7410</v>
      </c>
      <c r="J1165" t="s">
        <v>10029</v>
      </c>
      <c r="Q1165" t="s">
        <v>10030</v>
      </c>
      <c r="R1165" t="s">
        <v>10031</v>
      </c>
      <c r="S1165" t="s">
        <v>7448</v>
      </c>
      <c r="U1165" t="s">
        <v>40</v>
      </c>
      <c r="AB1165" t="s">
        <v>41</v>
      </c>
      <c r="AC1165" t="s">
        <v>42</v>
      </c>
      <c r="AD1165" t="s">
        <v>40</v>
      </c>
      <c r="AP1165">
        <v>2016</v>
      </c>
      <c r="AQ1165" s="4">
        <v>13.271190155399999</v>
      </c>
      <c r="AR1165" s="4">
        <v>12.4913728997</v>
      </c>
      <c r="AS1165" s="6">
        <v>321.79398701119999</v>
      </c>
      <c r="AT1165" s="6">
        <v>4</v>
      </c>
      <c r="AV1165" t="s">
        <v>7449</v>
      </c>
    </row>
    <row r="1166" spans="1:48" x14ac:dyDescent="0.3">
      <c r="A1166" t="s">
        <v>8594</v>
      </c>
      <c r="B1166" t="s">
        <v>8595</v>
      </c>
      <c r="C1166" t="s">
        <v>7069</v>
      </c>
      <c r="E1166" t="s">
        <v>7069</v>
      </c>
      <c r="F1166" t="s">
        <v>10094</v>
      </c>
      <c r="G1166" t="s">
        <v>135</v>
      </c>
      <c r="H1166" t="s">
        <v>969</v>
      </c>
      <c r="I1166" t="s">
        <v>8282</v>
      </c>
      <c r="J1166" t="s">
        <v>10052</v>
      </c>
      <c r="K1166" t="s">
        <v>8370</v>
      </c>
      <c r="L1166">
        <v>98635836</v>
      </c>
      <c r="Q1166" t="s">
        <v>10030</v>
      </c>
      <c r="R1166" t="s">
        <v>10078</v>
      </c>
      <c r="S1166" t="s">
        <v>8596</v>
      </c>
      <c r="T1166">
        <v>96514942</v>
      </c>
      <c r="U1166" t="s">
        <v>40</v>
      </c>
      <c r="AB1166" t="s">
        <v>41</v>
      </c>
      <c r="AC1166" t="s">
        <v>46</v>
      </c>
      <c r="AP1166">
        <v>2017</v>
      </c>
      <c r="AQ1166" s="4">
        <v>13.7404669931</v>
      </c>
      <c r="AR1166" s="4">
        <v>12.925069514500001</v>
      </c>
      <c r="AS1166" s="6">
        <v>313.54195720069998</v>
      </c>
      <c r="AT1166" s="6">
        <v>4</v>
      </c>
      <c r="AV1166" t="s">
        <v>8597</v>
      </c>
    </row>
    <row r="1167" spans="1:48" x14ac:dyDescent="0.3">
      <c r="A1167" t="s">
        <v>3533</v>
      </c>
      <c r="B1167" t="s">
        <v>3534</v>
      </c>
      <c r="C1167" t="s">
        <v>2689</v>
      </c>
      <c r="E1167" t="s">
        <v>2689</v>
      </c>
      <c r="F1167" t="s">
        <v>10058</v>
      </c>
      <c r="G1167" t="s">
        <v>135</v>
      </c>
      <c r="H1167" t="s">
        <v>969</v>
      </c>
      <c r="I1167" t="s">
        <v>10086</v>
      </c>
      <c r="J1167" t="s">
        <v>15118</v>
      </c>
      <c r="Q1167" t="s">
        <v>50</v>
      </c>
      <c r="R1167" t="s">
        <v>10038</v>
      </c>
      <c r="S1167" t="s">
        <v>3535</v>
      </c>
      <c r="U1167" t="s">
        <v>40</v>
      </c>
      <c r="V1167" t="s">
        <v>51</v>
      </c>
      <c r="W1167" t="s">
        <v>52</v>
      </c>
      <c r="X1167" t="s">
        <v>10033</v>
      </c>
      <c r="Z1167" t="s">
        <v>46</v>
      </c>
      <c r="AP1167">
        <v>2016</v>
      </c>
      <c r="AQ1167" s="4">
        <v>13.63396148</v>
      </c>
      <c r="AR1167" s="4">
        <v>12.5079843372</v>
      </c>
      <c r="AS1167" s="6">
        <v>308.73380667639998</v>
      </c>
      <c r="AT1167" s="6">
        <v>8</v>
      </c>
      <c r="AV1167" t="s">
        <v>3536</v>
      </c>
    </row>
    <row r="1168" spans="1:48" x14ac:dyDescent="0.3">
      <c r="A1168" t="s">
        <v>6383</v>
      </c>
      <c r="B1168" t="s">
        <v>6384</v>
      </c>
      <c r="C1168" t="s">
        <v>5914</v>
      </c>
      <c r="E1168" t="s">
        <v>5914</v>
      </c>
      <c r="F1168" t="s">
        <v>10094</v>
      </c>
      <c r="G1168" t="s">
        <v>135</v>
      </c>
      <c r="H1168" t="s">
        <v>969</v>
      </c>
      <c r="I1168" t="s">
        <v>10096</v>
      </c>
      <c r="J1168" t="s">
        <v>10052</v>
      </c>
      <c r="Q1168" t="s">
        <v>10030</v>
      </c>
      <c r="R1168" t="s">
        <v>10031</v>
      </c>
      <c r="S1168" t="s">
        <v>6385</v>
      </c>
      <c r="U1168" t="s">
        <v>40</v>
      </c>
      <c r="AB1168" t="s">
        <v>41</v>
      </c>
      <c r="AC1168" t="s">
        <v>46</v>
      </c>
      <c r="AP1168">
        <v>2016</v>
      </c>
      <c r="AQ1168" s="4">
        <v>13.6264505123</v>
      </c>
      <c r="AR1168" s="4">
        <v>12.891480744300001</v>
      </c>
      <c r="AS1168" s="6">
        <v>311.79876230280001</v>
      </c>
      <c r="AT1168" s="6">
        <v>4</v>
      </c>
      <c r="AV1168" t="s">
        <v>6386</v>
      </c>
    </row>
    <row r="1169" spans="1:48" x14ac:dyDescent="0.3">
      <c r="A1169" t="s">
        <v>5670</v>
      </c>
      <c r="B1169" t="s">
        <v>5671</v>
      </c>
      <c r="C1169" t="s">
        <v>4538</v>
      </c>
      <c r="E1169" t="s">
        <v>4538</v>
      </c>
      <c r="F1169" t="s">
        <v>10058</v>
      </c>
      <c r="G1169" t="s">
        <v>135</v>
      </c>
      <c r="H1169" t="s">
        <v>333</v>
      </c>
      <c r="I1169" t="s">
        <v>1160</v>
      </c>
      <c r="J1169" t="s">
        <v>10029</v>
      </c>
      <c r="K1169" t="s">
        <v>5501</v>
      </c>
      <c r="Q1169" t="s">
        <v>10030</v>
      </c>
      <c r="R1169" t="s">
        <v>10031</v>
      </c>
      <c r="U1169" t="s">
        <v>40</v>
      </c>
      <c r="AB1169" t="s">
        <v>41</v>
      </c>
      <c r="AC1169" t="s">
        <v>46</v>
      </c>
      <c r="AP1169">
        <v>2016</v>
      </c>
      <c r="AQ1169" s="4">
        <v>13.214420928999999</v>
      </c>
      <c r="AR1169" s="4">
        <v>12.420425610500001</v>
      </c>
      <c r="AS1169" s="6">
        <v>331.08327345380002</v>
      </c>
      <c r="AT1169" s="6">
        <v>4</v>
      </c>
      <c r="AV1169" t="s">
        <v>5672</v>
      </c>
    </row>
    <row r="1170" spans="1:48" x14ac:dyDescent="0.3">
      <c r="A1170" t="s">
        <v>9063</v>
      </c>
      <c r="B1170" t="s">
        <v>9064</v>
      </c>
      <c r="C1170" t="s">
        <v>8856</v>
      </c>
      <c r="E1170" t="s">
        <v>8856</v>
      </c>
      <c r="F1170" t="s">
        <v>10058</v>
      </c>
      <c r="G1170" t="s">
        <v>135</v>
      </c>
      <c r="H1170" t="s">
        <v>333</v>
      </c>
      <c r="I1170" t="s">
        <v>8925</v>
      </c>
      <c r="J1170" t="s">
        <v>10029</v>
      </c>
      <c r="K1170" t="s">
        <v>9065</v>
      </c>
      <c r="Q1170" t="s">
        <v>50</v>
      </c>
      <c r="R1170" t="s">
        <v>10049</v>
      </c>
      <c r="U1170" t="s">
        <v>40</v>
      </c>
      <c r="V1170" t="s">
        <v>51</v>
      </c>
      <c r="W1170" t="s">
        <v>52</v>
      </c>
      <c r="X1170" t="s">
        <v>10033</v>
      </c>
      <c r="Z1170" t="s">
        <v>46</v>
      </c>
      <c r="AP1170">
        <v>2010</v>
      </c>
      <c r="AQ1170" s="4">
        <v>13.1816206111</v>
      </c>
      <c r="AR1170" s="4">
        <v>12.403326289400001</v>
      </c>
      <c r="AS1170" s="6">
        <v>324.50978778259997</v>
      </c>
      <c r="AT1170" s="6">
        <v>4</v>
      </c>
      <c r="AU1170" t="s">
        <v>5719</v>
      </c>
      <c r="AV1170" t="s">
        <v>9066</v>
      </c>
    </row>
    <row r="1171" spans="1:48" x14ac:dyDescent="0.3">
      <c r="A1171" t="s">
        <v>1653</v>
      </c>
      <c r="B1171" t="s">
        <v>1654</v>
      </c>
      <c r="C1171" t="s">
        <v>704</v>
      </c>
      <c r="E1171" t="s">
        <v>704</v>
      </c>
      <c r="F1171" t="s">
        <v>10067</v>
      </c>
      <c r="G1171" t="s">
        <v>135</v>
      </c>
      <c r="H1171" t="s">
        <v>135</v>
      </c>
      <c r="I1171" t="s">
        <v>10074</v>
      </c>
      <c r="J1171" t="s">
        <v>640</v>
      </c>
      <c r="K1171" t="s">
        <v>1647</v>
      </c>
      <c r="L1171">
        <v>96715748</v>
      </c>
      <c r="M1171"/>
      <c r="N1171"/>
      <c r="O1171"/>
      <c r="P1171"/>
      <c r="Q1171" t="s">
        <v>102</v>
      </c>
      <c r="R1171" t="s">
        <v>748</v>
      </c>
      <c r="S1171" t="s">
        <v>1655</v>
      </c>
      <c r="T1171">
        <v>97480844</v>
      </c>
      <c r="U1171" t="s">
        <v>40</v>
      </c>
      <c r="AE1171">
        <v>16</v>
      </c>
      <c r="AF1171">
        <v>3</v>
      </c>
      <c r="AG1171">
        <v>19</v>
      </c>
      <c r="AI1171">
        <v>1</v>
      </c>
      <c r="AJ1171">
        <v>1</v>
      </c>
      <c r="AK1171" t="s">
        <v>42</v>
      </c>
      <c r="AL1171" t="s">
        <v>10075</v>
      </c>
      <c r="AM1171" t="s">
        <v>46</v>
      </c>
      <c r="AP1171">
        <v>2016</v>
      </c>
      <c r="AQ1171" s="4">
        <v>13.299659375699999</v>
      </c>
      <c r="AR1171" s="4">
        <v>12.5987555298</v>
      </c>
      <c r="AS1171" t="s">
        <v>10671</v>
      </c>
      <c r="AT1171" t="s">
        <v>10119</v>
      </c>
      <c r="AU1171" t="s">
        <v>1656</v>
      </c>
      <c r="AV1171" t="s">
        <v>1657</v>
      </c>
    </row>
    <row r="1172" spans="1:48" x14ac:dyDescent="0.3">
      <c r="A1172" t="s">
        <v>4961</v>
      </c>
      <c r="B1172" t="s">
        <v>4962</v>
      </c>
      <c r="C1172" t="s">
        <v>4538</v>
      </c>
      <c r="E1172" t="s">
        <v>4538</v>
      </c>
      <c r="F1172" t="s">
        <v>10067</v>
      </c>
      <c r="G1172" t="s">
        <v>135</v>
      </c>
      <c r="H1172" t="s">
        <v>969</v>
      </c>
      <c r="I1172" t="s">
        <v>10096</v>
      </c>
      <c r="J1172" t="s">
        <v>10052</v>
      </c>
      <c r="Q1172" t="s">
        <v>10030</v>
      </c>
      <c r="R1172" t="s">
        <v>10031</v>
      </c>
      <c r="S1172" t="s">
        <v>4963</v>
      </c>
      <c r="U1172" t="s">
        <v>40</v>
      </c>
      <c r="AB1172" t="s">
        <v>41</v>
      </c>
      <c r="AC1172" t="s">
        <v>42</v>
      </c>
      <c r="AD1172" t="s">
        <v>10036</v>
      </c>
      <c r="AP1172">
        <v>2016</v>
      </c>
      <c r="AQ1172" s="4">
        <v>13.633045429999999</v>
      </c>
      <c r="AR1172" s="4">
        <v>12.900380607500001</v>
      </c>
      <c r="AS1172" s="6">
        <v>309.61067059049998</v>
      </c>
      <c r="AT1172" s="6">
        <v>4</v>
      </c>
      <c r="AU1172" t="s">
        <v>4964</v>
      </c>
      <c r="AV1172" t="s">
        <v>4965</v>
      </c>
    </row>
    <row r="1173" spans="1:48" x14ac:dyDescent="0.3">
      <c r="A1173" t="s">
        <v>14700</v>
      </c>
      <c r="B1173" t="s">
        <v>14701</v>
      </c>
      <c r="C1173" t="s">
        <v>10115</v>
      </c>
      <c r="E1173" t="s">
        <v>10115</v>
      </c>
      <c r="F1173" t="s">
        <v>10094</v>
      </c>
      <c r="G1173" t="s">
        <v>1195</v>
      </c>
      <c r="H1173" t="s">
        <v>1196</v>
      </c>
      <c r="I1173" t="s">
        <v>14715</v>
      </c>
      <c r="J1173" t="s">
        <v>10029</v>
      </c>
      <c r="K1173" t="s">
        <v>14702</v>
      </c>
      <c r="M1173"/>
      <c r="N1173"/>
      <c r="O1173"/>
      <c r="P1173"/>
      <c r="Q1173" t="s">
        <v>50</v>
      </c>
      <c r="R1173" t="s">
        <v>10045</v>
      </c>
      <c r="S1173" t="s">
        <v>14702</v>
      </c>
      <c r="U1173" t="s">
        <v>10036</v>
      </c>
      <c r="V1173" t="s">
        <v>98</v>
      </c>
      <c r="W1173" t="s">
        <v>10039</v>
      </c>
      <c r="Z1173" t="s">
        <v>46</v>
      </c>
      <c r="AP1173">
        <v>2009</v>
      </c>
      <c r="AQ1173" s="4">
        <v>14.129406899999999</v>
      </c>
      <c r="AR1173" s="4">
        <v>12.979497504499999</v>
      </c>
      <c r="AS1173" t="s">
        <v>14703</v>
      </c>
      <c r="AT1173" t="s">
        <v>10119</v>
      </c>
      <c r="AV1173" t="s">
        <v>14704</v>
      </c>
    </row>
    <row r="1174" spans="1:48" x14ac:dyDescent="0.3">
      <c r="A1174" t="s">
        <v>7498</v>
      </c>
      <c r="B1174" t="s">
        <v>7499</v>
      </c>
      <c r="C1174" t="s">
        <v>7069</v>
      </c>
      <c r="E1174" t="s">
        <v>7069</v>
      </c>
      <c r="F1174" t="s">
        <v>10055</v>
      </c>
      <c r="G1174" t="s">
        <v>135</v>
      </c>
      <c r="H1174" t="s">
        <v>333</v>
      </c>
      <c r="I1174" t="s">
        <v>7410</v>
      </c>
      <c r="J1174" t="s">
        <v>10029</v>
      </c>
      <c r="Q1174" t="s">
        <v>10030</v>
      </c>
      <c r="R1174" t="s">
        <v>10031</v>
      </c>
      <c r="S1174" t="s">
        <v>5453</v>
      </c>
      <c r="U1174" t="s">
        <v>40</v>
      </c>
      <c r="AB1174" t="s">
        <v>572</v>
      </c>
      <c r="AC1174" t="s">
        <v>46</v>
      </c>
      <c r="AP1174">
        <v>2016</v>
      </c>
      <c r="AQ1174" s="4">
        <v>13.2752852502</v>
      </c>
      <c r="AR1174" s="4">
        <v>12.492790569</v>
      </c>
      <c r="AS1174" s="6">
        <v>325.73287040589997</v>
      </c>
      <c r="AT1174" s="6">
        <v>4</v>
      </c>
      <c r="AV1174" t="s">
        <v>7500</v>
      </c>
    </row>
    <row r="1175" spans="1:48" x14ac:dyDescent="0.3">
      <c r="A1175" t="s">
        <v>1281</v>
      </c>
      <c r="B1175" t="s">
        <v>1282</v>
      </c>
      <c r="C1175" t="s">
        <v>968</v>
      </c>
      <c r="E1175" t="s">
        <v>968</v>
      </c>
      <c r="F1175" t="s">
        <v>10043</v>
      </c>
      <c r="G1175" t="s">
        <v>1195</v>
      </c>
      <c r="H1175" t="s">
        <v>1196</v>
      </c>
      <c r="I1175" t="s">
        <v>10072</v>
      </c>
      <c r="J1175" t="s">
        <v>10029</v>
      </c>
      <c r="M1175"/>
      <c r="N1175"/>
      <c r="O1175"/>
      <c r="P1175"/>
      <c r="Q1175" t="s">
        <v>50</v>
      </c>
      <c r="R1175" t="s">
        <v>10053</v>
      </c>
      <c r="S1175" t="s">
        <v>1283</v>
      </c>
      <c r="U1175" t="s">
        <v>40</v>
      </c>
      <c r="V1175" t="s">
        <v>51</v>
      </c>
      <c r="W1175" t="s">
        <v>52</v>
      </c>
      <c r="X1175" t="s">
        <v>10050</v>
      </c>
      <c r="Z1175" t="s">
        <v>42</v>
      </c>
      <c r="AA1175">
        <v>10</v>
      </c>
      <c r="AP1175">
        <v>2016</v>
      </c>
      <c r="AQ1175" s="4">
        <v>13.892641128099999</v>
      </c>
      <c r="AR1175" s="4">
        <v>13.061215214800001</v>
      </c>
      <c r="AS1175" t="s">
        <v>11224</v>
      </c>
      <c r="AT1175" t="s">
        <v>10119</v>
      </c>
      <c r="AV1175" t="s">
        <v>1284</v>
      </c>
    </row>
    <row r="1176" spans="1:48" x14ac:dyDescent="0.3">
      <c r="A1176" t="s">
        <v>3807</v>
      </c>
      <c r="B1176" t="s">
        <v>3808</v>
      </c>
      <c r="C1176" t="s">
        <v>2689</v>
      </c>
      <c r="E1176" t="s">
        <v>2689</v>
      </c>
      <c r="F1176" t="s">
        <v>10043</v>
      </c>
      <c r="G1176" t="s">
        <v>37</v>
      </c>
      <c r="H1176" t="s">
        <v>906</v>
      </c>
      <c r="I1176" t="s">
        <v>906</v>
      </c>
      <c r="J1176" t="s">
        <v>10029</v>
      </c>
      <c r="Q1176" t="s">
        <v>10030</v>
      </c>
      <c r="R1176" t="s">
        <v>10031</v>
      </c>
      <c r="S1176" t="s">
        <v>3809</v>
      </c>
      <c r="U1176" t="s">
        <v>40</v>
      </c>
      <c r="AB1176" t="s">
        <v>41</v>
      </c>
      <c r="AC1176" t="s">
        <v>46</v>
      </c>
      <c r="AP1176">
        <v>2016</v>
      </c>
      <c r="AQ1176" s="4">
        <v>13.6677209347</v>
      </c>
      <c r="AR1176" s="4">
        <v>13.1211888186</v>
      </c>
      <c r="AS1176" s="6">
        <v>308.49331225959997</v>
      </c>
      <c r="AT1176" s="6">
        <v>4</v>
      </c>
      <c r="AV1176" t="s">
        <v>3810</v>
      </c>
    </row>
    <row r="1177" spans="1:48" x14ac:dyDescent="0.3">
      <c r="A1177" t="s">
        <v>110</v>
      </c>
      <c r="B1177" t="s">
        <v>111</v>
      </c>
      <c r="C1177" t="s">
        <v>36</v>
      </c>
      <c r="E1177" t="s">
        <v>36</v>
      </c>
      <c r="F1177" t="s">
        <v>10037</v>
      </c>
      <c r="G1177" t="s">
        <v>37</v>
      </c>
      <c r="H1177" t="s">
        <v>37</v>
      </c>
      <c r="I1177" t="s">
        <v>10028</v>
      </c>
      <c r="J1177" t="s">
        <v>10029</v>
      </c>
      <c r="M1177"/>
      <c r="N1177"/>
      <c r="O1177"/>
      <c r="P1177"/>
      <c r="Q1177" t="s">
        <v>50</v>
      </c>
      <c r="R1177" t="s">
        <v>10038</v>
      </c>
      <c r="U1177" t="s">
        <v>40</v>
      </c>
      <c r="V1177" t="s">
        <v>51</v>
      </c>
      <c r="W1177" t="s">
        <v>52</v>
      </c>
      <c r="X1177" t="s">
        <v>112</v>
      </c>
      <c r="Z1177" t="s">
        <v>46</v>
      </c>
      <c r="AQ1177" s="4">
        <v>13.698147106</v>
      </c>
      <c r="AR1177" s="4">
        <v>13.3098933574</v>
      </c>
      <c r="AS1177" t="s">
        <v>11766</v>
      </c>
      <c r="AT1177" t="s">
        <v>10119</v>
      </c>
      <c r="AU1177" t="s">
        <v>113</v>
      </c>
      <c r="AV1177" t="s">
        <v>114</v>
      </c>
    </row>
    <row r="1178" spans="1:48" x14ac:dyDescent="0.3">
      <c r="A1178" t="s">
        <v>14453</v>
      </c>
      <c r="B1178" t="s">
        <v>14454</v>
      </c>
      <c r="C1178" t="s">
        <v>638</v>
      </c>
      <c r="E1178" t="s">
        <v>638</v>
      </c>
      <c r="F1178" t="s">
        <v>10094</v>
      </c>
      <c r="G1178" t="s">
        <v>1195</v>
      </c>
      <c r="H1178" t="s">
        <v>1195</v>
      </c>
      <c r="I1178" t="s">
        <v>13057</v>
      </c>
      <c r="J1178" t="s">
        <v>640</v>
      </c>
      <c r="M1178"/>
      <c r="N1178"/>
      <c r="O1178"/>
      <c r="P1178"/>
      <c r="Q1178" t="s">
        <v>10030</v>
      </c>
      <c r="R1178" t="s">
        <v>10031</v>
      </c>
      <c r="U1178" t="s">
        <v>10036</v>
      </c>
      <c r="AB1178" t="s">
        <v>41</v>
      </c>
      <c r="AC1178" t="s">
        <v>46</v>
      </c>
      <c r="AQ1178" s="4">
        <v>14.2496779801</v>
      </c>
      <c r="AR1178" s="4">
        <v>13.1204271959</v>
      </c>
      <c r="AS1178" t="s">
        <v>14455</v>
      </c>
      <c r="AT1178" t="s">
        <v>10119</v>
      </c>
      <c r="AV1178" t="s">
        <v>14456</v>
      </c>
    </row>
    <row r="1179" spans="1:48" x14ac:dyDescent="0.3">
      <c r="A1179" t="s">
        <v>1006</v>
      </c>
      <c r="B1179" t="s">
        <v>1007</v>
      </c>
      <c r="C1179" t="s">
        <v>968</v>
      </c>
      <c r="E1179" t="s">
        <v>968</v>
      </c>
      <c r="F1179" t="s">
        <v>10051</v>
      </c>
      <c r="G1179" t="s">
        <v>135</v>
      </c>
      <c r="H1179" t="s">
        <v>969</v>
      </c>
      <c r="I1179" t="s">
        <v>976</v>
      </c>
      <c r="J1179" t="s">
        <v>10052</v>
      </c>
      <c r="K1179" t="s">
        <v>1008</v>
      </c>
      <c r="L1179">
        <v>91179323</v>
      </c>
      <c r="M1179"/>
      <c r="N1179"/>
      <c r="O1179"/>
      <c r="P1179"/>
      <c r="Q1179" t="s">
        <v>102</v>
      </c>
      <c r="R1179" t="s">
        <v>10059</v>
      </c>
      <c r="S1179" t="s">
        <v>1009</v>
      </c>
      <c r="T1179">
        <v>99801578</v>
      </c>
      <c r="U1179" t="s">
        <v>40</v>
      </c>
      <c r="AI1179">
        <v>1</v>
      </c>
      <c r="AJ1179">
        <v>1</v>
      </c>
      <c r="AK1179" t="s">
        <v>46</v>
      </c>
      <c r="AM1179" t="s">
        <v>46</v>
      </c>
      <c r="AP1179">
        <v>2016</v>
      </c>
      <c r="AQ1179" s="4">
        <v>13.481943488100001</v>
      </c>
      <c r="AR1179" s="4">
        <v>12.6623585285</v>
      </c>
      <c r="AS1179" t="s">
        <v>11130</v>
      </c>
      <c r="AT1179" t="s">
        <v>10119</v>
      </c>
      <c r="AV1179" t="s">
        <v>1010</v>
      </c>
    </row>
    <row r="1180" spans="1:48" x14ac:dyDescent="0.3">
      <c r="A1180" s="1">
        <v>42795</v>
      </c>
      <c r="B1180" s="1">
        <v>42795</v>
      </c>
      <c r="C1180" s="1">
        <v>42795</v>
      </c>
      <c r="E1180" s="1">
        <v>42795</v>
      </c>
      <c r="F1180" t="s">
        <v>10043</v>
      </c>
      <c r="G1180" t="s">
        <v>135</v>
      </c>
      <c r="H1180" t="s">
        <v>969</v>
      </c>
      <c r="I1180" t="s">
        <v>8757</v>
      </c>
      <c r="J1180" t="s">
        <v>917</v>
      </c>
      <c r="K1180" t="s">
        <v>529</v>
      </c>
      <c r="L1180">
        <v>96869406</v>
      </c>
      <c r="Q1180" t="s">
        <v>10030</v>
      </c>
      <c r="R1180" t="s">
        <v>10031</v>
      </c>
      <c r="S1180" t="s">
        <v>8787</v>
      </c>
      <c r="U1180" t="s">
        <v>40</v>
      </c>
      <c r="AB1180" t="s">
        <v>41</v>
      </c>
      <c r="AC1180" t="s">
        <v>46</v>
      </c>
      <c r="AP1180">
        <v>2016</v>
      </c>
      <c r="AQ1180" s="4">
        <v>13.400856523830299</v>
      </c>
      <c r="AR1180" s="4">
        <v>12.768312911147699</v>
      </c>
      <c r="AS1180" s="6">
        <v>320.56039717339399</v>
      </c>
      <c r="AT1180" s="6">
        <v>4</v>
      </c>
      <c r="AV1180" t="s">
        <v>8788</v>
      </c>
    </row>
    <row r="1181" spans="1:48" x14ac:dyDescent="0.3">
      <c r="A1181" t="s">
        <v>287</v>
      </c>
      <c r="B1181" t="s">
        <v>288</v>
      </c>
      <c r="C1181" t="s">
        <v>278</v>
      </c>
      <c r="E1181" t="s">
        <v>278</v>
      </c>
      <c r="F1181" t="s">
        <v>10027</v>
      </c>
      <c r="G1181" t="s">
        <v>37</v>
      </c>
      <c r="H1181" t="s">
        <v>37</v>
      </c>
      <c r="I1181" t="s">
        <v>10028</v>
      </c>
      <c r="J1181" t="s">
        <v>10029</v>
      </c>
      <c r="M1181"/>
      <c r="N1181"/>
      <c r="O1181"/>
      <c r="P1181"/>
      <c r="Q1181" t="s">
        <v>102</v>
      </c>
      <c r="R1181" t="s">
        <v>10041</v>
      </c>
      <c r="U1181" t="s">
        <v>10036</v>
      </c>
      <c r="AJ1181">
        <v>6</v>
      </c>
      <c r="AK1181" t="s">
        <v>46</v>
      </c>
      <c r="AP1181">
        <v>2016</v>
      </c>
      <c r="AQ1181" s="4">
        <v>13.7052777051</v>
      </c>
      <c r="AR1181" s="4">
        <v>13.305631866700001</v>
      </c>
      <c r="AS1181" t="s">
        <v>11824</v>
      </c>
      <c r="AT1181" t="s">
        <v>10132</v>
      </c>
      <c r="AV1181" t="s">
        <v>289</v>
      </c>
    </row>
    <row r="1182" spans="1:48" x14ac:dyDescent="0.3">
      <c r="A1182" t="s">
        <v>940</v>
      </c>
      <c r="B1182" t="s">
        <v>941</v>
      </c>
      <c r="C1182" t="s">
        <v>638</v>
      </c>
      <c r="E1182" t="s">
        <v>638</v>
      </c>
      <c r="F1182" t="s">
        <v>10035</v>
      </c>
      <c r="G1182" t="s">
        <v>37</v>
      </c>
      <c r="H1182" t="s">
        <v>906</v>
      </c>
      <c r="I1182" t="s">
        <v>907</v>
      </c>
      <c r="J1182" t="s">
        <v>10029</v>
      </c>
      <c r="K1182" t="s">
        <v>942</v>
      </c>
      <c r="L1182">
        <v>92143751</v>
      </c>
      <c r="M1182">
        <v>13.763459704000001</v>
      </c>
      <c r="N1182">
        <v>12.6057517075</v>
      </c>
      <c r="O1182" t="s">
        <v>11332</v>
      </c>
      <c r="P1182" t="s">
        <v>10119</v>
      </c>
      <c r="Q1182" t="s">
        <v>124</v>
      </c>
      <c r="R1182" t="s">
        <v>10048</v>
      </c>
      <c r="S1182" t="s">
        <v>11333</v>
      </c>
      <c r="U1182" t="s">
        <v>40</v>
      </c>
      <c r="AN1182" t="s">
        <v>42</v>
      </c>
      <c r="AO1182" t="s">
        <v>10031</v>
      </c>
      <c r="AP1182">
        <v>2010</v>
      </c>
      <c r="AQ1182" s="4">
        <v>13.7630122659</v>
      </c>
      <c r="AR1182" s="4">
        <v>12.603462396899999</v>
      </c>
      <c r="AS1182" t="s">
        <v>11334</v>
      </c>
      <c r="AT1182" t="s">
        <v>10119</v>
      </c>
      <c r="AV1182" t="s">
        <v>943</v>
      </c>
    </row>
    <row r="1183" spans="1:48" x14ac:dyDescent="0.3">
      <c r="A1183" t="s">
        <v>1080</v>
      </c>
      <c r="B1183" t="s">
        <v>1081</v>
      </c>
      <c r="C1183" t="s">
        <v>968</v>
      </c>
      <c r="E1183" t="s">
        <v>968</v>
      </c>
      <c r="F1183" t="s">
        <v>10055</v>
      </c>
      <c r="G1183" t="s">
        <v>135</v>
      </c>
      <c r="H1183" t="s">
        <v>333</v>
      </c>
      <c r="I1183" t="s">
        <v>1082</v>
      </c>
      <c r="J1183" t="s">
        <v>10029</v>
      </c>
      <c r="K1183" t="s">
        <v>1083</v>
      </c>
      <c r="M1183">
        <v>13.205710377600001</v>
      </c>
      <c r="N1183">
        <v>12.408646183</v>
      </c>
      <c r="O1183" t="s">
        <v>11155</v>
      </c>
      <c r="P1183" t="s">
        <v>10119</v>
      </c>
      <c r="Q1183" t="s">
        <v>50</v>
      </c>
      <c r="R1183" t="s">
        <v>10038</v>
      </c>
      <c r="S1183" t="s">
        <v>1084</v>
      </c>
      <c r="U1183" t="s">
        <v>10036</v>
      </c>
      <c r="V1183" t="s">
        <v>98</v>
      </c>
      <c r="W1183" t="s">
        <v>10039</v>
      </c>
      <c r="Z1183" t="s">
        <v>46</v>
      </c>
      <c r="AP1183">
        <v>2015</v>
      </c>
      <c r="AQ1183" s="4">
        <v>13.2056103637</v>
      </c>
      <c r="AR1183" s="4">
        <v>12.4084525096</v>
      </c>
      <c r="AS1183" t="s">
        <v>11156</v>
      </c>
      <c r="AT1183" t="s">
        <v>11157</v>
      </c>
      <c r="AV1183" t="s">
        <v>1085</v>
      </c>
    </row>
    <row r="1184" spans="1:48" x14ac:dyDescent="0.3">
      <c r="A1184" t="s">
        <v>14234</v>
      </c>
      <c r="B1184" t="s">
        <v>14235</v>
      </c>
      <c r="C1184" t="s">
        <v>2380</v>
      </c>
      <c r="E1184" t="s">
        <v>2380</v>
      </c>
      <c r="F1184" t="s">
        <v>10094</v>
      </c>
      <c r="G1184" t="s">
        <v>1195</v>
      </c>
      <c r="H1184" t="s">
        <v>1195</v>
      </c>
      <c r="I1184" t="s">
        <v>12873</v>
      </c>
      <c r="J1184" t="s">
        <v>10029</v>
      </c>
      <c r="M1184"/>
      <c r="N1184"/>
      <c r="O1184"/>
      <c r="P1184"/>
      <c r="Q1184" t="s">
        <v>10030</v>
      </c>
      <c r="R1184" t="s">
        <v>10031</v>
      </c>
      <c r="U1184" t="s">
        <v>40</v>
      </c>
      <c r="AB1184" t="s">
        <v>41</v>
      </c>
      <c r="AC1184" t="s">
        <v>42</v>
      </c>
      <c r="AD1184" t="s">
        <v>40</v>
      </c>
      <c r="AP1184">
        <v>1974</v>
      </c>
      <c r="AQ1184" s="4">
        <v>14.4259610979</v>
      </c>
      <c r="AR1184" s="4">
        <v>13.416486346599999</v>
      </c>
      <c r="AS1184" t="s">
        <v>14236</v>
      </c>
      <c r="AT1184" t="s">
        <v>10119</v>
      </c>
      <c r="AV1184" t="s">
        <v>14237</v>
      </c>
    </row>
    <row r="1185" spans="1:48" x14ac:dyDescent="0.3">
      <c r="A1185" t="s">
        <v>14730</v>
      </c>
      <c r="B1185" t="s">
        <v>14731</v>
      </c>
      <c r="C1185" t="s">
        <v>14732</v>
      </c>
      <c r="E1185" t="s">
        <v>14732</v>
      </c>
      <c r="F1185" t="s">
        <v>10055</v>
      </c>
      <c r="G1185" t="s">
        <v>135</v>
      </c>
      <c r="H1185" t="s">
        <v>135</v>
      </c>
      <c r="I1185" t="s">
        <v>10111</v>
      </c>
      <c r="J1185" t="s">
        <v>640</v>
      </c>
      <c r="M1185" s="4"/>
      <c r="N1185" s="4"/>
      <c r="O1185"/>
      <c r="P1185"/>
      <c r="Q1185" t="s">
        <v>102</v>
      </c>
      <c r="R1185" t="s">
        <v>10041</v>
      </c>
      <c r="U1185" t="s">
        <v>40</v>
      </c>
      <c r="AJ1185">
        <v>20</v>
      </c>
      <c r="AK1185" t="s">
        <v>42</v>
      </c>
      <c r="AL1185" t="s">
        <v>10040</v>
      </c>
      <c r="AM1185" t="s">
        <v>46</v>
      </c>
      <c r="AQ1185" s="4">
        <v>13.310426547900001</v>
      </c>
      <c r="AR1185" s="4">
        <v>12.5884906394</v>
      </c>
      <c r="AS1185" t="s">
        <v>14733</v>
      </c>
      <c r="AT1185" t="s">
        <v>10119</v>
      </c>
      <c r="AU1185" t="s">
        <v>10568</v>
      </c>
      <c r="AV1185" t="s">
        <v>14734</v>
      </c>
    </row>
    <row r="1186" spans="1:48" x14ac:dyDescent="0.3">
      <c r="A1186" t="s">
        <v>14238</v>
      </c>
      <c r="B1186" t="s">
        <v>14239</v>
      </c>
      <c r="C1186" t="s">
        <v>1747</v>
      </c>
      <c r="E1186" t="s">
        <v>1747</v>
      </c>
      <c r="F1186" t="s">
        <v>10094</v>
      </c>
      <c r="G1186" t="s">
        <v>1195</v>
      </c>
      <c r="H1186" t="s">
        <v>1195</v>
      </c>
      <c r="I1186" t="s">
        <v>12777</v>
      </c>
      <c r="J1186" t="s">
        <v>10029</v>
      </c>
      <c r="M1186"/>
      <c r="N1186"/>
      <c r="O1186"/>
      <c r="P1186"/>
      <c r="Q1186" t="s">
        <v>50</v>
      </c>
      <c r="R1186" t="s">
        <v>10073</v>
      </c>
      <c r="U1186" t="s">
        <v>40</v>
      </c>
      <c r="V1186" t="s">
        <v>51</v>
      </c>
      <c r="W1186" t="s">
        <v>52</v>
      </c>
      <c r="X1186" t="s">
        <v>10085</v>
      </c>
      <c r="Z1186" t="s">
        <v>46</v>
      </c>
      <c r="AP1186">
        <v>2015</v>
      </c>
      <c r="AQ1186" s="4">
        <v>14.463307735200001</v>
      </c>
      <c r="AR1186" s="4">
        <v>13.3974921061</v>
      </c>
      <c r="AS1186" t="s">
        <v>14240</v>
      </c>
      <c r="AT1186" t="s">
        <v>10119</v>
      </c>
      <c r="AV1186" t="s">
        <v>14241</v>
      </c>
    </row>
    <row r="1187" spans="1:48" x14ac:dyDescent="0.3">
      <c r="A1187" t="s">
        <v>2367</v>
      </c>
      <c r="B1187" t="s">
        <v>2368</v>
      </c>
      <c r="C1187" t="s">
        <v>1747</v>
      </c>
      <c r="E1187" t="s">
        <v>1747</v>
      </c>
      <c r="F1187" t="s">
        <v>10035</v>
      </c>
      <c r="G1187" t="s">
        <v>37</v>
      </c>
      <c r="H1187" t="s">
        <v>906</v>
      </c>
      <c r="I1187" t="s">
        <v>7063</v>
      </c>
      <c r="J1187" t="s">
        <v>10029</v>
      </c>
      <c r="M1187"/>
      <c r="N1187"/>
      <c r="O1187"/>
      <c r="P1187"/>
      <c r="Q1187" t="s">
        <v>10030</v>
      </c>
      <c r="R1187" t="s">
        <v>10031</v>
      </c>
      <c r="S1187" t="s">
        <v>2325</v>
      </c>
      <c r="U1187" t="s">
        <v>40</v>
      </c>
      <c r="AB1187" t="s">
        <v>41</v>
      </c>
      <c r="AC1187" t="s">
        <v>46</v>
      </c>
      <c r="AP1187">
        <v>2016</v>
      </c>
      <c r="AQ1187" s="4">
        <v>13.6584659063</v>
      </c>
      <c r="AR1187" s="4">
        <v>13.0140669024</v>
      </c>
      <c r="AS1187" t="s">
        <v>10879</v>
      </c>
      <c r="AT1187" t="s">
        <v>10119</v>
      </c>
      <c r="AU1187" t="s">
        <v>2326</v>
      </c>
      <c r="AV1187" t="s">
        <v>2369</v>
      </c>
    </row>
    <row r="1188" spans="1:48" x14ac:dyDescent="0.3">
      <c r="A1188" t="s">
        <v>1285</v>
      </c>
      <c r="B1188" t="s">
        <v>1286</v>
      </c>
      <c r="C1188" t="s">
        <v>968</v>
      </c>
      <c r="E1188" t="s">
        <v>1287</v>
      </c>
      <c r="F1188" t="s">
        <v>10043</v>
      </c>
      <c r="G1188" t="s">
        <v>1195</v>
      </c>
      <c r="H1188" t="s">
        <v>1196</v>
      </c>
      <c r="I1188" t="s">
        <v>10072</v>
      </c>
      <c r="J1188" t="s">
        <v>10029</v>
      </c>
      <c r="M1188"/>
      <c r="N1188"/>
      <c r="O1188"/>
      <c r="P1188"/>
      <c r="Q1188" t="s">
        <v>50</v>
      </c>
      <c r="R1188" t="s">
        <v>10066</v>
      </c>
      <c r="S1188" t="s">
        <v>1288</v>
      </c>
      <c r="U1188" t="s">
        <v>40</v>
      </c>
      <c r="V1188" t="s">
        <v>51</v>
      </c>
      <c r="W1188" t="s">
        <v>52</v>
      </c>
      <c r="X1188" t="s">
        <v>1289</v>
      </c>
      <c r="Z1188" t="s">
        <v>46</v>
      </c>
      <c r="AP1188">
        <v>1950</v>
      </c>
      <c r="AQ1188" s="4">
        <v>13.893130813499999</v>
      </c>
      <c r="AR1188" s="4">
        <v>13.061327911999999</v>
      </c>
      <c r="AS1188" t="s">
        <v>11225</v>
      </c>
      <c r="AT1188" t="s">
        <v>10119</v>
      </c>
      <c r="AV1188" t="s">
        <v>1290</v>
      </c>
    </row>
    <row r="1189" spans="1:48" x14ac:dyDescent="0.3">
      <c r="A1189" t="s">
        <v>9678</v>
      </c>
      <c r="B1189" t="s">
        <v>9679</v>
      </c>
      <c r="C1189" t="s">
        <v>8856</v>
      </c>
      <c r="E1189" t="s">
        <v>8856</v>
      </c>
      <c r="F1189" t="s">
        <v>10094</v>
      </c>
      <c r="G1189" t="s">
        <v>135</v>
      </c>
      <c r="H1189" t="s">
        <v>969</v>
      </c>
      <c r="I1189" t="s">
        <v>10096</v>
      </c>
      <c r="J1189" t="s">
        <v>10029</v>
      </c>
      <c r="Q1189" t="s">
        <v>10030</v>
      </c>
      <c r="R1189" t="s">
        <v>10031</v>
      </c>
      <c r="S1189" t="s">
        <v>9680</v>
      </c>
      <c r="T1189">
        <v>80542138</v>
      </c>
      <c r="U1189" t="s">
        <v>40</v>
      </c>
      <c r="AB1189" t="s">
        <v>41</v>
      </c>
      <c r="AC1189" t="s">
        <v>46</v>
      </c>
      <c r="AP1189">
        <v>2017</v>
      </c>
      <c r="AQ1189" s="4">
        <v>13.642092722399999</v>
      </c>
      <c r="AR1189" s="4">
        <v>12.9015282643</v>
      </c>
      <c r="AS1189" s="6">
        <v>306.97262389949998</v>
      </c>
      <c r="AT1189" s="6">
        <v>4</v>
      </c>
      <c r="AV1189" t="s">
        <v>9681</v>
      </c>
    </row>
    <row r="1190" spans="1:48" x14ac:dyDescent="0.3">
      <c r="A1190" t="s">
        <v>6266</v>
      </c>
      <c r="B1190" t="s">
        <v>6267</v>
      </c>
      <c r="C1190" t="s">
        <v>5914</v>
      </c>
      <c r="E1190" t="s">
        <v>5914</v>
      </c>
      <c r="F1190" t="s">
        <v>10094</v>
      </c>
      <c r="G1190" t="s">
        <v>135</v>
      </c>
      <c r="H1190" t="s">
        <v>969</v>
      </c>
      <c r="I1190" t="s">
        <v>10096</v>
      </c>
      <c r="J1190" t="s">
        <v>10052</v>
      </c>
      <c r="Q1190" t="s">
        <v>10030</v>
      </c>
      <c r="R1190" t="s">
        <v>10031</v>
      </c>
      <c r="S1190" t="s">
        <v>6248</v>
      </c>
      <c r="T1190">
        <v>95611675</v>
      </c>
      <c r="U1190" t="s">
        <v>40</v>
      </c>
      <c r="AB1190" t="s">
        <v>41</v>
      </c>
      <c r="AC1190" t="s">
        <v>46</v>
      </c>
      <c r="AP1190">
        <v>2017</v>
      </c>
      <c r="AQ1190" s="4">
        <v>13.6342189129</v>
      </c>
      <c r="AR1190" s="4">
        <v>12.8822821046</v>
      </c>
      <c r="AS1190" s="6">
        <v>309.27411392660002</v>
      </c>
      <c r="AT1190" s="6">
        <v>4</v>
      </c>
      <c r="AV1190" t="s">
        <v>6268</v>
      </c>
    </row>
    <row r="1191" spans="1:48" x14ac:dyDescent="0.3">
      <c r="A1191" t="s">
        <v>3416</v>
      </c>
      <c r="B1191" t="s">
        <v>3417</v>
      </c>
      <c r="C1191" t="s">
        <v>2689</v>
      </c>
      <c r="E1191" t="s">
        <v>2689</v>
      </c>
      <c r="F1191" t="s">
        <v>10055</v>
      </c>
      <c r="G1191" t="s">
        <v>135</v>
      </c>
      <c r="H1191" t="s">
        <v>333</v>
      </c>
      <c r="I1191" t="s">
        <v>10086</v>
      </c>
      <c r="J1191" t="s">
        <v>15118</v>
      </c>
      <c r="M1191" s="5">
        <v>13.6355732719</v>
      </c>
      <c r="N1191" s="5">
        <v>12.5157649598</v>
      </c>
      <c r="O1191" s="5">
        <v>320.10670658330002</v>
      </c>
      <c r="P1191" s="6">
        <v>4</v>
      </c>
      <c r="Q1191" t="s">
        <v>10030</v>
      </c>
      <c r="R1191" t="s">
        <v>10031</v>
      </c>
      <c r="U1191" t="s">
        <v>40</v>
      </c>
      <c r="AB1191" t="s">
        <v>41</v>
      </c>
      <c r="AC1191" t="s">
        <v>46</v>
      </c>
      <c r="AP1191">
        <v>2016</v>
      </c>
      <c r="AQ1191" s="4">
        <v>13.635559476899999</v>
      </c>
      <c r="AR1191" s="4">
        <v>12.5157630689</v>
      </c>
      <c r="AS1191" s="6">
        <v>313.87400023949999</v>
      </c>
      <c r="AT1191" s="6">
        <v>4</v>
      </c>
      <c r="AV1191" t="s">
        <v>3418</v>
      </c>
    </row>
    <row r="1192" spans="1:48" x14ac:dyDescent="0.3">
      <c r="A1192" t="s">
        <v>320</v>
      </c>
      <c r="B1192" t="s">
        <v>321</v>
      </c>
      <c r="C1192" t="s">
        <v>278</v>
      </c>
      <c r="E1192" t="s">
        <v>278</v>
      </c>
      <c r="F1192" t="s">
        <v>10027</v>
      </c>
      <c r="G1192" t="s">
        <v>37</v>
      </c>
      <c r="H1192" t="s">
        <v>37</v>
      </c>
      <c r="I1192" t="s">
        <v>10028</v>
      </c>
      <c r="J1192" t="s">
        <v>10029</v>
      </c>
      <c r="M1192"/>
      <c r="N1192"/>
      <c r="O1192"/>
      <c r="P1192"/>
      <c r="Q1192" t="s">
        <v>50</v>
      </c>
      <c r="R1192" t="s">
        <v>10032</v>
      </c>
      <c r="U1192" t="s">
        <v>10036</v>
      </c>
      <c r="V1192" t="s">
        <v>51</v>
      </c>
      <c r="W1192" t="s">
        <v>52</v>
      </c>
      <c r="X1192" t="s">
        <v>10033</v>
      </c>
      <c r="Z1192" t="s">
        <v>46</v>
      </c>
      <c r="AP1192">
        <v>2015</v>
      </c>
      <c r="AQ1192" s="4">
        <v>13.7017150417</v>
      </c>
      <c r="AR1192" s="4">
        <v>13.305812104099999</v>
      </c>
      <c r="AS1192" t="s">
        <v>11835</v>
      </c>
      <c r="AT1192" t="s">
        <v>10132</v>
      </c>
      <c r="AV1192" t="s">
        <v>322</v>
      </c>
    </row>
    <row r="1193" spans="1:48" x14ac:dyDescent="0.3">
      <c r="A1193" t="s">
        <v>1992</v>
      </c>
      <c r="B1193" t="s">
        <v>1993</v>
      </c>
      <c r="C1193" t="s">
        <v>1747</v>
      </c>
      <c r="E1193" t="s">
        <v>1747</v>
      </c>
      <c r="F1193" t="s">
        <v>10067</v>
      </c>
      <c r="G1193" t="s">
        <v>135</v>
      </c>
      <c r="H1193" t="s">
        <v>969</v>
      </c>
      <c r="I1193" t="s">
        <v>1835</v>
      </c>
      <c r="J1193" t="s">
        <v>10052</v>
      </c>
      <c r="K1193" t="s">
        <v>1989</v>
      </c>
      <c r="M1193"/>
      <c r="N1193"/>
      <c r="O1193"/>
      <c r="P1193"/>
      <c r="Q1193" t="s">
        <v>10030</v>
      </c>
      <c r="R1193" t="s">
        <v>10031</v>
      </c>
      <c r="U1193" t="s">
        <v>10036</v>
      </c>
      <c r="AB1193" t="s">
        <v>41</v>
      </c>
      <c r="AC1193" t="s">
        <v>46</v>
      </c>
      <c r="AP1193">
        <v>2016</v>
      </c>
      <c r="AQ1193" s="4">
        <v>13.3788994237</v>
      </c>
      <c r="AR1193" s="4">
        <v>12.6851726715</v>
      </c>
      <c r="AS1193" t="s">
        <v>10758</v>
      </c>
      <c r="AT1193" t="s">
        <v>10119</v>
      </c>
      <c r="AV1193" t="s">
        <v>1994</v>
      </c>
    </row>
    <row r="1194" spans="1:48" x14ac:dyDescent="0.3">
      <c r="A1194" t="s">
        <v>5503</v>
      </c>
      <c r="B1194" t="s">
        <v>5504</v>
      </c>
      <c r="C1194" t="s">
        <v>4538</v>
      </c>
      <c r="E1194" t="s">
        <v>4538</v>
      </c>
      <c r="F1194" t="s">
        <v>10057</v>
      </c>
      <c r="G1194" t="s">
        <v>135</v>
      </c>
      <c r="H1194" t="s">
        <v>333</v>
      </c>
      <c r="I1194" t="s">
        <v>1160</v>
      </c>
      <c r="J1194" t="s">
        <v>10029</v>
      </c>
      <c r="K1194" t="s">
        <v>5505</v>
      </c>
      <c r="L1194">
        <v>92485795</v>
      </c>
      <c r="M1194" s="5">
        <v>13.2071955556</v>
      </c>
      <c r="N1194" s="5">
        <v>12.422166929299999</v>
      </c>
      <c r="O1194" s="5">
        <v>328.65389503889998</v>
      </c>
      <c r="P1194" s="6">
        <v>4</v>
      </c>
      <c r="Q1194" t="s">
        <v>10030</v>
      </c>
      <c r="R1194" t="s">
        <v>10031</v>
      </c>
      <c r="U1194" t="s">
        <v>40</v>
      </c>
      <c r="AB1194" t="s">
        <v>41</v>
      </c>
      <c r="AC1194" t="s">
        <v>42</v>
      </c>
      <c r="AD1194" t="s">
        <v>40</v>
      </c>
      <c r="AP1194">
        <v>2016</v>
      </c>
      <c r="AQ1194" s="4">
        <v>13.2097020462</v>
      </c>
      <c r="AR1194" s="4">
        <v>12.422948205400001</v>
      </c>
      <c r="AS1194" s="6">
        <v>320.35792059900001</v>
      </c>
      <c r="AT1194" s="6">
        <v>4</v>
      </c>
      <c r="AV1194" t="s">
        <v>5506</v>
      </c>
    </row>
    <row r="1195" spans="1:48" x14ac:dyDescent="0.3">
      <c r="A1195" t="s">
        <v>12716</v>
      </c>
      <c r="B1195" t="s">
        <v>12717</v>
      </c>
      <c r="C1195" t="s">
        <v>1747</v>
      </c>
      <c r="E1195" t="s">
        <v>1747</v>
      </c>
      <c r="F1195" t="s">
        <v>10092</v>
      </c>
      <c r="G1195" t="s">
        <v>1195</v>
      </c>
      <c r="H1195" t="s">
        <v>1195</v>
      </c>
      <c r="I1195" t="s">
        <v>14719</v>
      </c>
      <c r="J1195" t="s">
        <v>10052</v>
      </c>
      <c r="K1195" t="s">
        <v>12583</v>
      </c>
      <c r="L1195">
        <v>98218964</v>
      </c>
      <c r="M1195">
        <v>14.420755167099999</v>
      </c>
      <c r="N1195">
        <v>13.445268778799999</v>
      </c>
      <c r="O1195" t="s">
        <v>12718</v>
      </c>
      <c r="P1195" t="s">
        <v>10119</v>
      </c>
      <c r="Q1195" t="s">
        <v>10030</v>
      </c>
      <c r="R1195" t="s">
        <v>10031</v>
      </c>
      <c r="S1195" t="s">
        <v>12719</v>
      </c>
      <c r="U1195" t="s">
        <v>40</v>
      </c>
      <c r="AB1195" t="s">
        <v>572</v>
      </c>
      <c r="AC1195" t="s">
        <v>46</v>
      </c>
      <c r="AP1195">
        <v>2017</v>
      </c>
      <c r="AQ1195" s="4">
        <v>14.4207705259</v>
      </c>
      <c r="AR1195" s="4">
        <v>13.4452836213</v>
      </c>
      <c r="AS1195" t="s">
        <v>12720</v>
      </c>
      <c r="AT1195" t="s">
        <v>10119</v>
      </c>
      <c r="AV1195" t="s">
        <v>12721</v>
      </c>
    </row>
    <row r="1196" spans="1:48" x14ac:dyDescent="0.3">
      <c r="A1196" t="s">
        <v>8294</v>
      </c>
      <c r="B1196" t="s">
        <v>8295</v>
      </c>
      <c r="C1196" t="s">
        <v>7069</v>
      </c>
      <c r="E1196" t="s">
        <v>7069</v>
      </c>
      <c r="F1196" t="s">
        <v>10092</v>
      </c>
      <c r="G1196" t="s">
        <v>135</v>
      </c>
      <c r="H1196" t="s">
        <v>969</v>
      </c>
      <c r="I1196" t="s">
        <v>8282</v>
      </c>
      <c r="J1196" t="s">
        <v>10052</v>
      </c>
      <c r="K1196" t="s">
        <v>8296</v>
      </c>
      <c r="L1196">
        <v>0</v>
      </c>
      <c r="M1196" s="5">
        <v>13.7416371847</v>
      </c>
      <c r="N1196" s="5">
        <v>12.9296538823</v>
      </c>
      <c r="O1196" s="5">
        <v>309.60789840140001</v>
      </c>
      <c r="P1196" s="6">
        <v>4</v>
      </c>
      <c r="Q1196" t="s">
        <v>50</v>
      </c>
      <c r="R1196" t="s">
        <v>10032</v>
      </c>
      <c r="S1196" t="s">
        <v>8297</v>
      </c>
      <c r="T1196">
        <v>98999262</v>
      </c>
      <c r="U1196" t="s">
        <v>40</v>
      </c>
      <c r="V1196" t="s">
        <v>51</v>
      </c>
      <c r="W1196" t="s">
        <v>10039</v>
      </c>
      <c r="X1196" t="s">
        <v>10034</v>
      </c>
      <c r="Z1196" t="s">
        <v>46</v>
      </c>
      <c r="AP1196">
        <v>2016</v>
      </c>
      <c r="AQ1196" s="4">
        <v>13.741606303299999</v>
      </c>
      <c r="AR1196" s="4">
        <v>12.9297176254</v>
      </c>
      <c r="AS1196" s="6">
        <v>319.99798943680003</v>
      </c>
      <c r="AT1196" s="6">
        <v>4</v>
      </c>
      <c r="AV1196" t="s">
        <v>8298</v>
      </c>
    </row>
    <row r="1197" spans="1:48" x14ac:dyDescent="0.3">
      <c r="A1197" t="s">
        <v>1201</v>
      </c>
      <c r="B1197" t="s">
        <v>1202</v>
      </c>
      <c r="C1197" t="s">
        <v>968</v>
      </c>
      <c r="E1197" t="s">
        <v>968</v>
      </c>
      <c r="F1197" t="s">
        <v>10027</v>
      </c>
      <c r="G1197" t="s">
        <v>1195</v>
      </c>
      <c r="H1197" t="s">
        <v>1196</v>
      </c>
      <c r="I1197" t="s">
        <v>10072</v>
      </c>
      <c r="J1197" t="s">
        <v>10029</v>
      </c>
      <c r="K1197" t="s">
        <v>1203</v>
      </c>
      <c r="M1197">
        <v>13.891171655599999</v>
      </c>
      <c r="N1197">
        <v>13.0632868673</v>
      </c>
      <c r="O1197" t="s">
        <v>11195</v>
      </c>
      <c r="P1197" t="s">
        <v>10132</v>
      </c>
      <c r="Q1197" t="s">
        <v>102</v>
      </c>
      <c r="R1197" t="s">
        <v>10041</v>
      </c>
      <c r="U1197" t="s">
        <v>10036</v>
      </c>
      <c r="AK1197" t="s">
        <v>42</v>
      </c>
      <c r="AL1197" t="s">
        <v>10031</v>
      </c>
      <c r="AM1197" t="s">
        <v>46</v>
      </c>
      <c r="AP1197">
        <v>2014</v>
      </c>
      <c r="AQ1197" s="4">
        <v>13.8907195287</v>
      </c>
      <c r="AR1197" s="4">
        <v>13.062972394199999</v>
      </c>
      <c r="AS1197" t="s">
        <v>11196</v>
      </c>
      <c r="AT1197" t="s">
        <v>10132</v>
      </c>
      <c r="AU1197" t="s">
        <v>285</v>
      </c>
      <c r="AV1197" t="s">
        <v>1204</v>
      </c>
    </row>
    <row r="1198" spans="1:48" x14ac:dyDescent="0.3">
      <c r="A1198" t="s">
        <v>9585</v>
      </c>
      <c r="B1198" t="s">
        <v>9586</v>
      </c>
      <c r="C1198" t="s">
        <v>8856</v>
      </c>
      <c r="E1198" t="s">
        <v>8856</v>
      </c>
      <c r="F1198" t="s">
        <v>10092</v>
      </c>
      <c r="G1198" t="s">
        <v>135</v>
      </c>
      <c r="H1198" t="s">
        <v>969</v>
      </c>
      <c r="I1198" t="s">
        <v>10096</v>
      </c>
      <c r="J1198" t="s">
        <v>10052</v>
      </c>
      <c r="K1198" t="s">
        <v>4539</v>
      </c>
      <c r="L1198">
        <v>0</v>
      </c>
      <c r="M1198" s="5">
        <v>13.6369543131</v>
      </c>
      <c r="N1198" s="5">
        <v>12.899135168000001</v>
      </c>
      <c r="O1198" s="5">
        <v>309.75276151330002</v>
      </c>
      <c r="P1198" s="6">
        <v>4</v>
      </c>
      <c r="Q1198" t="s">
        <v>10030</v>
      </c>
      <c r="R1198" t="s">
        <v>10031</v>
      </c>
      <c r="S1198" t="s">
        <v>9587</v>
      </c>
      <c r="T1198">
        <v>97849433</v>
      </c>
      <c r="U1198" t="s">
        <v>40</v>
      </c>
      <c r="AB1198" t="s">
        <v>41</v>
      </c>
      <c r="AC1198" t="s">
        <v>46</v>
      </c>
      <c r="AP1198">
        <v>2016</v>
      </c>
      <c r="AQ1198" s="4">
        <v>13.6369178089</v>
      </c>
      <c r="AR1198" s="4">
        <v>12.899113955200001</v>
      </c>
      <c r="AS1198" s="6">
        <v>310.6376551733</v>
      </c>
      <c r="AT1198" s="6">
        <v>4</v>
      </c>
      <c r="AU1198" t="s">
        <v>9569</v>
      </c>
      <c r="AV1198" t="s">
        <v>9588</v>
      </c>
    </row>
    <row r="1199" spans="1:48" x14ac:dyDescent="0.3">
      <c r="A1199" t="s">
        <v>1345</v>
      </c>
      <c r="B1199" t="s">
        <v>1346</v>
      </c>
      <c r="C1199" t="s">
        <v>704</v>
      </c>
      <c r="E1199" t="s">
        <v>704</v>
      </c>
      <c r="F1199" t="s">
        <v>10051</v>
      </c>
      <c r="G1199" t="s">
        <v>135</v>
      </c>
      <c r="H1199" t="s">
        <v>135</v>
      </c>
      <c r="I1199" t="s">
        <v>10074</v>
      </c>
      <c r="J1199" t="s">
        <v>640</v>
      </c>
      <c r="K1199" t="s">
        <v>1321</v>
      </c>
      <c r="L1199">
        <v>96715748</v>
      </c>
      <c r="M1199"/>
      <c r="N1199"/>
      <c r="O1199"/>
      <c r="P1199"/>
      <c r="Q1199" t="s">
        <v>50</v>
      </c>
      <c r="R1199" t="s">
        <v>10073</v>
      </c>
      <c r="S1199" t="s">
        <v>1347</v>
      </c>
      <c r="T1199">
        <v>92811501</v>
      </c>
      <c r="U1199" t="s">
        <v>40</v>
      </c>
      <c r="V1199" t="s">
        <v>51</v>
      </c>
      <c r="W1199" t="s">
        <v>52</v>
      </c>
      <c r="X1199" t="s">
        <v>10033</v>
      </c>
      <c r="Z1199" t="s">
        <v>46</v>
      </c>
      <c r="AP1199">
        <v>2012</v>
      </c>
      <c r="AQ1199" s="4">
        <v>13.2990964055</v>
      </c>
      <c r="AR1199" s="4">
        <v>12.600353433</v>
      </c>
      <c r="AS1199" t="s">
        <v>10579</v>
      </c>
      <c r="AT1199" t="s">
        <v>10119</v>
      </c>
      <c r="AV1199" t="s">
        <v>1348</v>
      </c>
    </row>
    <row r="1200" spans="1:48" x14ac:dyDescent="0.3">
      <c r="A1200" t="s">
        <v>7450</v>
      </c>
      <c r="B1200" t="s">
        <v>7451</v>
      </c>
      <c r="C1200" t="s">
        <v>7069</v>
      </c>
      <c r="E1200" t="s">
        <v>7069</v>
      </c>
      <c r="F1200" t="s">
        <v>10055</v>
      </c>
      <c r="G1200" t="s">
        <v>135</v>
      </c>
      <c r="H1200" t="s">
        <v>333</v>
      </c>
      <c r="I1200" t="s">
        <v>7410</v>
      </c>
      <c r="J1200" t="s">
        <v>10029</v>
      </c>
      <c r="Q1200" t="s">
        <v>10030</v>
      </c>
      <c r="R1200" t="s">
        <v>10031</v>
      </c>
      <c r="S1200" t="s">
        <v>7452</v>
      </c>
      <c r="U1200" t="s">
        <v>40</v>
      </c>
      <c r="AB1200" t="s">
        <v>41</v>
      </c>
      <c r="AC1200" t="s">
        <v>42</v>
      </c>
      <c r="AD1200" t="s">
        <v>40</v>
      </c>
      <c r="AP1200">
        <v>2016</v>
      </c>
      <c r="AQ1200" s="4">
        <v>13.277107617</v>
      </c>
      <c r="AR1200" s="4">
        <v>12.493180694799999</v>
      </c>
      <c r="AS1200" s="6">
        <v>321.002158485</v>
      </c>
      <c r="AT1200" s="6">
        <v>4</v>
      </c>
      <c r="AV1200" t="s">
        <v>7453</v>
      </c>
    </row>
    <row r="1201" spans="1:48" x14ac:dyDescent="0.3">
      <c r="A1201" t="s">
        <v>4985</v>
      </c>
      <c r="B1201" t="s">
        <v>4986</v>
      </c>
      <c r="C1201" t="s">
        <v>4538</v>
      </c>
      <c r="E1201" t="s">
        <v>4538</v>
      </c>
      <c r="F1201" t="s">
        <v>10067</v>
      </c>
      <c r="G1201" t="s">
        <v>135</v>
      </c>
      <c r="H1201" t="s">
        <v>969</v>
      </c>
      <c r="I1201" t="s">
        <v>10096</v>
      </c>
      <c r="J1201" t="s">
        <v>10052</v>
      </c>
      <c r="Q1201" t="s">
        <v>10030</v>
      </c>
      <c r="R1201" t="s">
        <v>10031</v>
      </c>
      <c r="S1201" t="s">
        <v>4987</v>
      </c>
      <c r="U1201" t="s">
        <v>10036</v>
      </c>
      <c r="AB1201" t="s">
        <v>41</v>
      </c>
      <c r="AC1201" t="s">
        <v>46</v>
      </c>
      <c r="AP1201">
        <v>2016</v>
      </c>
      <c r="AQ1201" s="4">
        <v>13.630740251300001</v>
      </c>
      <c r="AR1201" s="4">
        <v>12.899511818100001</v>
      </c>
      <c r="AS1201" s="6">
        <v>305.09439030060003</v>
      </c>
      <c r="AT1201" s="6">
        <v>4</v>
      </c>
      <c r="AU1201" t="s">
        <v>7052</v>
      </c>
      <c r="AV1201" t="s">
        <v>4988</v>
      </c>
    </row>
    <row r="1202" spans="1:48" x14ac:dyDescent="0.3">
      <c r="A1202" t="s">
        <v>10477</v>
      </c>
      <c r="B1202" t="s">
        <v>10478</v>
      </c>
      <c r="C1202" t="s">
        <v>10115</v>
      </c>
      <c r="E1202" t="s">
        <v>10115</v>
      </c>
      <c r="F1202" t="s">
        <v>10051</v>
      </c>
      <c r="G1202" t="s">
        <v>135</v>
      </c>
      <c r="H1202" t="s">
        <v>135</v>
      </c>
      <c r="I1202" t="s">
        <v>10063</v>
      </c>
      <c r="J1202" t="s">
        <v>640</v>
      </c>
      <c r="K1202" t="s">
        <v>10479</v>
      </c>
      <c r="L1202">
        <v>97171180</v>
      </c>
      <c r="O1202"/>
      <c r="P1202"/>
      <c r="Q1202" t="s">
        <v>50</v>
      </c>
      <c r="R1202" t="s">
        <v>10053</v>
      </c>
      <c r="S1202" t="s">
        <v>10322</v>
      </c>
      <c r="U1202" t="s">
        <v>40</v>
      </c>
      <c r="V1202" t="s">
        <v>51</v>
      </c>
      <c r="W1202" t="s">
        <v>52</v>
      </c>
      <c r="X1202" t="s">
        <v>10034</v>
      </c>
      <c r="Z1202" t="s">
        <v>46</v>
      </c>
      <c r="AP1202">
        <v>2004</v>
      </c>
      <c r="AQ1202" s="4">
        <v>13.328483026100001</v>
      </c>
      <c r="AR1202" s="4">
        <v>12.606310665300001</v>
      </c>
      <c r="AS1202" t="s">
        <v>10480</v>
      </c>
      <c r="AT1202" t="s">
        <v>10119</v>
      </c>
      <c r="AV1202" t="s">
        <v>10481</v>
      </c>
    </row>
    <row r="1203" spans="1:48" x14ac:dyDescent="0.3">
      <c r="A1203" t="s">
        <v>5106</v>
      </c>
      <c r="B1203" t="s">
        <v>5107</v>
      </c>
      <c r="C1203" t="s">
        <v>4538</v>
      </c>
      <c r="E1203" t="s">
        <v>4538</v>
      </c>
      <c r="F1203" t="s">
        <v>10035</v>
      </c>
      <c r="G1203" t="s">
        <v>37</v>
      </c>
      <c r="H1203" t="s">
        <v>906</v>
      </c>
      <c r="I1203" t="s">
        <v>906</v>
      </c>
      <c r="J1203" t="s">
        <v>10029</v>
      </c>
      <c r="Q1203" t="s">
        <v>10030</v>
      </c>
      <c r="R1203" t="s">
        <v>10031</v>
      </c>
      <c r="S1203" t="s">
        <v>5108</v>
      </c>
      <c r="U1203" t="s">
        <v>10036</v>
      </c>
      <c r="AB1203" t="s">
        <v>41</v>
      </c>
      <c r="AC1203" t="s">
        <v>46</v>
      </c>
      <c r="AP1203">
        <v>2015</v>
      </c>
      <c r="AQ1203" s="4">
        <v>13.6779116234</v>
      </c>
      <c r="AR1203" s="4">
        <v>13.1233470991</v>
      </c>
      <c r="AS1203" s="6">
        <v>309.03976770219998</v>
      </c>
      <c r="AT1203" s="6">
        <v>4</v>
      </c>
      <c r="AV1203" t="s">
        <v>5109</v>
      </c>
    </row>
    <row r="1204" spans="1:48" x14ac:dyDescent="0.3">
      <c r="A1204" t="s">
        <v>10504</v>
      </c>
      <c r="B1204" t="s">
        <v>10505</v>
      </c>
      <c r="C1204" t="s">
        <v>10115</v>
      </c>
      <c r="E1204" t="s">
        <v>10115</v>
      </c>
      <c r="F1204" t="s">
        <v>10051</v>
      </c>
      <c r="G1204" t="s">
        <v>135</v>
      </c>
      <c r="H1204" t="s">
        <v>135</v>
      </c>
      <c r="I1204" t="s">
        <v>14710</v>
      </c>
      <c r="J1204" t="s">
        <v>640</v>
      </c>
      <c r="K1204" t="s">
        <v>10506</v>
      </c>
      <c r="O1204"/>
      <c r="P1204"/>
      <c r="Q1204" t="s">
        <v>50</v>
      </c>
      <c r="R1204" t="s">
        <v>10038</v>
      </c>
      <c r="S1204" t="s">
        <v>10507</v>
      </c>
      <c r="U1204" t="s">
        <v>40</v>
      </c>
      <c r="V1204" t="s">
        <v>51</v>
      </c>
      <c r="W1204" t="s">
        <v>52</v>
      </c>
      <c r="X1204" t="s">
        <v>10034</v>
      </c>
      <c r="Z1204" t="s">
        <v>46</v>
      </c>
      <c r="AQ1204" s="4">
        <v>13.3200913316</v>
      </c>
      <c r="AR1204" s="4">
        <v>12.6114021133</v>
      </c>
      <c r="AS1204" t="s">
        <v>10508</v>
      </c>
      <c r="AT1204" t="s">
        <v>10119</v>
      </c>
      <c r="AV1204" t="s">
        <v>10509</v>
      </c>
    </row>
    <row r="1205" spans="1:48" x14ac:dyDescent="0.3">
      <c r="A1205" t="s">
        <v>7935</v>
      </c>
      <c r="B1205" t="s">
        <v>7936</v>
      </c>
      <c r="C1205" t="s">
        <v>7069</v>
      </c>
      <c r="E1205" t="s">
        <v>7069</v>
      </c>
      <c r="F1205" t="s">
        <v>10057</v>
      </c>
      <c r="G1205" t="s">
        <v>135</v>
      </c>
      <c r="H1205" t="s">
        <v>333</v>
      </c>
      <c r="I1205" t="s">
        <v>10106</v>
      </c>
      <c r="J1205" t="s">
        <v>10052</v>
      </c>
      <c r="K1205" t="s">
        <v>7775</v>
      </c>
      <c r="Q1205" t="s">
        <v>50</v>
      </c>
      <c r="R1205" t="s">
        <v>10045</v>
      </c>
      <c r="S1205" t="s">
        <v>7937</v>
      </c>
      <c r="T1205">
        <v>0</v>
      </c>
      <c r="U1205" t="s">
        <v>40</v>
      </c>
      <c r="V1205" t="s">
        <v>51</v>
      </c>
      <c r="W1205" t="s">
        <v>52</v>
      </c>
      <c r="X1205" t="s">
        <v>10089</v>
      </c>
      <c r="Z1205" t="s">
        <v>46</v>
      </c>
      <c r="AP1205">
        <v>2016</v>
      </c>
      <c r="AQ1205" s="4">
        <v>13.2234417181</v>
      </c>
      <c r="AR1205" s="4">
        <v>12.4347548416</v>
      </c>
      <c r="AS1205" s="6">
        <v>333.34790230419998</v>
      </c>
      <c r="AT1205" s="6">
        <v>4</v>
      </c>
      <c r="AV1205" t="s">
        <v>7938</v>
      </c>
    </row>
    <row r="1206" spans="1:48" x14ac:dyDescent="0.3">
      <c r="A1206" t="s">
        <v>14582</v>
      </c>
      <c r="B1206" t="s">
        <v>14583</v>
      </c>
      <c r="C1206" t="s">
        <v>278</v>
      </c>
      <c r="E1206" t="s">
        <v>278</v>
      </c>
      <c r="F1206" t="s">
        <v>10094</v>
      </c>
      <c r="G1206" t="s">
        <v>1195</v>
      </c>
      <c r="H1206" t="s">
        <v>1195</v>
      </c>
      <c r="I1206" t="s">
        <v>13141</v>
      </c>
      <c r="J1206" t="s">
        <v>640</v>
      </c>
      <c r="K1206" t="s">
        <v>14584</v>
      </c>
      <c r="L1206">
        <v>96594709</v>
      </c>
      <c r="M1206"/>
      <c r="N1206"/>
      <c r="O1206"/>
      <c r="P1206"/>
      <c r="Q1206" t="s">
        <v>10030</v>
      </c>
      <c r="R1206" t="s">
        <v>10031</v>
      </c>
      <c r="S1206" t="s">
        <v>14585</v>
      </c>
      <c r="T1206">
        <v>99649915</v>
      </c>
      <c r="U1206" t="s">
        <v>40</v>
      </c>
      <c r="AB1206" t="s">
        <v>41</v>
      </c>
      <c r="AC1206" t="s">
        <v>46</v>
      </c>
      <c r="AP1206">
        <v>2017</v>
      </c>
      <c r="AQ1206" s="4">
        <v>14.244532205400001</v>
      </c>
      <c r="AR1206" s="4">
        <v>13.112442591900001</v>
      </c>
      <c r="AS1206" t="s">
        <v>14586</v>
      </c>
      <c r="AT1206" t="s">
        <v>10119</v>
      </c>
      <c r="AV1206" t="s">
        <v>14587</v>
      </c>
    </row>
    <row r="1207" spans="1:48" x14ac:dyDescent="0.3">
      <c r="A1207" t="s">
        <v>5526</v>
      </c>
      <c r="B1207" t="s">
        <v>5527</v>
      </c>
      <c r="C1207" t="s">
        <v>4538</v>
      </c>
      <c r="E1207" t="s">
        <v>4538</v>
      </c>
      <c r="F1207" t="s">
        <v>10057</v>
      </c>
      <c r="G1207" t="s">
        <v>135</v>
      </c>
      <c r="H1207" t="s">
        <v>333</v>
      </c>
      <c r="I1207" t="s">
        <v>333</v>
      </c>
      <c r="J1207" t="s">
        <v>10029</v>
      </c>
      <c r="K1207" t="s">
        <v>5528</v>
      </c>
      <c r="Q1207" t="s">
        <v>102</v>
      </c>
      <c r="R1207" t="s">
        <v>748</v>
      </c>
      <c r="S1207" t="s">
        <v>5529</v>
      </c>
      <c r="U1207" t="s">
        <v>40</v>
      </c>
      <c r="AE1207">
        <v>25</v>
      </c>
      <c r="AF1207">
        <v>30</v>
      </c>
      <c r="AG1207">
        <v>55</v>
      </c>
      <c r="AI1207">
        <v>1</v>
      </c>
      <c r="AJ1207">
        <v>1</v>
      </c>
      <c r="AK1207" t="s">
        <v>46</v>
      </c>
      <c r="AM1207" t="s">
        <v>46</v>
      </c>
      <c r="AP1207">
        <v>2016</v>
      </c>
      <c r="AQ1207" s="4">
        <v>13.184963760400001</v>
      </c>
      <c r="AR1207" s="4">
        <v>12.419862885500001</v>
      </c>
      <c r="AS1207" s="6">
        <v>316.7000277619</v>
      </c>
      <c r="AT1207" s="6">
        <v>4</v>
      </c>
      <c r="AV1207" t="s">
        <v>5530</v>
      </c>
    </row>
    <row r="1208" spans="1:48" x14ac:dyDescent="0.3">
      <c r="A1208" t="s">
        <v>3708</v>
      </c>
      <c r="B1208" t="s">
        <v>3709</v>
      </c>
      <c r="C1208" t="s">
        <v>2689</v>
      </c>
      <c r="E1208" t="s">
        <v>2689</v>
      </c>
      <c r="F1208" t="s">
        <v>10035</v>
      </c>
      <c r="G1208" t="s">
        <v>37</v>
      </c>
      <c r="H1208" t="s">
        <v>906</v>
      </c>
      <c r="I1208" t="s">
        <v>906</v>
      </c>
      <c r="J1208" t="s">
        <v>10029</v>
      </c>
      <c r="Q1208" t="s">
        <v>10030</v>
      </c>
      <c r="R1208" t="s">
        <v>10031</v>
      </c>
      <c r="S1208" t="s">
        <v>3710</v>
      </c>
      <c r="U1208" t="s">
        <v>40</v>
      </c>
      <c r="AB1208" t="s">
        <v>41</v>
      </c>
      <c r="AC1208" t="s">
        <v>46</v>
      </c>
      <c r="AP1208">
        <v>2016</v>
      </c>
      <c r="AQ1208" s="4">
        <v>13.666921477100001</v>
      </c>
      <c r="AR1208" s="4">
        <v>13.1206108293</v>
      </c>
      <c r="AS1208" s="6">
        <v>304.77731691730003</v>
      </c>
      <c r="AT1208" s="6">
        <v>4</v>
      </c>
      <c r="AV1208" t="s">
        <v>3711</v>
      </c>
    </row>
    <row r="1209" spans="1:48" x14ac:dyDescent="0.3">
      <c r="A1209" t="s">
        <v>1962</v>
      </c>
      <c r="B1209" t="s">
        <v>1963</v>
      </c>
      <c r="C1209" t="s">
        <v>1747</v>
      </c>
      <c r="E1209" t="s">
        <v>1747</v>
      </c>
      <c r="F1209" t="s">
        <v>10067</v>
      </c>
      <c r="G1209" t="s">
        <v>135</v>
      </c>
      <c r="H1209" t="s">
        <v>969</v>
      </c>
      <c r="I1209" t="s">
        <v>10077</v>
      </c>
      <c r="J1209" t="s">
        <v>10052</v>
      </c>
      <c r="K1209" t="s">
        <v>1948</v>
      </c>
      <c r="L1209">
        <v>89407892</v>
      </c>
      <c r="M1209"/>
      <c r="N1209"/>
      <c r="O1209"/>
      <c r="P1209"/>
      <c r="Q1209" t="s">
        <v>10030</v>
      </c>
      <c r="R1209" t="s">
        <v>10031</v>
      </c>
      <c r="S1209" t="s">
        <v>1964</v>
      </c>
      <c r="U1209" t="s">
        <v>10036</v>
      </c>
      <c r="AB1209" t="s">
        <v>41</v>
      </c>
      <c r="AC1209" t="s">
        <v>46</v>
      </c>
      <c r="AP1209">
        <v>2016</v>
      </c>
      <c r="AQ1209" s="4">
        <v>13.3840643844</v>
      </c>
      <c r="AR1209" s="4">
        <v>12.7073541915</v>
      </c>
      <c r="AS1209" t="s">
        <v>10750</v>
      </c>
      <c r="AT1209" t="s">
        <v>10119</v>
      </c>
      <c r="AV1209" t="s">
        <v>1965</v>
      </c>
    </row>
    <row r="1210" spans="1:48" x14ac:dyDescent="0.3">
      <c r="A1210" t="s">
        <v>6982</v>
      </c>
      <c r="B1210" t="s">
        <v>6983</v>
      </c>
      <c r="C1210" t="s">
        <v>5914</v>
      </c>
      <c r="E1210" t="s">
        <v>5914</v>
      </c>
      <c r="F1210" t="s">
        <v>10058</v>
      </c>
      <c r="G1210" t="s">
        <v>135</v>
      </c>
      <c r="H1210" t="s">
        <v>333</v>
      </c>
      <c r="I1210" t="s">
        <v>333</v>
      </c>
      <c r="J1210" t="s">
        <v>10029</v>
      </c>
      <c r="K1210" t="s">
        <v>5807</v>
      </c>
      <c r="Q1210" t="s">
        <v>50</v>
      </c>
      <c r="R1210" t="s">
        <v>231</v>
      </c>
      <c r="U1210" t="s">
        <v>40</v>
      </c>
      <c r="V1210" t="s">
        <v>51</v>
      </c>
      <c r="W1210" t="s">
        <v>52</v>
      </c>
      <c r="X1210" t="s">
        <v>10033</v>
      </c>
      <c r="Z1210" t="s">
        <v>46</v>
      </c>
      <c r="AP1210">
        <v>2014</v>
      </c>
      <c r="AQ1210" s="4">
        <v>13.186740699</v>
      </c>
      <c r="AR1210" s="4">
        <v>12.4236470952</v>
      </c>
      <c r="AS1210" s="6">
        <v>335.03525756509998</v>
      </c>
      <c r="AT1210" s="6">
        <v>4</v>
      </c>
      <c r="AV1210" t="s">
        <v>6984</v>
      </c>
    </row>
    <row r="1211" spans="1:48" x14ac:dyDescent="0.3">
      <c r="A1211" t="s">
        <v>6819</v>
      </c>
      <c r="B1211" t="s">
        <v>6820</v>
      </c>
      <c r="C1211" t="s">
        <v>5914</v>
      </c>
      <c r="E1211" t="s">
        <v>5914</v>
      </c>
      <c r="F1211" t="s">
        <v>10067</v>
      </c>
      <c r="G1211" t="s">
        <v>135</v>
      </c>
      <c r="H1211" t="s">
        <v>135</v>
      </c>
      <c r="I1211" t="s">
        <v>1412</v>
      </c>
      <c r="J1211" t="s">
        <v>640</v>
      </c>
      <c r="K1211" t="s">
        <v>1413</v>
      </c>
      <c r="L1211">
        <v>96084796</v>
      </c>
      <c r="Q1211" t="s">
        <v>50</v>
      </c>
      <c r="R1211" t="s">
        <v>450</v>
      </c>
      <c r="S1211" t="s">
        <v>6821</v>
      </c>
      <c r="U1211" t="s">
        <v>40</v>
      </c>
      <c r="V1211" t="s">
        <v>51</v>
      </c>
      <c r="W1211" t="s">
        <v>52</v>
      </c>
      <c r="X1211" t="s">
        <v>10085</v>
      </c>
      <c r="Z1211" t="s">
        <v>42</v>
      </c>
      <c r="AA1211">
        <v>10</v>
      </c>
      <c r="AP1211">
        <v>2011</v>
      </c>
      <c r="AQ1211" s="4">
        <v>13.308382635099999</v>
      </c>
      <c r="AR1211" s="4">
        <v>12.6159193214</v>
      </c>
      <c r="AS1211" s="6">
        <v>321.29569098989998</v>
      </c>
      <c r="AT1211" s="6">
        <v>4</v>
      </c>
      <c r="AU1211" t="s">
        <v>285</v>
      </c>
      <c r="AV1211" t="s">
        <v>6822</v>
      </c>
    </row>
    <row r="1212" spans="1:48" x14ac:dyDescent="0.3">
      <c r="A1212" t="s">
        <v>8985</v>
      </c>
      <c r="B1212" t="s">
        <v>8986</v>
      </c>
      <c r="C1212" t="s">
        <v>8856</v>
      </c>
      <c r="E1212" t="s">
        <v>8856</v>
      </c>
      <c r="F1212" t="s">
        <v>10057</v>
      </c>
      <c r="G1212" t="s">
        <v>135</v>
      </c>
      <c r="H1212" t="s">
        <v>333</v>
      </c>
      <c r="I1212" t="s">
        <v>8857</v>
      </c>
      <c r="J1212" t="s">
        <v>10052</v>
      </c>
      <c r="K1212" t="s">
        <v>8858</v>
      </c>
      <c r="Q1212" t="s">
        <v>10030</v>
      </c>
      <c r="R1212" t="s">
        <v>10031</v>
      </c>
      <c r="S1212" t="s">
        <v>8987</v>
      </c>
      <c r="T1212">
        <v>0</v>
      </c>
      <c r="U1212" t="s">
        <v>10036</v>
      </c>
      <c r="AB1212" t="s">
        <v>41</v>
      </c>
      <c r="AC1212" t="s">
        <v>46</v>
      </c>
      <c r="AP1212">
        <v>2016</v>
      </c>
      <c r="AQ1212" s="4">
        <v>13.1767694536</v>
      </c>
      <c r="AR1212" s="4">
        <v>12.3601610066</v>
      </c>
      <c r="AS1212" s="6">
        <v>333.73814678439999</v>
      </c>
      <c r="AT1212" s="6">
        <v>4</v>
      </c>
      <c r="AU1212" t="s">
        <v>8958</v>
      </c>
      <c r="AV1212" t="s">
        <v>8988</v>
      </c>
    </row>
    <row r="1213" spans="1:48" x14ac:dyDescent="0.3">
      <c r="A1213" t="s">
        <v>2317</v>
      </c>
      <c r="B1213" t="s">
        <v>2318</v>
      </c>
      <c r="C1213" t="s">
        <v>1747</v>
      </c>
      <c r="E1213" t="s">
        <v>1747</v>
      </c>
      <c r="F1213" t="s">
        <v>10043</v>
      </c>
      <c r="G1213" t="s">
        <v>37</v>
      </c>
      <c r="H1213" t="s">
        <v>906</v>
      </c>
      <c r="I1213" t="s">
        <v>7063</v>
      </c>
      <c r="J1213" t="s">
        <v>10029</v>
      </c>
      <c r="M1213"/>
      <c r="N1213"/>
      <c r="O1213"/>
      <c r="P1213"/>
      <c r="Q1213" t="s">
        <v>10030</v>
      </c>
      <c r="R1213" t="s">
        <v>10031</v>
      </c>
      <c r="U1213" t="s">
        <v>40</v>
      </c>
      <c r="AB1213" t="s">
        <v>572</v>
      </c>
      <c r="AC1213" t="s">
        <v>46</v>
      </c>
      <c r="AP1213">
        <v>2016</v>
      </c>
      <c r="AQ1213" s="4">
        <v>13.658406883</v>
      </c>
      <c r="AR1213" s="4">
        <v>13.022075045999999</v>
      </c>
      <c r="AS1213" t="s">
        <v>10862</v>
      </c>
      <c r="AT1213" t="s">
        <v>10119</v>
      </c>
      <c r="AV1213" t="s">
        <v>2319</v>
      </c>
    </row>
    <row r="1214" spans="1:48" x14ac:dyDescent="0.3">
      <c r="A1214" s="2">
        <v>42805.496423611112</v>
      </c>
      <c r="B1214" s="2">
        <v>42805.513009259259</v>
      </c>
      <c r="C1214" s="3">
        <v>42805</v>
      </c>
      <c r="E1214" s="3">
        <v>42805</v>
      </c>
      <c r="F1214" t="s">
        <v>9974</v>
      </c>
      <c r="G1214" t="s">
        <v>135</v>
      </c>
      <c r="H1214" t="s">
        <v>969</v>
      </c>
      <c r="I1214" t="s">
        <v>970</v>
      </c>
      <c r="J1214" t="s">
        <v>10029</v>
      </c>
      <c r="Q1214" t="s">
        <v>50</v>
      </c>
      <c r="R1214" t="s">
        <v>10049</v>
      </c>
      <c r="S1214" t="s">
        <v>9992</v>
      </c>
      <c r="T1214">
        <v>96010494</v>
      </c>
      <c r="U1214" t="s">
        <v>40</v>
      </c>
      <c r="V1214" t="s">
        <v>51</v>
      </c>
      <c r="W1214" t="s">
        <v>52</v>
      </c>
      <c r="X1214" t="s">
        <v>10110</v>
      </c>
      <c r="Z1214" t="s">
        <v>46</v>
      </c>
      <c r="AP1214">
        <v>2013</v>
      </c>
      <c r="AQ1214" s="4">
        <v>13.5305102835695</v>
      </c>
      <c r="AR1214" s="4">
        <v>12.7330671327523</v>
      </c>
      <c r="AS1214" s="6">
        <v>314.99384628735402</v>
      </c>
      <c r="AT1214" s="6">
        <v>4</v>
      </c>
      <c r="AV1214" t="s">
        <v>9993</v>
      </c>
    </row>
    <row r="1215" spans="1:48" x14ac:dyDescent="0.3">
      <c r="A1215" t="s">
        <v>290</v>
      </c>
      <c r="B1215" t="s">
        <v>291</v>
      </c>
      <c r="C1215" t="s">
        <v>278</v>
      </c>
      <c r="E1215" t="s">
        <v>278</v>
      </c>
      <c r="F1215" t="s">
        <v>10027</v>
      </c>
      <c r="G1215" t="s">
        <v>37</v>
      </c>
      <c r="H1215" t="s">
        <v>37</v>
      </c>
      <c r="I1215" t="s">
        <v>10028</v>
      </c>
      <c r="J1215" t="s">
        <v>10029</v>
      </c>
      <c r="M1215"/>
      <c r="N1215"/>
      <c r="O1215"/>
      <c r="P1215"/>
      <c r="Q1215" t="s">
        <v>10030</v>
      </c>
      <c r="R1215" t="s">
        <v>10031</v>
      </c>
      <c r="U1215" t="s">
        <v>40</v>
      </c>
      <c r="AB1215" t="s">
        <v>41</v>
      </c>
      <c r="AC1215" t="s">
        <v>46</v>
      </c>
      <c r="AP1215">
        <v>2015</v>
      </c>
      <c r="AQ1215" s="4">
        <v>13.704239486100001</v>
      </c>
      <c r="AR1215" s="4">
        <v>13.300142943299999</v>
      </c>
      <c r="AS1215" t="s">
        <v>11825</v>
      </c>
      <c r="AT1215" t="s">
        <v>10132</v>
      </c>
      <c r="AV1215" t="s">
        <v>292</v>
      </c>
    </row>
    <row r="1216" spans="1:48" x14ac:dyDescent="0.3">
      <c r="A1216" t="s">
        <v>6224</v>
      </c>
      <c r="B1216" t="s">
        <v>6225</v>
      </c>
      <c r="C1216" t="s">
        <v>5914</v>
      </c>
      <c r="E1216" t="s">
        <v>5914</v>
      </c>
      <c r="F1216" t="s">
        <v>10092</v>
      </c>
      <c r="G1216" t="s">
        <v>135</v>
      </c>
      <c r="H1216" t="s">
        <v>969</v>
      </c>
      <c r="I1216" t="s">
        <v>10096</v>
      </c>
      <c r="J1216" t="s">
        <v>10052</v>
      </c>
      <c r="K1216" t="s">
        <v>4539</v>
      </c>
      <c r="L1216">
        <v>0</v>
      </c>
      <c r="M1216" s="5">
        <v>13.6307126988</v>
      </c>
      <c r="N1216" s="5">
        <v>12.893229917199999</v>
      </c>
      <c r="O1216" s="5">
        <v>308.2183473389</v>
      </c>
      <c r="P1216" s="6">
        <v>4</v>
      </c>
      <c r="Q1216" t="s">
        <v>102</v>
      </c>
      <c r="R1216" t="s">
        <v>10041</v>
      </c>
      <c r="S1216" t="s">
        <v>6226</v>
      </c>
      <c r="T1216">
        <v>91430536</v>
      </c>
      <c r="U1216" t="s">
        <v>40</v>
      </c>
      <c r="AE1216">
        <v>42</v>
      </c>
      <c r="AF1216">
        <v>18</v>
      </c>
      <c r="AG1216">
        <v>60</v>
      </c>
      <c r="AI1216">
        <v>2</v>
      </c>
      <c r="AJ1216">
        <v>1</v>
      </c>
      <c r="AK1216" t="s">
        <v>46</v>
      </c>
      <c r="AM1216" t="s">
        <v>46</v>
      </c>
      <c r="AP1216">
        <v>2016</v>
      </c>
      <c r="AQ1216" s="4">
        <v>13.6309345205</v>
      </c>
      <c r="AR1216" s="4">
        <v>12.8957416056</v>
      </c>
      <c r="AS1216" s="6">
        <v>309.7150667057</v>
      </c>
      <c r="AT1216" s="6">
        <v>4</v>
      </c>
      <c r="AU1216" t="s">
        <v>6227</v>
      </c>
      <c r="AV1216" t="s">
        <v>6228</v>
      </c>
    </row>
    <row r="1217" spans="1:48" x14ac:dyDescent="0.3">
      <c r="A1217" t="s">
        <v>4240</v>
      </c>
      <c r="B1217" t="s">
        <v>4241</v>
      </c>
      <c r="C1217" t="s">
        <v>2689</v>
      </c>
      <c r="E1217" t="s">
        <v>2689</v>
      </c>
      <c r="F1217" t="s">
        <v>10094</v>
      </c>
      <c r="G1217" t="s">
        <v>1195</v>
      </c>
      <c r="H1217" t="s">
        <v>1196</v>
      </c>
      <c r="I1217" t="s">
        <v>10095</v>
      </c>
      <c r="J1217" t="s">
        <v>15118</v>
      </c>
      <c r="Q1217" t="s">
        <v>10030</v>
      </c>
      <c r="R1217" t="s">
        <v>10031</v>
      </c>
      <c r="S1217" t="s">
        <v>4242</v>
      </c>
      <c r="U1217" t="s">
        <v>40</v>
      </c>
      <c r="AB1217" t="s">
        <v>41</v>
      </c>
      <c r="AC1217" t="s">
        <v>42</v>
      </c>
      <c r="AD1217" t="s">
        <v>40</v>
      </c>
      <c r="AP1217">
        <v>2016</v>
      </c>
      <c r="AQ1217" s="4">
        <v>13.9842599039</v>
      </c>
      <c r="AR1217" s="4">
        <v>12.999036196200001</v>
      </c>
      <c r="AS1217" s="6">
        <v>299.85958702620002</v>
      </c>
      <c r="AT1217" s="6">
        <v>4</v>
      </c>
      <c r="AV1217" t="s">
        <v>4243</v>
      </c>
    </row>
    <row r="1218" spans="1:48" x14ac:dyDescent="0.3">
      <c r="A1218" t="s">
        <v>11378</v>
      </c>
      <c r="B1218" t="s">
        <v>11379</v>
      </c>
      <c r="C1218" t="s">
        <v>11343</v>
      </c>
      <c r="E1218" t="s">
        <v>11343</v>
      </c>
      <c r="F1218" t="s">
        <v>10035</v>
      </c>
      <c r="G1218" t="s">
        <v>135</v>
      </c>
      <c r="H1218" t="s">
        <v>969</v>
      </c>
      <c r="I1218" t="s">
        <v>11380</v>
      </c>
      <c r="J1218" t="s">
        <v>917</v>
      </c>
      <c r="M1218">
        <v>13.8846534072</v>
      </c>
      <c r="N1218">
        <v>12.811973950900001</v>
      </c>
      <c r="O1218" t="s">
        <v>11381</v>
      </c>
      <c r="P1218" t="s">
        <v>10119</v>
      </c>
      <c r="Q1218" t="s">
        <v>50</v>
      </c>
      <c r="R1218" t="s">
        <v>10049</v>
      </c>
      <c r="S1218" t="s">
        <v>11382</v>
      </c>
      <c r="U1218" t="s">
        <v>40</v>
      </c>
      <c r="V1218" t="s">
        <v>98</v>
      </c>
      <c r="W1218" t="s">
        <v>52</v>
      </c>
      <c r="X1218" t="s">
        <v>10033</v>
      </c>
      <c r="Z1218" t="s">
        <v>46</v>
      </c>
      <c r="AP1218">
        <v>2006</v>
      </c>
      <c r="AQ1218" s="4">
        <v>13.886336399599999</v>
      </c>
      <c r="AR1218" s="4">
        <v>12.8105224882</v>
      </c>
      <c r="AS1218" t="s">
        <v>11383</v>
      </c>
      <c r="AT1218" t="s">
        <v>10119</v>
      </c>
      <c r="AU1218" t="s">
        <v>7436</v>
      </c>
      <c r="AV1218" t="s">
        <v>11384</v>
      </c>
    </row>
    <row r="1219" spans="1:48" x14ac:dyDescent="0.3">
      <c r="A1219" t="s">
        <v>1966</v>
      </c>
      <c r="B1219" t="s">
        <v>1967</v>
      </c>
      <c r="C1219" t="s">
        <v>1747</v>
      </c>
      <c r="E1219" t="s">
        <v>1747</v>
      </c>
      <c r="F1219" t="s">
        <v>10067</v>
      </c>
      <c r="G1219" t="s">
        <v>135</v>
      </c>
      <c r="H1219" t="s">
        <v>969</v>
      </c>
      <c r="I1219" t="s">
        <v>10077</v>
      </c>
      <c r="J1219" t="s">
        <v>10052</v>
      </c>
      <c r="K1219" t="s">
        <v>1948</v>
      </c>
      <c r="L1219">
        <v>89407892</v>
      </c>
      <c r="M1219"/>
      <c r="N1219"/>
      <c r="O1219"/>
      <c r="P1219"/>
      <c r="Q1219" t="s">
        <v>10030</v>
      </c>
      <c r="R1219" t="s">
        <v>10031</v>
      </c>
      <c r="S1219" t="s">
        <v>1968</v>
      </c>
      <c r="U1219" t="s">
        <v>40</v>
      </c>
      <c r="AB1219" t="s">
        <v>41</v>
      </c>
      <c r="AC1219" t="s">
        <v>46</v>
      </c>
      <c r="AP1219">
        <v>2016</v>
      </c>
      <c r="AQ1219" s="4">
        <v>13.3834756144</v>
      </c>
      <c r="AR1219" s="4">
        <v>12.7048466667</v>
      </c>
      <c r="AS1219" t="s">
        <v>10751</v>
      </c>
      <c r="AT1219" t="s">
        <v>10119</v>
      </c>
      <c r="AV1219" t="s">
        <v>1969</v>
      </c>
    </row>
    <row r="1220" spans="1:48" x14ac:dyDescent="0.3">
      <c r="A1220" t="s">
        <v>4355</v>
      </c>
      <c r="B1220" t="s">
        <v>4356</v>
      </c>
      <c r="C1220" t="s">
        <v>2689</v>
      </c>
      <c r="E1220" t="s">
        <v>2689</v>
      </c>
      <c r="F1220" t="s">
        <v>10094</v>
      </c>
      <c r="G1220" t="s">
        <v>1195</v>
      </c>
      <c r="H1220" t="s">
        <v>1196</v>
      </c>
      <c r="I1220" t="s">
        <v>10095</v>
      </c>
      <c r="J1220" t="s">
        <v>15118</v>
      </c>
      <c r="Q1220" t="s">
        <v>10030</v>
      </c>
      <c r="R1220" t="s">
        <v>10031</v>
      </c>
      <c r="S1220" t="s">
        <v>4357</v>
      </c>
      <c r="U1220" t="s">
        <v>40</v>
      </c>
      <c r="AB1220" t="s">
        <v>41</v>
      </c>
      <c r="AC1220" t="s">
        <v>46</v>
      </c>
      <c r="AP1220">
        <v>2017</v>
      </c>
      <c r="AQ1220" s="4">
        <v>13.987733541500001</v>
      </c>
      <c r="AR1220" s="4">
        <v>13.003687407499999</v>
      </c>
      <c r="AS1220" s="6">
        <v>300.27092616520002</v>
      </c>
      <c r="AT1220" s="6">
        <v>4</v>
      </c>
      <c r="AV1220" t="s">
        <v>4358</v>
      </c>
    </row>
    <row r="1221" spans="1:48" x14ac:dyDescent="0.3">
      <c r="A1221" t="s">
        <v>4946</v>
      </c>
      <c r="B1221" t="s">
        <v>4947</v>
      </c>
      <c r="C1221" t="s">
        <v>4538</v>
      </c>
      <c r="E1221" t="s">
        <v>4538</v>
      </c>
      <c r="F1221" t="s">
        <v>10067</v>
      </c>
      <c r="G1221" t="s">
        <v>135</v>
      </c>
      <c r="H1221" t="s">
        <v>969</v>
      </c>
      <c r="I1221" t="s">
        <v>10096</v>
      </c>
      <c r="J1221" t="s">
        <v>10052</v>
      </c>
      <c r="Q1221" t="s">
        <v>50</v>
      </c>
      <c r="R1221" t="s">
        <v>10038</v>
      </c>
      <c r="S1221" t="s">
        <v>4948</v>
      </c>
      <c r="T1221">
        <v>96456614</v>
      </c>
      <c r="U1221" t="s">
        <v>40</v>
      </c>
      <c r="V1221" t="s">
        <v>98</v>
      </c>
      <c r="W1221" t="s">
        <v>52</v>
      </c>
      <c r="X1221" t="s">
        <v>10085</v>
      </c>
      <c r="Z1221" t="s">
        <v>46</v>
      </c>
      <c r="AP1221">
        <v>2016</v>
      </c>
      <c r="AQ1221" s="4">
        <v>13.632603399100001</v>
      </c>
      <c r="AR1221" s="4">
        <v>12.899268102600001</v>
      </c>
      <c r="AS1221" s="6">
        <v>305.63230685240001</v>
      </c>
      <c r="AT1221" s="6">
        <v>4</v>
      </c>
      <c r="AU1221" t="s">
        <v>7049</v>
      </c>
      <c r="AV1221" t="s">
        <v>4949</v>
      </c>
    </row>
    <row r="1222" spans="1:48" x14ac:dyDescent="0.3">
      <c r="A1222" t="s">
        <v>13293</v>
      </c>
      <c r="B1222" t="s">
        <v>13294</v>
      </c>
      <c r="C1222" t="s">
        <v>36</v>
      </c>
      <c r="E1222" t="s">
        <v>36</v>
      </c>
      <c r="F1222" t="s">
        <v>10092</v>
      </c>
      <c r="G1222" t="s">
        <v>1195</v>
      </c>
      <c r="H1222" t="s">
        <v>1195</v>
      </c>
      <c r="I1222" t="s">
        <v>13273</v>
      </c>
      <c r="J1222" t="s">
        <v>10052</v>
      </c>
      <c r="K1222" t="s">
        <v>13295</v>
      </c>
      <c r="L1222">
        <v>99932313</v>
      </c>
      <c r="M1222">
        <v>14.2304054984</v>
      </c>
      <c r="N1222">
        <v>13.084959100500001</v>
      </c>
      <c r="O1222" t="s">
        <v>13296</v>
      </c>
      <c r="P1222" t="s">
        <v>10119</v>
      </c>
      <c r="Q1222" t="s">
        <v>124</v>
      </c>
      <c r="R1222" t="s">
        <v>10048</v>
      </c>
      <c r="S1222" t="s">
        <v>12961</v>
      </c>
      <c r="T1222">
        <v>96172512</v>
      </c>
      <c r="U1222" t="s">
        <v>10036</v>
      </c>
      <c r="AN1222" t="s">
        <v>46</v>
      </c>
      <c r="AP1222">
        <v>2016</v>
      </c>
      <c r="AQ1222" s="4">
        <v>14.230388940999999</v>
      </c>
      <c r="AR1222" s="4">
        <v>13.0849102254</v>
      </c>
      <c r="AS1222" t="s">
        <v>13297</v>
      </c>
      <c r="AT1222" t="s">
        <v>10119</v>
      </c>
      <c r="AU1222" t="s">
        <v>13298</v>
      </c>
      <c r="AV1222" t="s">
        <v>13299</v>
      </c>
    </row>
    <row r="1223" spans="1:48" x14ac:dyDescent="0.3">
      <c r="A1223" t="s">
        <v>3557</v>
      </c>
      <c r="B1223" t="s">
        <v>3618</v>
      </c>
      <c r="C1223" t="s">
        <v>2689</v>
      </c>
      <c r="E1223" t="s">
        <v>2689</v>
      </c>
      <c r="F1223" t="s">
        <v>10065</v>
      </c>
      <c r="G1223" t="s">
        <v>135</v>
      </c>
      <c r="H1223" t="s">
        <v>969</v>
      </c>
      <c r="I1223" t="s">
        <v>10086</v>
      </c>
      <c r="J1223" t="s">
        <v>15118</v>
      </c>
      <c r="Q1223" t="s">
        <v>102</v>
      </c>
      <c r="R1223" t="s">
        <v>10041</v>
      </c>
      <c r="S1223" t="s">
        <v>3619</v>
      </c>
      <c r="T1223">
        <v>90554273</v>
      </c>
      <c r="U1223" t="s">
        <v>40</v>
      </c>
      <c r="AE1223">
        <v>123</v>
      </c>
      <c r="AF1223">
        <v>110</v>
      </c>
      <c r="AG1223">
        <v>233</v>
      </c>
      <c r="AI1223">
        <v>4</v>
      </c>
      <c r="AJ1223">
        <v>4</v>
      </c>
      <c r="AK1223" t="s">
        <v>42</v>
      </c>
      <c r="AL1223" t="s">
        <v>10088</v>
      </c>
      <c r="AM1223" t="s">
        <v>46</v>
      </c>
      <c r="AP1223">
        <v>2016</v>
      </c>
      <c r="AQ1223" s="4">
        <v>13.635053725800001</v>
      </c>
      <c r="AR1223" s="4">
        <v>12.507328033</v>
      </c>
      <c r="AS1223" s="6">
        <v>306.92604902980003</v>
      </c>
      <c r="AT1223" s="6">
        <v>4</v>
      </c>
      <c r="AV1223" t="s">
        <v>3620</v>
      </c>
    </row>
    <row r="1224" spans="1:48" x14ac:dyDescent="0.3">
      <c r="A1224" t="s">
        <v>6512</v>
      </c>
      <c r="B1224" t="s">
        <v>6513</v>
      </c>
      <c r="C1224" t="s">
        <v>5914</v>
      </c>
      <c r="E1224" t="s">
        <v>5914</v>
      </c>
      <c r="F1224" t="s">
        <v>10067</v>
      </c>
      <c r="G1224" t="s">
        <v>135</v>
      </c>
      <c r="H1224" t="s">
        <v>969</v>
      </c>
      <c r="I1224" t="s">
        <v>10096</v>
      </c>
      <c r="J1224" t="s">
        <v>10052</v>
      </c>
      <c r="Q1224" t="s">
        <v>10030</v>
      </c>
      <c r="R1224" t="s">
        <v>10031</v>
      </c>
      <c r="S1224" t="s">
        <v>6514</v>
      </c>
      <c r="U1224" t="s">
        <v>40</v>
      </c>
      <c r="AB1224" t="s">
        <v>41</v>
      </c>
      <c r="AC1224" t="s">
        <v>46</v>
      </c>
      <c r="AP1224">
        <v>2016</v>
      </c>
      <c r="AQ1224" s="4">
        <v>13.6284975235</v>
      </c>
      <c r="AR1224" s="4">
        <v>12.891483699</v>
      </c>
      <c r="AS1224" s="6">
        <v>316.38480911139999</v>
      </c>
      <c r="AT1224" s="6">
        <v>4</v>
      </c>
      <c r="AU1224" t="s">
        <v>6515</v>
      </c>
      <c r="AV1224" t="s">
        <v>6516</v>
      </c>
    </row>
    <row r="1225" spans="1:48" x14ac:dyDescent="0.3">
      <c r="A1225" t="s">
        <v>9442</v>
      </c>
      <c r="B1225" t="s">
        <v>9443</v>
      </c>
      <c r="C1225" t="s">
        <v>8856</v>
      </c>
      <c r="E1225" t="s">
        <v>8856</v>
      </c>
      <c r="F1225" t="s">
        <v>10092</v>
      </c>
      <c r="G1225" t="s">
        <v>135</v>
      </c>
      <c r="H1225" t="s">
        <v>969</v>
      </c>
      <c r="I1225" t="s">
        <v>10096</v>
      </c>
      <c r="J1225" t="s">
        <v>10052</v>
      </c>
      <c r="K1225" t="s">
        <v>9434</v>
      </c>
      <c r="L1225">
        <v>96908119</v>
      </c>
      <c r="M1225" s="5">
        <v>13.6561348421</v>
      </c>
      <c r="N1225" s="5">
        <v>12.912770421299999</v>
      </c>
      <c r="O1225" s="5">
        <v>311.99344271439998</v>
      </c>
      <c r="P1225" s="6">
        <v>4</v>
      </c>
      <c r="Q1225" t="s">
        <v>50</v>
      </c>
      <c r="R1225" t="s">
        <v>10045</v>
      </c>
      <c r="S1225" t="s">
        <v>9444</v>
      </c>
      <c r="T1225">
        <v>88143928</v>
      </c>
      <c r="U1225" t="s">
        <v>10036</v>
      </c>
      <c r="V1225" t="s">
        <v>98</v>
      </c>
      <c r="W1225" t="s">
        <v>10039</v>
      </c>
      <c r="X1225" t="s">
        <v>10034</v>
      </c>
      <c r="Z1225" t="s">
        <v>46</v>
      </c>
      <c r="AP1225">
        <v>2016</v>
      </c>
      <c r="AQ1225" s="4">
        <v>13.6561415972</v>
      </c>
      <c r="AR1225" s="4">
        <v>12.912780873099999</v>
      </c>
      <c r="AS1225" s="6">
        <v>307.94932443409999</v>
      </c>
      <c r="AT1225" s="6">
        <v>4</v>
      </c>
      <c r="AU1225" t="s">
        <v>9445</v>
      </c>
      <c r="AV1225" t="s">
        <v>9446</v>
      </c>
    </row>
    <row r="1226" spans="1:48" x14ac:dyDescent="0.3">
      <c r="A1226" t="s">
        <v>3985</v>
      </c>
      <c r="B1226" t="s">
        <v>3986</v>
      </c>
      <c r="C1226" t="s">
        <v>2689</v>
      </c>
      <c r="E1226" t="s">
        <v>2689</v>
      </c>
      <c r="F1226" t="s">
        <v>10067</v>
      </c>
      <c r="G1226" t="s">
        <v>1195</v>
      </c>
      <c r="H1226" t="s">
        <v>1196</v>
      </c>
      <c r="I1226" t="s">
        <v>1196</v>
      </c>
      <c r="J1226" t="s">
        <v>10029</v>
      </c>
      <c r="Q1226" t="s">
        <v>50</v>
      </c>
      <c r="R1226" t="s">
        <v>231</v>
      </c>
      <c r="S1226" t="s">
        <v>3987</v>
      </c>
      <c r="U1226" t="s">
        <v>40</v>
      </c>
      <c r="V1226" t="s">
        <v>51</v>
      </c>
      <c r="W1226" t="s">
        <v>10039</v>
      </c>
      <c r="X1226" t="s">
        <v>10091</v>
      </c>
      <c r="Z1226" t="s">
        <v>42</v>
      </c>
      <c r="AA1226">
        <v>8</v>
      </c>
      <c r="AP1226">
        <v>2016</v>
      </c>
      <c r="AQ1226" s="4">
        <v>13.9771480651</v>
      </c>
      <c r="AR1226" s="4">
        <v>12.9831536631</v>
      </c>
      <c r="AS1226" s="6">
        <v>296.91752574340001</v>
      </c>
      <c r="AT1226" s="6">
        <v>4</v>
      </c>
      <c r="AV1226" t="s">
        <v>3988</v>
      </c>
    </row>
    <row r="1227" spans="1:48" x14ac:dyDescent="0.3">
      <c r="A1227" t="s">
        <v>1491</v>
      </c>
      <c r="B1227" t="s">
        <v>1492</v>
      </c>
      <c r="C1227" t="s">
        <v>704</v>
      </c>
      <c r="E1227" t="s">
        <v>704</v>
      </c>
      <c r="F1227" t="s">
        <v>10027</v>
      </c>
      <c r="G1227" t="s">
        <v>37</v>
      </c>
      <c r="H1227" t="s">
        <v>906</v>
      </c>
      <c r="I1227" t="s">
        <v>7063</v>
      </c>
      <c r="J1227" t="s">
        <v>10029</v>
      </c>
      <c r="K1227" t="s">
        <v>1485</v>
      </c>
      <c r="M1227"/>
      <c r="N1227"/>
      <c r="O1227"/>
      <c r="P1227"/>
      <c r="Q1227" t="s">
        <v>50</v>
      </c>
      <c r="R1227" t="s">
        <v>10066</v>
      </c>
      <c r="T1227">
        <v>0</v>
      </c>
      <c r="U1227" t="s">
        <v>40</v>
      </c>
      <c r="V1227" t="s">
        <v>51</v>
      </c>
      <c r="W1227" t="s">
        <v>52</v>
      </c>
      <c r="X1227" t="s">
        <v>10061</v>
      </c>
      <c r="Z1227" t="s">
        <v>42</v>
      </c>
      <c r="AA1227">
        <v>25</v>
      </c>
      <c r="AP1227">
        <v>2015</v>
      </c>
      <c r="AQ1227" s="4">
        <v>13.6581733639</v>
      </c>
      <c r="AR1227" s="4">
        <v>13.0207621753</v>
      </c>
      <c r="AS1227" t="s">
        <v>10619</v>
      </c>
      <c r="AT1227" t="s">
        <v>10119</v>
      </c>
      <c r="AU1227" t="s">
        <v>285</v>
      </c>
      <c r="AV1227" t="s">
        <v>1493</v>
      </c>
    </row>
    <row r="1228" spans="1:48" x14ac:dyDescent="0.3">
      <c r="A1228" t="s">
        <v>1995</v>
      </c>
      <c r="B1228" t="s">
        <v>1996</v>
      </c>
      <c r="C1228" t="s">
        <v>1747</v>
      </c>
      <c r="E1228" t="s">
        <v>1747</v>
      </c>
      <c r="F1228" t="s">
        <v>10067</v>
      </c>
      <c r="G1228" t="s">
        <v>135</v>
      </c>
      <c r="H1228" t="s">
        <v>969</v>
      </c>
      <c r="I1228" t="s">
        <v>1835</v>
      </c>
      <c r="J1228" t="s">
        <v>10052</v>
      </c>
      <c r="K1228" t="s">
        <v>1989</v>
      </c>
      <c r="M1228"/>
      <c r="N1228"/>
      <c r="O1228"/>
      <c r="P1228"/>
      <c r="Q1228" t="s">
        <v>10030</v>
      </c>
      <c r="R1228" t="s">
        <v>10031</v>
      </c>
      <c r="S1228" t="s">
        <v>1997</v>
      </c>
      <c r="U1228" t="s">
        <v>40</v>
      </c>
      <c r="AB1228" t="s">
        <v>41</v>
      </c>
      <c r="AC1228" t="s">
        <v>46</v>
      </c>
      <c r="AP1228">
        <v>2016</v>
      </c>
      <c r="AQ1228" s="4">
        <v>13.379328213699999</v>
      </c>
      <c r="AR1228" s="4">
        <v>12.6918912137</v>
      </c>
      <c r="AS1228" t="s">
        <v>10759</v>
      </c>
      <c r="AT1228" t="s">
        <v>10119</v>
      </c>
      <c r="AV1228" t="s">
        <v>1998</v>
      </c>
    </row>
    <row r="1229" spans="1:48" x14ac:dyDescent="0.3">
      <c r="A1229" t="s">
        <v>4846</v>
      </c>
      <c r="B1229" t="s">
        <v>4847</v>
      </c>
      <c r="C1229" t="s">
        <v>4538</v>
      </c>
      <c r="E1229" t="s">
        <v>4538</v>
      </c>
      <c r="F1229" t="s">
        <v>10067</v>
      </c>
      <c r="G1229" t="s">
        <v>135</v>
      </c>
      <c r="H1229" t="s">
        <v>969</v>
      </c>
      <c r="I1229" t="s">
        <v>10098</v>
      </c>
      <c r="J1229" t="s">
        <v>10052</v>
      </c>
      <c r="K1229" t="s">
        <v>4840</v>
      </c>
      <c r="L1229">
        <v>89809057</v>
      </c>
      <c r="Q1229" t="s">
        <v>10030</v>
      </c>
      <c r="R1229" t="s">
        <v>10031</v>
      </c>
      <c r="S1229" t="s">
        <v>4848</v>
      </c>
      <c r="U1229" t="s">
        <v>40</v>
      </c>
      <c r="AB1229" t="s">
        <v>41</v>
      </c>
      <c r="AC1229" t="s">
        <v>46</v>
      </c>
      <c r="AP1229">
        <v>2016</v>
      </c>
      <c r="AQ1229" s="4">
        <v>13.428269011499999</v>
      </c>
      <c r="AR1229" s="4">
        <v>12.783591808600001</v>
      </c>
      <c r="AS1229" s="6">
        <v>315.8226100732</v>
      </c>
      <c r="AT1229" s="6">
        <v>4</v>
      </c>
      <c r="AV1229" t="s">
        <v>4849</v>
      </c>
    </row>
    <row r="1230" spans="1:48" x14ac:dyDescent="0.3">
      <c r="A1230" t="s">
        <v>1916</v>
      </c>
      <c r="B1230" t="s">
        <v>1917</v>
      </c>
      <c r="C1230" t="s">
        <v>1747</v>
      </c>
      <c r="E1230" t="s">
        <v>1747</v>
      </c>
      <c r="F1230" t="s">
        <v>10051</v>
      </c>
      <c r="G1230" t="s">
        <v>135</v>
      </c>
      <c r="H1230" t="s">
        <v>969</v>
      </c>
      <c r="I1230" t="s">
        <v>1835</v>
      </c>
      <c r="J1230" t="s">
        <v>10052</v>
      </c>
      <c r="K1230" t="s">
        <v>1879</v>
      </c>
      <c r="L1230">
        <v>96430847</v>
      </c>
      <c r="M1230"/>
      <c r="N1230"/>
      <c r="O1230"/>
      <c r="P1230"/>
      <c r="Q1230" t="s">
        <v>10030</v>
      </c>
      <c r="R1230" t="s">
        <v>10031</v>
      </c>
      <c r="S1230" t="s">
        <v>1918</v>
      </c>
      <c r="U1230" t="s">
        <v>40</v>
      </c>
      <c r="AB1230" t="s">
        <v>41</v>
      </c>
      <c r="AC1230" t="s">
        <v>42</v>
      </c>
      <c r="AD1230" t="s">
        <v>40</v>
      </c>
      <c r="AP1230">
        <v>2016</v>
      </c>
      <c r="AQ1230" s="4">
        <v>13.3761246966</v>
      </c>
      <c r="AR1230" s="4">
        <v>12.6862507987</v>
      </c>
      <c r="AS1230" t="s">
        <v>10738</v>
      </c>
      <c r="AT1230" t="s">
        <v>10119</v>
      </c>
      <c r="AV1230" t="s">
        <v>1919</v>
      </c>
    </row>
    <row r="1231" spans="1:48" x14ac:dyDescent="0.3">
      <c r="A1231" t="s">
        <v>11546</v>
      </c>
      <c r="B1231" t="s">
        <v>11547</v>
      </c>
      <c r="C1231" t="s">
        <v>11343</v>
      </c>
      <c r="E1231" t="s">
        <v>11343</v>
      </c>
      <c r="F1231" t="s">
        <v>10051</v>
      </c>
      <c r="G1231" t="s">
        <v>135</v>
      </c>
      <c r="H1231" t="s">
        <v>135</v>
      </c>
      <c r="I1231" t="s">
        <v>11453</v>
      </c>
      <c r="J1231" t="s">
        <v>10052</v>
      </c>
      <c r="K1231" t="s">
        <v>11548</v>
      </c>
      <c r="L1231">
        <v>96715996</v>
      </c>
      <c r="M1231"/>
      <c r="N1231"/>
      <c r="O1231"/>
      <c r="P1231"/>
      <c r="Q1231" t="s">
        <v>124</v>
      </c>
      <c r="R1231" t="s">
        <v>125</v>
      </c>
      <c r="S1231" t="s">
        <v>11549</v>
      </c>
      <c r="U1231" t="s">
        <v>40</v>
      </c>
      <c r="AN1231" t="s">
        <v>42</v>
      </c>
      <c r="AO1231" t="s">
        <v>10031</v>
      </c>
      <c r="AP1231">
        <v>2002</v>
      </c>
      <c r="AQ1231" s="4">
        <v>13.335331610100001</v>
      </c>
      <c r="AR1231" s="4">
        <v>12.532657410800001</v>
      </c>
      <c r="AS1231" t="s">
        <v>11550</v>
      </c>
      <c r="AT1231" t="s">
        <v>10119</v>
      </c>
      <c r="AV1231" t="s">
        <v>11551</v>
      </c>
    </row>
    <row r="1232" spans="1:48" x14ac:dyDescent="0.3">
      <c r="A1232" t="s">
        <v>2081</v>
      </c>
      <c r="B1232" t="s">
        <v>2082</v>
      </c>
      <c r="C1232" t="s">
        <v>1747</v>
      </c>
      <c r="E1232" t="s">
        <v>1747</v>
      </c>
      <c r="F1232" t="s">
        <v>10067</v>
      </c>
      <c r="G1232" t="s">
        <v>135</v>
      </c>
      <c r="H1232" t="s">
        <v>969</v>
      </c>
      <c r="I1232" t="s">
        <v>1835</v>
      </c>
      <c r="J1232" t="s">
        <v>10052</v>
      </c>
      <c r="K1232" t="s">
        <v>2036</v>
      </c>
      <c r="L1232">
        <v>96430847</v>
      </c>
      <c r="M1232"/>
      <c r="N1232"/>
      <c r="O1232"/>
      <c r="P1232"/>
      <c r="Q1232" t="s">
        <v>50</v>
      </c>
      <c r="R1232" t="s">
        <v>10045</v>
      </c>
      <c r="S1232" t="s">
        <v>2083</v>
      </c>
      <c r="U1232" t="s">
        <v>40</v>
      </c>
      <c r="V1232" t="s">
        <v>51</v>
      </c>
      <c r="W1232" t="s">
        <v>52</v>
      </c>
      <c r="X1232" t="s">
        <v>10034</v>
      </c>
      <c r="Z1232" t="s">
        <v>46</v>
      </c>
      <c r="AP1232">
        <v>2016</v>
      </c>
      <c r="AQ1232" s="4">
        <v>13.3751787507</v>
      </c>
      <c r="AR1232" s="4">
        <v>12.6877080834</v>
      </c>
      <c r="AS1232" t="s">
        <v>10783</v>
      </c>
      <c r="AT1232" t="s">
        <v>10119</v>
      </c>
      <c r="AV1232" t="s">
        <v>2084</v>
      </c>
    </row>
    <row r="1233" spans="1:48" x14ac:dyDescent="0.3">
      <c r="A1233" t="s">
        <v>3928</v>
      </c>
      <c r="B1233" t="s">
        <v>3929</v>
      </c>
      <c r="C1233" t="s">
        <v>2689</v>
      </c>
      <c r="E1233" t="s">
        <v>2689</v>
      </c>
      <c r="F1233" t="s">
        <v>10051</v>
      </c>
      <c r="G1233" t="s">
        <v>135</v>
      </c>
      <c r="H1233" t="s">
        <v>135</v>
      </c>
      <c r="I1233" t="s">
        <v>3924</v>
      </c>
      <c r="J1233" t="s">
        <v>10052</v>
      </c>
      <c r="K1233" t="s">
        <v>3925</v>
      </c>
      <c r="Q1233" t="s">
        <v>50</v>
      </c>
      <c r="R1233" t="s">
        <v>10049</v>
      </c>
      <c r="U1233" t="s">
        <v>10036</v>
      </c>
      <c r="V1233" t="s">
        <v>98</v>
      </c>
      <c r="W1233" t="s">
        <v>52</v>
      </c>
      <c r="X1233" t="s">
        <v>947</v>
      </c>
      <c r="Z1233" t="s">
        <v>46</v>
      </c>
      <c r="AQ1233" s="4">
        <v>13.292627318099999</v>
      </c>
      <c r="AR1233" s="4">
        <v>12.596170713199999</v>
      </c>
      <c r="AS1233" s="6">
        <v>326.0460861162</v>
      </c>
      <c r="AT1233" s="6">
        <v>4</v>
      </c>
      <c r="AV1233" t="s">
        <v>3930</v>
      </c>
    </row>
    <row r="1234" spans="1:48" x14ac:dyDescent="0.3">
      <c r="A1234" t="s">
        <v>13076</v>
      </c>
      <c r="B1234" t="s">
        <v>13077</v>
      </c>
      <c r="C1234" t="s">
        <v>638</v>
      </c>
      <c r="E1234" t="s">
        <v>638</v>
      </c>
      <c r="F1234" t="s">
        <v>10092</v>
      </c>
      <c r="G1234" t="s">
        <v>1195</v>
      </c>
      <c r="H1234" t="s">
        <v>1195</v>
      </c>
      <c r="I1234" t="s">
        <v>13045</v>
      </c>
      <c r="J1234" t="s">
        <v>640</v>
      </c>
      <c r="K1234" t="s">
        <v>13046</v>
      </c>
      <c r="L1234">
        <v>96985374</v>
      </c>
      <c r="M1234">
        <v>14.256292893399999</v>
      </c>
      <c r="N1234">
        <v>13.1247169555</v>
      </c>
      <c r="O1234" t="s">
        <v>13078</v>
      </c>
      <c r="P1234" t="s">
        <v>10119</v>
      </c>
      <c r="Q1234" t="s">
        <v>10030</v>
      </c>
      <c r="R1234" t="s">
        <v>10031</v>
      </c>
      <c r="U1234" t="s">
        <v>40</v>
      </c>
      <c r="AB1234" t="s">
        <v>41</v>
      </c>
      <c r="AC1234" t="s">
        <v>46</v>
      </c>
      <c r="AP1234">
        <v>2017</v>
      </c>
      <c r="AQ1234" s="4">
        <v>14.2562492534</v>
      </c>
      <c r="AR1234" s="4">
        <v>13.124728382900001</v>
      </c>
      <c r="AS1234" t="s">
        <v>13079</v>
      </c>
      <c r="AT1234" t="s">
        <v>10119</v>
      </c>
      <c r="AV1234" t="s">
        <v>13080</v>
      </c>
    </row>
    <row r="1235" spans="1:48" x14ac:dyDescent="0.3">
      <c r="A1235" t="s">
        <v>9903</v>
      </c>
      <c r="B1235" t="s">
        <v>9904</v>
      </c>
      <c r="C1235" t="s">
        <v>8856</v>
      </c>
      <c r="E1235" t="s">
        <v>8856</v>
      </c>
      <c r="F1235" t="s">
        <v>10051</v>
      </c>
      <c r="G1235" t="s">
        <v>135</v>
      </c>
      <c r="H1235" t="s">
        <v>135</v>
      </c>
      <c r="I1235" t="s">
        <v>1412</v>
      </c>
      <c r="J1235" t="s">
        <v>640</v>
      </c>
      <c r="K1235" t="s">
        <v>6691</v>
      </c>
      <c r="L1235">
        <v>96084796</v>
      </c>
      <c r="Q1235" t="s">
        <v>50</v>
      </c>
      <c r="R1235" t="s">
        <v>450</v>
      </c>
      <c r="S1235" t="s">
        <v>9905</v>
      </c>
      <c r="T1235">
        <v>92315313</v>
      </c>
      <c r="U1235" t="s">
        <v>40</v>
      </c>
      <c r="V1235" t="s">
        <v>51</v>
      </c>
      <c r="W1235" t="s">
        <v>52</v>
      </c>
      <c r="X1235" t="s">
        <v>10097</v>
      </c>
      <c r="Z1235" t="s">
        <v>42</v>
      </c>
      <c r="AA1235">
        <v>5</v>
      </c>
      <c r="AP1235">
        <v>2014</v>
      </c>
      <c r="AQ1235" s="4">
        <v>13.3126607597</v>
      </c>
      <c r="AR1235" s="4">
        <v>12.6179584329</v>
      </c>
      <c r="AS1235" s="6">
        <v>329.17739691880001</v>
      </c>
      <c r="AT1235" s="6">
        <v>4</v>
      </c>
      <c r="AV1235" t="s">
        <v>9906</v>
      </c>
    </row>
    <row r="1236" spans="1:48" x14ac:dyDescent="0.3">
      <c r="A1236" t="s">
        <v>14291</v>
      </c>
      <c r="B1236" t="s">
        <v>14292</v>
      </c>
      <c r="C1236" t="s">
        <v>638</v>
      </c>
      <c r="E1236" t="s">
        <v>638</v>
      </c>
      <c r="F1236" t="s">
        <v>10094</v>
      </c>
      <c r="G1236" t="s">
        <v>1195</v>
      </c>
      <c r="H1236" t="s">
        <v>1195</v>
      </c>
      <c r="I1236" t="s">
        <v>14721</v>
      </c>
      <c r="J1236" t="s">
        <v>10029</v>
      </c>
      <c r="M1236"/>
      <c r="N1236"/>
      <c r="O1236"/>
      <c r="P1236"/>
      <c r="Q1236" t="s">
        <v>102</v>
      </c>
      <c r="R1236" t="s">
        <v>103</v>
      </c>
      <c r="U1236" t="s">
        <v>40</v>
      </c>
      <c r="AJ1236">
        <v>8</v>
      </c>
      <c r="AK1236" t="s">
        <v>42</v>
      </c>
      <c r="AL1236" t="s">
        <v>10038</v>
      </c>
      <c r="AM1236" t="s">
        <v>46</v>
      </c>
      <c r="AP1236">
        <v>20</v>
      </c>
      <c r="AQ1236" s="4">
        <v>14.258890897300001</v>
      </c>
      <c r="AR1236" s="4">
        <v>13.114844075700001</v>
      </c>
      <c r="AS1236" t="s">
        <v>14293</v>
      </c>
      <c r="AT1236" t="s">
        <v>10119</v>
      </c>
      <c r="AV1236" t="s">
        <v>14294</v>
      </c>
    </row>
    <row r="1237" spans="1:48" x14ac:dyDescent="0.3">
      <c r="A1237" t="s">
        <v>11625</v>
      </c>
      <c r="B1237" t="s">
        <v>11626</v>
      </c>
      <c r="C1237" t="s">
        <v>11343</v>
      </c>
      <c r="E1237" t="s">
        <v>11343</v>
      </c>
      <c r="F1237" t="s">
        <v>10055</v>
      </c>
      <c r="G1237" t="s">
        <v>10056</v>
      </c>
      <c r="H1237" t="s">
        <v>10056</v>
      </c>
      <c r="I1237" t="s">
        <v>14716</v>
      </c>
      <c r="J1237" t="s">
        <v>10029</v>
      </c>
      <c r="M1237">
        <v>13.244588328100001</v>
      </c>
      <c r="N1237">
        <v>11.9669151434</v>
      </c>
      <c r="O1237" t="s">
        <v>11627</v>
      </c>
      <c r="P1237" t="s">
        <v>10119</v>
      </c>
      <c r="Q1237" t="s">
        <v>50</v>
      </c>
      <c r="R1237" t="s">
        <v>59</v>
      </c>
      <c r="U1237" t="s">
        <v>40</v>
      </c>
      <c r="V1237" t="s">
        <v>51</v>
      </c>
      <c r="W1237" t="s">
        <v>52</v>
      </c>
      <c r="X1237" t="s">
        <v>10034</v>
      </c>
      <c r="Z1237" t="s">
        <v>46</v>
      </c>
      <c r="AP1237">
        <v>2007</v>
      </c>
      <c r="AQ1237" s="4">
        <v>13.2445936479</v>
      </c>
      <c r="AR1237" s="4">
        <v>11.9668448827</v>
      </c>
      <c r="AS1237" t="s">
        <v>11628</v>
      </c>
      <c r="AT1237" t="s">
        <v>10119</v>
      </c>
      <c r="AV1237" t="s">
        <v>11629</v>
      </c>
    </row>
    <row r="1238" spans="1:48" x14ac:dyDescent="0.3">
      <c r="A1238" t="s">
        <v>2433</v>
      </c>
      <c r="B1238" t="s">
        <v>2434</v>
      </c>
      <c r="C1238" t="s">
        <v>2380</v>
      </c>
      <c r="E1238" t="s">
        <v>2380</v>
      </c>
      <c r="F1238" t="s">
        <v>10051</v>
      </c>
      <c r="G1238" t="s">
        <v>135</v>
      </c>
      <c r="H1238" t="s">
        <v>969</v>
      </c>
      <c r="I1238" t="s">
        <v>1835</v>
      </c>
      <c r="J1238" t="s">
        <v>10052</v>
      </c>
      <c r="K1238" t="s">
        <v>1879</v>
      </c>
      <c r="L1238">
        <v>96084347</v>
      </c>
      <c r="M1238"/>
      <c r="N1238"/>
      <c r="O1238"/>
      <c r="P1238"/>
      <c r="Q1238" t="s">
        <v>10030</v>
      </c>
      <c r="R1238" t="s">
        <v>10031</v>
      </c>
      <c r="S1238" t="s">
        <v>2431</v>
      </c>
      <c r="U1238" t="s">
        <v>40</v>
      </c>
      <c r="AB1238" t="s">
        <v>41</v>
      </c>
      <c r="AC1238" t="s">
        <v>46</v>
      </c>
      <c r="AP1238">
        <v>2016</v>
      </c>
      <c r="AQ1238" s="4">
        <v>13.376952903399999</v>
      </c>
      <c r="AR1238" s="4">
        <v>12.6870983629</v>
      </c>
      <c r="AS1238" t="s">
        <v>10898</v>
      </c>
      <c r="AT1238" t="s">
        <v>10119</v>
      </c>
      <c r="AV1238" t="s">
        <v>2435</v>
      </c>
    </row>
    <row r="1239" spans="1:48" x14ac:dyDescent="0.3">
      <c r="A1239" t="s">
        <v>6019</v>
      </c>
      <c r="B1239" t="s">
        <v>6020</v>
      </c>
      <c r="C1239" t="s">
        <v>5914</v>
      </c>
      <c r="E1239" t="s">
        <v>5914</v>
      </c>
      <c r="F1239" t="s">
        <v>10043</v>
      </c>
      <c r="G1239" t="s">
        <v>135</v>
      </c>
      <c r="H1239" t="s">
        <v>969</v>
      </c>
      <c r="I1239" t="s">
        <v>969</v>
      </c>
      <c r="J1239" t="s">
        <v>10029</v>
      </c>
      <c r="Q1239" t="s">
        <v>10030</v>
      </c>
      <c r="R1239" t="s">
        <v>10031</v>
      </c>
      <c r="U1239" t="s">
        <v>10036</v>
      </c>
      <c r="AB1239" t="s">
        <v>41</v>
      </c>
      <c r="AC1239" t="s">
        <v>46</v>
      </c>
      <c r="AP1239">
        <v>2016</v>
      </c>
      <c r="AQ1239" s="4">
        <v>13.4776486203</v>
      </c>
      <c r="AR1239" s="4">
        <v>12.842056212799999</v>
      </c>
      <c r="AS1239" s="6">
        <v>309.44944846880003</v>
      </c>
      <c r="AT1239" s="6">
        <v>4</v>
      </c>
      <c r="AU1239" t="s">
        <v>6021</v>
      </c>
      <c r="AV1239" t="s">
        <v>6022</v>
      </c>
    </row>
    <row r="1240" spans="1:48" x14ac:dyDescent="0.3">
      <c r="A1240" t="s">
        <v>8495</v>
      </c>
      <c r="B1240" t="s">
        <v>8496</v>
      </c>
      <c r="C1240" t="s">
        <v>7069</v>
      </c>
      <c r="E1240" t="s">
        <v>7069</v>
      </c>
      <c r="F1240" t="s">
        <v>10067</v>
      </c>
      <c r="G1240" t="s">
        <v>135</v>
      </c>
      <c r="H1240" t="s">
        <v>969</v>
      </c>
      <c r="I1240" t="s">
        <v>8282</v>
      </c>
      <c r="J1240" t="s">
        <v>10029</v>
      </c>
      <c r="K1240" t="s">
        <v>8431</v>
      </c>
      <c r="L1240">
        <v>98746792</v>
      </c>
      <c r="Q1240" t="s">
        <v>50</v>
      </c>
      <c r="R1240" t="s">
        <v>10038</v>
      </c>
      <c r="S1240" t="s">
        <v>8497</v>
      </c>
      <c r="U1240" t="s">
        <v>10036</v>
      </c>
      <c r="V1240" t="s">
        <v>98</v>
      </c>
      <c r="W1240" t="s">
        <v>52</v>
      </c>
      <c r="Z1240" t="s">
        <v>46</v>
      </c>
      <c r="AP1240">
        <v>2017</v>
      </c>
      <c r="AQ1240" s="4">
        <v>13.7284556595</v>
      </c>
      <c r="AR1240" s="4">
        <v>12.929566213699999</v>
      </c>
      <c r="AS1240" s="6">
        <v>317.30471758670001</v>
      </c>
      <c r="AT1240" s="6">
        <v>4</v>
      </c>
      <c r="AV1240" t="s">
        <v>8498</v>
      </c>
    </row>
    <row r="1241" spans="1:48" x14ac:dyDescent="0.3">
      <c r="A1241" t="s">
        <v>14295</v>
      </c>
      <c r="B1241" t="s">
        <v>14296</v>
      </c>
      <c r="C1241" t="s">
        <v>638</v>
      </c>
      <c r="E1241" t="s">
        <v>638</v>
      </c>
      <c r="F1241" t="s">
        <v>10094</v>
      </c>
      <c r="G1241" t="s">
        <v>1195</v>
      </c>
      <c r="H1241" t="s">
        <v>1195</v>
      </c>
      <c r="I1241" t="s">
        <v>14721</v>
      </c>
      <c r="J1241" t="s">
        <v>640</v>
      </c>
      <c r="K1241" t="s">
        <v>14297</v>
      </c>
      <c r="L1241">
        <v>96987763</v>
      </c>
      <c r="M1241"/>
      <c r="N1241"/>
      <c r="O1241"/>
      <c r="P1241"/>
      <c r="Q1241" t="s">
        <v>102</v>
      </c>
      <c r="R1241" t="s">
        <v>103</v>
      </c>
      <c r="U1241" t="s">
        <v>40</v>
      </c>
      <c r="AJ1241">
        <v>22</v>
      </c>
      <c r="AK1241" t="s">
        <v>42</v>
      </c>
      <c r="AL1241" t="s">
        <v>10040</v>
      </c>
      <c r="AQ1241" s="4">
        <v>14.2599237242</v>
      </c>
      <c r="AR1241" s="4">
        <v>13.116809483500001</v>
      </c>
      <c r="AS1241" t="s">
        <v>14298</v>
      </c>
      <c r="AT1241" t="s">
        <v>10119</v>
      </c>
      <c r="AV1241" t="s">
        <v>14299</v>
      </c>
    </row>
    <row r="1242" spans="1:48" x14ac:dyDescent="0.3">
      <c r="A1242" t="s">
        <v>4276</v>
      </c>
      <c r="B1242" t="s">
        <v>4277</v>
      </c>
      <c r="C1242" t="s">
        <v>2689</v>
      </c>
      <c r="E1242" t="s">
        <v>2689</v>
      </c>
      <c r="F1242" t="s">
        <v>10094</v>
      </c>
      <c r="G1242" t="s">
        <v>1195</v>
      </c>
      <c r="H1242" t="s">
        <v>1196</v>
      </c>
      <c r="I1242" t="s">
        <v>10095</v>
      </c>
      <c r="J1242" t="s">
        <v>15118</v>
      </c>
      <c r="Q1242" t="s">
        <v>10030</v>
      </c>
      <c r="R1242" t="s">
        <v>10031</v>
      </c>
      <c r="U1242" t="s">
        <v>40</v>
      </c>
      <c r="AB1242" t="s">
        <v>41</v>
      </c>
      <c r="AC1242" t="s">
        <v>46</v>
      </c>
      <c r="AP1242">
        <v>2016</v>
      </c>
      <c r="AQ1242" s="4">
        <v>13.9888362643</v>
      </c>
      <c r="AR1242" s="4">
        <v>12.9993252118</v>
      </c>
      <c r="AS1242" s="6">
        <v>302.66458860839998</v>
      </c>
      <c r="AT1242" s="6">
        <v>4</v>
      </c>
      <c r="AV1242" t="s">
        <v>4278</v>
      </c>
    </row>
    <row r="1243" spans="1:48" x14ac:dyDescent="0.3">
      <c r="A1243" t="s">
        <v>5568</v>
      </c>
      <c r="B1243" t="s">
        <v>5569</v>
      </c>
      <c r="C1243" t="s">
        <v>4538</v>
      </c>
      <c r="E1243" t="s">
        <v>4538</v>
      </c>
      <c r="F1243" t="s">
        <v>10057</v>
      </c>
      <c r="G1243" t="s">
        <v>10056</v>
      </c>
      <c r="H1243" t="s">
        <v>10056</v>
      </c>
      <c r="I1243" t="s">
        <v>10099</v>
      </c>
      <c r="J1243" t="s">
        <v>10052</v>
      </c>
      <c r="K1243" t="s">
        <v>5570</v>
      </c>
      <c r="L1243">
        <v>97701650</v>
      </c>
      <c r="M1243" s="5">
        <v>13.2170987322</v>
      </c>
      <c r="N1243" s="5">
        <v>12.0464885123</v>
      </c>
      <c r="O1243" s="5">
        <v>342.89836099310003</v>
      </c>
      <c r="P1243" s="6">
        <v>4</v>
      </c>
      <c r="Q1243" t="s">
        <v>50</v>
      </c>
      <c r="R1243" t="s">
        <v>10038</v>
      </c>
      <c r="S1243" t="s">
        <v>5571</v>
      </c>
      <c r="U1243" t="s">
        <v>40</v>
      </c>
      <c r="V1243" t="s">
        <v>51</v>
      </c>
      <c r="W1243" t="s">
        <v>52</v>
      </c>
      <c r="X1243" t="s">
        <v>10033</v>
      </c>
      <c r="Z1243" t="s">
        <v>42</v>
      </c>
      <c r="AA1243">
        <v>25</v>
      </c>
      <c r="AP1243">
        <v>2013</v>
      </c>
      <c r="AQ1243" s="4">
        <v>13.2160325981</v>
      </c>
      <c r="AR1243" s="4">
        <v>12.0468566623</v>
      </c>
      <c r="AS1243" s="6">
        <v>333.92271965179998</v>
      </c>
      <c r="AT1243" s="6">
        <v>4</v>
      </c>
      <c r="AV1243" t="s">
        <v>5572</v>
      </c>
    </row>
    <row r="1244" spans="1:48" x14ac:dyDescent="0.3">
      <c r="A1244" t="s">
        <v>7939</v>
      </c>
      <c r="B1244" t="s">
        <v>7940</v>
      </c>
      <c r="C1244" t="s">
        <v>7069</v>
      </c>
      <c r="E1244" t="s">
        <v>7069</v>
      </c>
      <c r="F1244" t="s">
        <v>10057</v>
      </c>
      <c r="G1244" t="s">
        <v>135</v>
      </c>
      <c r="H1244" t="s">
        <v>333</v>
      </c>
      <c r="I1244" t="s">
        <v>10106</v>
      </c>
      <c r="J1244" t="s">
        <v>10052</v>
      </c>
      <c r="K1244" t="s">
        <v>7775</v>
      </c>
      <c r="Q1244" t="s">
        <v>10030</v>
      </c>
      <c r="R1244" t="s">
        <v>10031</v>
      </c>
      <c r="S1244" t="s">
        <v>7941</v>
      </c>
      <c r="T1244">
        <v>0</v>
      </c>
      <c r="U1244" t="s">
        <v>40</v>
      </c>
      <c r="AB1244" t="s">
        <v>41</v>
      </c>
      <c r="AC1244" t="s">
        <v>46</v>
      </c>
      <c r="AP1244">
        <v>2016</v>
      </c>
      <c r="AQ1244" s="4">
        <v>13.2230887824</v>
      </c>
      <c r="AR1244" s="4">
        <v>12.4340169063</v>
      </c>
      <c r="AS1244" s="6">
        <v>331.12418274869998</v>
      </c>
      <c r="AT1244" s="6">
        <v>4</v>
      </c>
      <c r="AV1244" t="s">
        <v>7942</v>
      </c>
    </row>
    <row r="1245" spans="1:48" x14ac:dyDescent="0.3">
      <c r="A1245" t="s">
        <v>2927</v>
      </c>
      <c r="B1245" t="s">
        <v>2928</v>
      </c>
      <c r="C1245" t="s">
        <v>1747</v>
      </c>
      <c r="E1245" t="s">
        <v>1747</v>
      </c>
      <c r="F1245" t="s">
        <v>10058</v>
      </c>
      <c r="G1245" t="s">
        <v>2545</v>
      </c>
      <c r="H1245" t="s">
        <v>2545</v>
      </c>
      <c r="I1245" t="s">
        <v>2545</v>
      </c>
      <c r="J1245" t="s">
        <v>10029</v>
      </c>
      <c r="M1245"/>
      <c r="N1245"/>
      <c r="O1245"/>
      <c r="P1245"/>
      <c r="Q1245" t="s">
        <v>10030</v>
      </c>
      <c r="R1245" t="s">
        <v>10031</v>
      </c>
      <c r="U1245" t="s">
        <v>40</v>
      </c>
      <c r="AB1245" t="s">
        <v>41</v>
      </c>
      <c r="AC1245" t="s">
        <v>42</v>
      </c>
      <c r="AD1245" t="s">
        <v>10036</v>
      </c>
      <c r="AP1245">
        <v>2015</v>
      </c>
      <c r="AQ1245" s="4">
        <v>13.711067270199999</v>
      </c>
      <c r="AR1245" s="4">
        <v>11.184137829000001</v>
      </c>
      <c r="AS1245" t="s">
        <v>11054</v>
      </c>
      <c r="AT1245" t="s">
        <v>10119</v>
      </c>
      <c r="AV1245" t="s">
        <v>2929</v>
      </c>
    </row>
    <row r="1246" spans="1:48" x14ac:dyDescent="0.3">
      <c r="A1246" t="s">
        <v>7266</v>
      </c>
      <c r="B1246" t="s">
        <v>7267</v>
      </c>
      <c r="C1246" t="s">
        <v>7069</v>
      </c>
      <c r="E1246" t="s">
        <v>7069</v>
      </c>
      <c r="F1246" t="s">
        <v>10037</v>
      </c>
      <c r="G1246" t="s">
        <v>135</v>
      </c>
      <c r="H1246" t="s">
        <v>969</v>
      </c>
      <c r="I1246" t="s">
        <v>10103</v>
      </c>
      <c r="J1246" t="s">
        <v>10029</v>
      </c>
      <c r="Q1246" t="s">
        <v>590</v>
      </c>
      <c r="R1246" t="s">
        <v>10062</v>
      </c>
      <c r="U1246" t="s">
        <v>40</v>
      </c>
      <c r="AQ1246" s="4">
        <v>13.413020272100001</v>
      </c>
      <c r="AR1246" s="4">
        <v>12.770220504599999</v>
      </c>
      <c r="AS1246" s="6">
        <v>332.38737301110001</v>
      </c>
      <c r="AT1246" s="6">
        <v>4</v>
      </c>
      <c r="AU1246" t="s">
        <v>7268</v>
      </c>
      <c r="AV1246" t="s">
        <v>7269</v>
      </c>
    </row>
    <row r="1247" spans="1:48" x14ac:dyDescent="0.3">
      <c r="A1247" t="s">
        <v>3154</v>
      </c>
      <c r="B1247" t="s">
        <v>3155</v>
      </c>
      <c r="C1247" t="s">
        <v>2689</v>
      </c>
      <c r="E1247" t="s">
        <v>2689</v>
      </c>
      <c r="F1247" t="s">
        <v>10057</v>
      </c>
      <c r="G1247" t="s">
        <v>135</v>
      </c>
      <c r="H1247" t="s">
        <v>969</v>
      </c>
      <c r="I1247" t="s">
        <v>10086</v>
      </c>
      <c r="J1247" t="s">
        <v>15118</v>
      </c>
      <c r="Q1247" t="s">
        <v>10030</v>
      </c>
      <c r="R1247" t="s">
        <v>10031</v>
      </c>
      <c r="S1247" t="s">
        <v>3156</v>
      </c>
      <c r="U1247" t="s">
        <v>40</v>
      </c>
      <c r="AB1247" t="s">
        <v>41</v>
      </c>
      <c r="AC1247" t="s">
        <v>46</v>
      </c>
      <c r="AP1247">
        <v>2016</v>
      </c>
      <c r="AQ1247" s="4">
        <v>13.6394278018</v>
      </c>
      <c r="AR1247" s="4">
        <v>12.514492600700001</v>
      </c>
      <c r="AS1247" s="6">
        <v>323.20122521270002</v>
      </c>
      <c r="AT1247" s="6">
        <v>4</v>
      </c>
      <c r="AV1247" t="s">
        <v>3157</v>
      </c>
    </row>
    <row r="1248" spans="1:48" x14ac:dyDescent="0.3">
      <c r="A1248" t="s">
        <v>2130</v>
      </c>
      <c r="B1248" t="s">
        <v>2131</v>
      </c>
      <c r="C1248" t="s">
        <v>1747</v>
      </c>
      <c r="E1248" t="s">
        <v>1747</v>
      </c>
      <c r="F1248" t="s">
        <v>10037</v>
      </c>
      <c r="G1248" t="s">
        <v>37</v>
      </c>
      <c r="H1248" t="s">
        <v>906</v>
      </c>
      <c r="I1248" t="s">
        <v>7063</v>
      </c>
      <c r="J1248" t="s">
        <v>10029</v>
      </c>
      <c r="M1248"/>
      <c r="N1248"/>
      <c r="O1248"/>
      <c r="P1248"/>
      <c r="Q1248" t="s">
        <v>10030</v>
      </c>
      <c r="R1248" t="s">
        <v>10031</v>
      </c>
      <c r="S1248" t="s">
        <v>2132</v>
      </c>
      <c r="T1248">
        <v>99755902</v>
      </c>
      <c r="U1248" t="s">
        <v>10036</v>
      </c>
      <c r="AB1248" t="s">
        <v>572</v>
      </c>
      <c r="AC1248" t="s">
        <v>46</v>
      </c>
      <c r="AP1248">
        <v>2015</v>
      </c>
      <c r="AQ1248" s="4">
        <v>13.6601274583</v>
      </c>
      <c r="AR1248" s="4">
        <v>13.0188220358</v>
      </c>
      <c r="AS1248" t="s">
        <v>10798</v>
      </c>
      <c r="AT1248" t="s">
        <v>10119</v>
      </c>
      <c r="AU1248" t="s">
        <v>2133</v>
      </c>
      <c r="AV1248" t="s">
        <v>2134</v>
      </c>
    </row>
    <row r="1249" spans="1:48" x14ac:dyDescent="0.3">
      <c r="A1249" t="s">
        <v>14588</v>
      </c>
      <c r="B1249" t="s">
        <v>14589</v>
      </c>
      <c r="C1249" t="s">
        <v>278</v>
      </c>
      <c r="E1249" t="s">
        <v>278</v>
      </c>
      <c r="F1249" t="s">
        <v>10094</v>
      </c>
      <c r="G1249" t="s">
        <v>1195</v>
      </c>
      <c r="H1249" t="s">
        <v>1195</v>
      </c>
      <c r="I1249" t="s">
        <v>14726</v>
      </c>
      <c r="J1249" t="s">
        <v>640</v>
      </c>
      <c r="K1249" t="s">
        <v>14590</v>
      </c>
      <c r="M1249"/>
      <c r="N1249"/>
      <c r="O1249"/>
      <c r="P1249"/>
      <c r="Q1249" t="s">
        <v>50</v>
      </c>
      <c r="R1249" t="s">
        <v>10038</v>
      </c>
      <c r="S1249" t="s">
        <v>14591</v>
      </c>
      <c r="U1249" t="s">
        <v>40</v>
      </c>
      <c r="V1249" t="s">
        <v>51</v>
      </c>
      <c r="W1249" t="s">
        <v>52</v>
      </c>
      <c r="X1249" t="s">
        <v>10085</v>
      </c>
      <c r="Z1249" t="s">
        <v>42</v>
      </c>
      <c r="AA1249">
        <v>27</v>
      </c>
      <c r="AP1249">
        <v>1956</v>
      </c>
      <c r="AQ1249" s="4">
        <v>14.251277118799999</v>
      </c>
      <c r="AR1249" s="4">
        <v>13.1094462723</v>
      </c>
      <c r="AS1249" t="s">
        <v>14592</v>
      </c>
      <c r="AT1249" t="s">
        <v>10119</v>
      </c>
      <c r="AV1249" t="s">
        <v>14593</v>
      </c>
    </row>
    <row r="1250" spans="1:48" x14ac:dyDescent="0.3">
      <c r="A1250" t="s">
        <v>293</v>
      </c>
      <c r="B1250" t="s">
        <v>294</v>
      </c>
      <c r="C1250" t="s">
        <v>278</v>
      </c>
      <c r="E1250" t="s">
        <v>278</v>
      </c>
      <c r="F1250" t="s">
        <v>10027</v>
      </c>
      <c r="G1250" t="s">
        <v>37</v>
      </c>
      <c r="H1250" t="s">
        <v>37</v>
      </c>
      <c r="I1250" t="s">
        <v>10028</v>
      </c>
      <c r="J1250" t="s">
        <v>10029</v>
      </c>
      <c r="M1250"/>
      <c r="N1250"/>
      <c r="O1250"/>
      <c r="P1250"/>
      <c r="Q1250" t="s">
        <v>10030</v>
      </c>
      <c r="R1250" t="s">
        <v>10031</v>
      </c>
      <c r="U1250" t="s">
        <v>10036</v>
      </c>
      <c r="AB1250" t="s">
        <v>41</v>
      </c>
      <c r="AC1250" t="s">
        <v>46</v>
      </c>
      <c r="AP1250">
        <v>2015</v>
      </c>
      <c r="AQ1250" s="4">
        <v>13.7082238539</v>
      </c>
      <c r="AR1250" s="4">
        <v>13.306668843500001</v>
      </c>
      <c r="AS1250" t="s">
        <v>11826</v>
      </c>
      <c r="AT1250" t="s">
        <v>10119</v>
      </c>
      <c r="AV1250" t="s">
        <v>295</v>
      </c>
    </row>
    <row r="1251" spans="1:48" x14ac:dyDescent="0.3">
      <c r="A1251" t="s">
        <v>6313</v>
      </c>
      <c r="B1251" t="s">
        <v>6314</v>
      </c>
      <c r="C1251" t="s">
        <v>5914</v>
      </c>
      <c r="E1251" t="s">
        <v>5914</v>
      </c>
      <c r="F1251" t="s">
        <v>10094</v>
      </c>
      <c r="G1251" t="s">
        <v>135</v>
      </c>
      <c r="H1251" t="s">
        <v>969</v>
      </c>
      <c r="I1251" t="s">
        <v>10096</v>
      </c>
      <c r="J1251" t="s">
        <v>10052</v>
      </c>
      <c r="Q1251" t="s">
        <v>10030</v>
      </c>
      <c r="R1251" t="s">
        <v>10031</v>
      </c>
      <c r="S1251" t="s">
        <v>6311</v>
      </c>
      <c r="U1251" t="s">
        <v>10036</v>
      </c>
      <c r="AB1251" t="s">
        <v>41</v>
      </c>
      <c r="AC1251" t="s">
        <v>46</v>
      </c>
      <c r="AP1251">
        <v>2016</v>
      </c>
      <c r="AQ1251" s="4">
        <v>13.6286287853</v>
      </c>
      <c r="AR1251" s="4">
        <v>12.879403851499999</v>
      </c>
      <c r="AS1251" s="6">
        <v>311.18084404270002</v>
      </c>
      <c r="AT1251" s="6">
        <v>4</v>
      </c>
      <c r="AV1251" t="s">
        <v>6315</v>
      </c>
    </row>
    <row r="1252" spans="1:48" x14ac:dyDescent="0.3">
      <c r="A1252" t="s">
        <v>6743</v>
      </c>
      <c r="B1252" t="s">
        <v>6744</v>
      </c>
      <c r="C1252" t="s">
        <v>5914</v>
      </c>
      <c r="E1252" t="s">
        <v>5914</v>
      </c>
      <c r="F1252" t="s">
        <v>10051</v>
      </c>
      <c r="G1252" t="s">
        <v>135</v>
      </c>
      <c r="H1252" t="s">
        <v>135</v>
      </c>
      <c r="I1252" t="s">
        <v>1412</v>
      </c>
      <c r="J1252" t="s">
        <v>640</v>
      </c>
      <c r="K1252" t="s">
        <v>6691</v>
      </c>
      <c r="L1252">
        <v>96084796</v>
      </c>
      <c r="Q1252" t="s">
        <v>10030</v>
      </c>
      <c r="R1252" t="s">
        <v>10031</v>
      </c>
      <c r="S1252" t="s">
        <v>6745</v>
      </c>
      <c r="T1252">
        <v>96537620</v>
      </c>
      <c r="U1252" t="s">
        <v>40</v>
      </c>
      <c r="AB1252" t="s">
        <v>41</v>
      </c>
      <c r="AC1252" t="s">
        <v>42</v>
      </c>
      <c r="AD1252" t="s">
        <v>40</v>
      </c>
      <c r="AP1252">
        <v>1982</v>
      </c>
      <c r="AQ1252" s="4">
        <v>13.3114867886</v>
      </c>
      <c r="AR1252" s="4">
        <v>12.615918390699999</v>
      </c>
      <c r="AS1252" s="6">
        <v>319.87941270850001</v>
      </c>
      <c r="AT1252" s="6">
        <v>4</v>
      </c>
      <c r="AV1252" t="s">
        <v>6746</v>
      </c>
    </row>
    <row r="1253" spans="1:48" x14ac:dyDescent="0.3">
      <c r="A1253" t="s">
        <v>6466</v>
      </c>
      <c r="B1253" t="s">
        <v>6467</v>
      </c>
      <c r="C1253" t="s">
        <v>5914</v>
      </c>
      <c r="E1253" t="s">
        <v>5914</v>
      </c>
      <c r="F1253" t="s">
        <v>10094</v>
      </c>
      <c r="G1253" t="s">
        <v>135</v>
      </c>
      <c r="H1253" t="s">
        <v>969</v>
      </c>
      <c r="I1253" t="s">
        <v>10096</v>
      </c>
      <c r="J1253" t="s">
        <v>10052</v>
      </c>
      <c r="Q1253" t="s">
        <v>50</v>
      </c>
      <c r="R1253" t="s">
        <v>10045</v>
      </c>
      <c r="S1253" t="s">
        <v>6468</v>
      </c>
      <c r="U1253" t="s">
        <v>40</v>
      </c>
      <c r="V1253" t="s">
        <v>51</v>
      </c>
      <c r="W1253" t="s">
        <v>10039</v>
      </c>
      <c r="X1253" t="s">
        <v>10097</v>
      </c>
      <c r="Z1253" t="s">
        <v>46</v>
      </c>
      <c r="AP1253">
        <v>2016</v>
      </c>
      <c r="AQ1253" s="4">
        <v>13.6301619718</v>
      </c>
      <c r="AR1253" s="4">
        <v>12.896490632900001</v>
      </c>
      <c r="AS1253" s="6">
        <v>315.31150819620001</v>
      </c>
      <c r="AT1253" s="6">
        <v>4</v>
      </c>
      <c r="AV1253" t="s">
        <v>6469</v>
      </c>
    </row>
    <row r="1254" spans="1:48" x14ac:dyDescent="0.3">
      <c r="A1254" t="s">
        <v>5317</v>
      </c>
      <c r="B1254" t="s">
        <v>5318</v>
      </c>
      <c r="C1254" t="s">
        <v>4538</v>
      </c>
      <c r="E1254" t="s">
        <v>4538</v>
      </c>
      <c r="F1254" t="s">
        <v>10043</v>
      </c>
      <c r="G1254" t="s">
        <v>37</v>
      </c>
      <c r="H1254" t="s">
        <v>906</v>
      </c>
      <c r="I1254" t="s">
        <v>906</v>
      </c>
      <c r="J1254" t="s">
        <v>10029</v>
      </c>
      <c r="Q1254" t="s">
        <v>10030</v>
      </c>
      <c r="R1254" t="s">
        <v>10031</v>
      </c>
      <c r="S1254" t="s">
        <v>5319</v>
      </c>
      <c r="U1254" t="s">
        <v>10036</v>
      </c>
      <c r="AB1254" t="s">
        <v>41</v>
      </c>
      <c r="AC1254" t="s">
        <v>42</v>
      </c>
      <c r="AD1254" t="s">
        <v>40</v>
      </c>
      <c r="AP1254">
        <v>2015</v>
      </c>
      <c r="AQ1254" s="4">
        <v>13.678130346</v>
      </c>
      <c r="AR1254" s="4">
        <v>13.123255179999999</v>
      </c>
      <c r="AS1254" s="6">
        <v>305.87433936100001</v>
      </c>
      <c r="AT1254" s="6">
        <v>4</v>
      </c>
      <c r="AV1254" t="s">
        <v>5320</v>
      </c>
    </row>
    <row r="1255" spans="1:48" x14ac:dyDescent="0.3">
      <c r="A1255" t="s">
        <v>9682</v>
      </c>
      <c r="B1255" t="s">
        <v>9683</v>
      </c>
      <c r="C1255" t="s">
        <v>8856</v>
      </c>
      <c r="E1255" t="s">
        <v>8856</v>
      </c>
      <c r="F1255" t="s">
        <v>10094</v>
      </c>
      <c r="G1255" t="s">
        <v>135</v>
      </c>
      <c r="H1255" t="s">
        <v>969</v>
      </c>
      <c r="I1255" t="s">
        <v>10096</v>
      </c>
      <c r="J1255" t="s">
        <v>10029</v>
      </c>
      <c r="Q1255" t="s">
        <v>10030</v>
      </c>
      <c r="R1255" t="s">
        <v>10031</v>
      </c>
      <c r="S1255" t="s">
        <v>9684</v>
      </c>
      <c r="U1255" t="s">
        <v>40</v>
      </c>
      <c r="AB1255" t="s">
        <v>41</v>
      </c>
      <c r="AC1255" t="s">
        <v>46</v>
      </c>
      <c r="AP1255">
        <v>2016</v>
      </c>
      <c r="AQ1255" s="4">
        <v>13.6455158037</v>
      </c>
      <c r="AR1255" s="4">
        <v>12.9023859129</v>
      </c>
      <c r="AS1255" s="6">
        <v>306.68868462120003</v>
      </c>
      <c r="AT1255" s="6">
        <v>4</v>
      </c>
      <c r="AV1255" t="s">
        <v>9685</v>
      </c>
    </row>
    <row r="1256" spans="1:48" x14ac:dyDescent="0.3">
      <c r="A1256" t="s">
        <v>2370</v>
      </c>
      <c r="B1256" t="s">
        <v>2371</v>
      </c>
      <c r="C1256" t="s">
        <v>1747</v>
      </c>
      <c r="E1256" t="s">
        <v>1747</v>
      </c>
      <c r="F1256" t="s">
        <v>10035</v>
      </c>
      <c r="G1256" t="s">
        <v>37</v>
      </c>
      <c r="H1256" t="s">
        <v>906</v>
      </c>
      <c r="I1256" t="s">
        <v>7063</v>
      </c>
      <c r="J1256" t="s">
        <v>10029</v>
      </c>
      <c r="M1256"/>
      <c r="N1256"/>
      <c r="O1256"/>
      <c r="P1256"/>
      <c r="Q1256" t="s">
        <v>10030</v>
      </c>
      <c r="R1256" t="s">
        <v>10031</v>
      </c>
      <c r="S1256" t="s">
        <v>2325</v>
      </c>
      <c r="U1256" t="s">
        <v>10036</v>
      </c>
      <c r="AB1256" t="s">
        <v>41</v>
      </c>
      <c r="AC1256" t="s">
        <v>46</v>
      </c>
      <c r="AP1256">
        <v>2016</v>
      </c>
      <c r="AQ1256" s="4">
        <v>13.658485126</v>
      </c>
      <c r="AR1256" s="4">
        <v>13.0146606964</v>
      </c>
      <c r="AS1256" t="s">
        <v>10880</v>
      </c>
      <c r="AT1256" t="s">
        <v>10119</v>
      </c>
      <c r="AU1256" t="s">
        <v>2326</v>
      </c>
      <c r="AV1256" t="s">
        <v>2372</v>
      </c>
    </row>
    <row r="1257" spans="1:48" x14ac:dyDescent="0.3">
      <c r="A1257" s="1">
        <v>42795</v>
      </c>
      <c r="C1257" s="1">
        <v>42795</v>
      </c>
      <c r="E1257" s="1">
        <v>42795</v>
      </c>
      <c r="F1257" t="s">
        <v>10058</v>
      </c>
      <c r="G1257" t="s">
        <v>135</v>
      </c>
      <c r="H1257" t="s">
        <v>333</v>
      </c>
      <c r="I1257" t="s">
        <v>10106</v>
      </c>
      <c r="J1257" t="s">
        <v>10052</v>
      </c>
      <c r="K1257" t="s">
        <v>7886</v>
      </c>
      <c r="L1257">
        <v>92579759</v>
      </c>
      <c r="M1257" s="5">
        <v>13.2211261475081</v>
      </c>
      <c r="N1257" s="5">
        <v>12.4328309766017</v>
      </c>
      <c r="O1257" s="5">
        <v>330.09886989200601</v>
      </c>
      <c r="P1257" s="6">
        <v>4</v>
      </c>
      <c r="Q1257" t="s">
        <v>50</v>
      </c>
      <c r="R1257" t="s">
        <v>450</v>
      </c>
      <c r="S1257" t="s">
        <v>8704</v>
      </c>
      <c r="U1257" t="s">
        <v>10036</v>
      </c>
      <c r="V1257" t="s">
        <v>98</v>
      </c>
      <c r="W1257" t="s">
        <v>10039</v>
      </c>
      <c r="X1257" t="s">
        <v>6749</v>
      </c>
      <c r="Y1257" t="s">
        <v>7766</v>
      </c>
      <c r="Z1257" t="s">
        <v>46</v>
      </c>
      <c r="AP1257">
        <v>2016</v>
      </c>
      <c r="AQ1257" s="4">
        <v>13.221132721504301</v>
      </c>
      <c r="AR1257" s="4">
        <v>12.4327940636042</v>
      </c>
      <c r="AS1257" s="6">
        <v>333.775315928758</v>
      </c>
      <c r="AT1257" s="6">
        <v>4</v>
      </c>
      <c r="AU1257" t="s">
        <v>8705</v>
      </c>
      <c r="AV1257" t="s">
        <v>8706</v>
      </c>
    </row>
    <row r="1258" spans="1:48" x14ac:dyDescent="0.3">
      <c r="A1258" t="s">
        <v>397</v>
      </c>
      <c r="B1258" t="s">
        <v>398</v>
      </c>
      <c r="C1258" t="s">
        <v>278</v>
      </c>
      <c r="E1258" t="s">
        <v>278</v>
      </c>
      <c r="F1258" t="s">
        <v>10051</v>
      </c>
      <c r="G1258" t="s">
        <v>135</v>
      </c>
      <c r="H1258" t="s">
        <v>333</v>
      </c>
      <c r="I1258" t="s">
        <v>371</v>
      </c>
      <c r="J1258" t="s">
        <v>10052</v>
      </c>
      <c r="K1258" t="s">
        <v>372</v>
      </c>
      <c r="L1258">
        <v>92281375</v>
      </c>
      <c r="M1258"/>
      <c r="N1258"/>
      <c r="O1258"/>
      <c r="P1258"/>
      <c r="Q1258" t="s">
        <v>10030</v>
      </c>
      <c r="R1258" t="s">
        <v>10031</v>
      </c>
      <c r="S1258" t="s">
        <v>373</v>
      </c>
      <c r="U1258" t="s">
        <v>40</v>
      </c>
      <c r="AB1258" t="s">
        <v>41</v>
      </c>
      <c r="AC1258" t="s">
        <v>42</v>
      </c>
      <c r="AD1258" t="s">
        <v>40</v>
      </c>
      <c r="AP1258">
        <v>2016</v>
      </c>
      <c r="AQ1258" s="4">
        <v>13.276475700800001</v>
      </c>
      <c r="AR1258" s="4">
        <v>12.4920953161</v>
      </c>
      <c r="AS1258" t="s">
        <v>11860</v>
      </c>
      <c r="AT1258" t="s">
        <v>10119</v>
      </c>
      <c r="AV1258" t="s">
        <v>399</v>
      </c>
    </row>
    <row r="1259" spans="1:48" x14ac:dyDescent="0.3">
      <c r="A1259" t="s">
        <v>14457</v>
      </c>
      <c r="B1259" t="s">
        <v>13102</v>
      </c>
      <c r="C1259" t="s">
        <v>638</v>
      </c>
      <c r="E1259" t="s">
        <v>638</v>
      </c>
      <c r="F1259" t="s">
        <v>10094</v>
      </c>
      <c r="G1259" t="s">
        <v>1195</v>
      </c>
      <c r="H1259" t="s">
        <v>1195</v>
      </c>
      <c r="I1259" t="s">
        <v>13057</v>
      </c>
      <c r="J1259" t="s">
        <v>640</v>
      </c>
      <c r="M1259"/>
      <c r="N1259"/>
      <c r="O1259"/>
      <c r="P1259"/>
      <c r="Q1259" t="s">
        <v>50</v>
      </c>
      <c r="R1259" t="s">
        <v>10038</v>
      </c>
      <c r="S1259" t="s">
        <v>14458</v>
      </c>
      <c r="U1259" t="s">
        <v>40</v>
      </c>
      <c r="V1259" t="s">
        <v>51</v>
      </c>
      <c r="W1259" t="s">
        <v>52</v>
      </c>
      <c r="X1259" t="s">
        <v>10085</v>
      </c>
      <c r="Z1259" t="s">
        <v>42</v>
      </c>
      <c r="AA1259">
        <v>27</v>
      </c>
      <c r="AP1259">
        <v>1960</v>
      </c>
      <c r="AQ1259" s="4">
        <v>14.2518929919</v>
      </c>
      <c r="AR1259" s="4">
        <v>13.1177942963</v>
      </c>
      <c r="AS1259" t="s">
        <v>14459</v>
      </c>
      <c r="AT1259" t="s">
        <v>10119</v>
      </c>
      <c r="AV1259" t="s">
        <v>14460</v>
      </c>
    </row>
    <row r="1260" spans="1:48" x14ac:dyDescent="0.3">
      <c r="A1260" t="s">
        <v>3242</v>
      </c>
      <c r="B1260" t="s">
        <v>3243</v>
      </c>
      <c r="C1260" t="s">
        <v>2689</v>
      </c>
      <c r="E1260" t="s">
        <v>2689</v>
      </c>
      <c r="F1260" t="s">
        <v>10057</v>
      </c>
      <c r="G1260" t="s">
        <v>135</v>
      </c>
      <c r="H1260" t="s">
        <v>969</v>
      </c>
      <c r="I1260" t="s">
        <v>10086</v>
      </c>
      <c r="J1260" t="s">
        <v>15118</v>
      </c>
      <c r="Q1260" t="s">
        <v>10030</v>
      </c>
      <c r="R1260" t="s">
        <v>10031</v>
      </c>
      <c r="U1260" t="s">
        <v>40</v>
      </c>
      <c r="AB1260" t="s">
        <v>41</v>
      </c>
      <c r="AC1260" t="s">
        <v>46</v>
      </c>
      <c r="AP1260">
        <v>2017</v>
      </c>
      <c r="AQ1260" s="4">
        <v>13.6390580327</v>
      </c>
      <c r="AR1260" s="4">
        <v>12.5110585384</v>
      </c>
      <c r="AS1260" s="6">
        <v>315.5914916127</v>
      </c>
      <c r="AT1260" s="6">
        <v>4</v>
      </c>
      <c r="AV1260" t="s">
        <v>3244</v>
      </c>
    </row>
    <row r="1261" spans="1:48" x14ac:dyDescent="0.3">
      <c r="A1261" t="s">
        <v>6959</v>
      </c>
      <c r="B1261" t="s">
        <v>6960</v>
      </c>
      <c r="C1261" t="s">
        <v>5914</v>
      </c>
      <c r="E1261" t="s">
        <v>5914</v>
      </c>
      <c r="F1261" t="s">
        <v>10058</v>
      </c>
      <c r="G1261" t="s">
        <v>10056</v>
      </c>
      <c r="H1261" t="s">
        <v>10056</v>
      </c>
      <c r="I1261" t="s">
        <v>10080</v>
      </c>
      <c r="J1261" t="s">
        <v>10029</v>
      </c>
      <c r="K1261" t="s">
        <v>6961</v>
      </c>
      <c r="Q1261" t="s">
        <v>50</v>
      </c>
      <c r="R1261" t="s">
        <v>10049</v>
      </c>
      <c r="U1261" t="s">
        <v>40</v>
      </c>
      <c r="V1261" t="s">
        <v>51</v>
      </c>
      <c r="W1261" t="s">
        <v>52</v>
      </c>
      <c r="X1261" t="s">
        <v>10033</v>
      </c>
      <c r="Z1261" t="s">
        <v>46</v>
      </c>
      <c r="AP1261">
        <v>1993</v>
      </c>
      <c r="AQ1261" s="4">
        <v>13.176438621999999</v>
      </c>
      <c r="AR1261" s="4">
        <v>12.228424009199999</v>
      </c>
      <c r="AS1261" s="6">
        <v>333.37794422040002</v>
      </c>
      <c r="AT1261" s="6">
        <v>4</v>
      </c>
      <c r="AV1261" t="s">
        <v>6962</v>
      </c>
    </row>
    <row r="1262" spans="1:48" x14ac:dyDescent="0.3">
      <c r="A1262" t="s">
        <v>13413</v>
      </c>
      <c r="B1262" t="s">
        <v>13414</v>
      </c>
      <c r="C1262" t="s">
        <v>10115</v>
      </c>
      <c r="E1262" t="s">
        <v>10115</v>
      </c>
      <c r="F1262" t="s">
        <v>10092</v>
      </c>
      <c r="G1262" t="s">
        <v>1195</v>
      </c>
      <c r="H1262" t="s">
        <v>1195</v>
      </c>
      <c r="I1262" t="s">
        <v>14725</v>
      </c>
      <c r="J1262" t="s">
        <v>640</v>
      </c>
      <c r="M1262">
        <v>14.248514550599999</v>
      </c>
      <c r="N1262">
        <v>13.101907693899999</v>
      </c>
      <c r="O1262" t="s">
        <v>13415</v>
      </c>
      <c r="P1262" t="s">
        <v>10119</v>
      </c>
      <c r="Q1262" t="s">
        <v>10030</v>
      </c>
      <c r="R1262" t="s">
        <v>10031</v>
      </c>
      <c r="S1262" t="s">
        <v>13377</v>
      </c>
      <c r="U1262" t="s">
        <v>40</v>
      </c>
      <c r="AB1262" t="s">
        <v>41</v>
      </c>
      <c r="AC1262" t="s">
        <v>46</v>
      </c>
      <c r="AP1262">
        <v>2010</v>
      </c>
      <c r="AQ1262" s="4">
        <v>14.2485662387</v>
      </c>
      <c r="AR1262" s="4">
        <v>13.1017894288</v>
      </c>
      <c r="AS1262" t="s">
        <v>13416</v>
      </c>
      <c r="AT1262" t="s">
        <v>10119</v>
      </c>
      <c r="AV1262" t="s">
        <v>13417</v>
      </c>
    </row>
    <row r="1263" spans="1:48" x14ac:dyDescent="0.3">
      <c r="A1263" t="s">
        <v>851</v>
      </c>
      <c r="B1263" t="s">
        <v>852</v>
      </c>
      <c r="C1263" t="s">
        <v>638</v>
      </c>
      <c r="E1263" t="s">
        <v>638</v>
      </c>
      <c r="F1263" t="s">
        <v>10057</v>
      </c>
      <c r="G1263" t="s">
        <v>10056</v>
      </c>
      <c r="H1263" t="s">
        <v>10056</v>
      </c>
      <c r="I1263" t="s">
        <v>10064</v>
      </c>
      <c r="J1263" t="s">
        <v>10029</v>
      </c>
      <c r="M1263"/>
      <c r="N1263"/>
      <c r="O1263"/>
      <c r="P1263"/>
      <c r="Q1263" t="s">
        <v>50</v>
      </c>
      <c r="R1263" t="s">
        <v>10038</v>
      </c>
      <c r="U1263" t="s">
        <v>40</v>
      </c>
      <c r="V1263" t="s">
        <v>51</v>
      </c>
      <c r="W1263" t="s">
        <v>52</v>
      </c>
      <c r="X1263" t="s">
        <v>10034</v>
      </c>
      <c r="Z1263" t="s">
        <v>46</v>
      </c>
      <c r="AP1263">
        <v>2005</v>
      </c>
      <c r="AQ1263" s="4">
        <v>13.215455461399999</v>
      </c>
      <c r="AR1263" s="4">
        <v>12.024232984899999</v>
      </c>
      <c r="AS1263" t="s">
        <v>11306</v>
      </c>
      <c r="AT1263" t="s">
        <v>10119</v>
      </c>
      <c r="AV1263" t="s">
        <v>853</v>
      </c>
    </row>
    <row r="1264" spans="1:48" x14ac:dyDescent="0.3">
      <c r="A1264" t="s">
        <v>4144</v>
      </c>
      <c r="B1264" t="s">
        <v>4145</v>
      </c>
      <c r="C1264" t="s">
        <v>2689</v>
      </c>
      <c r="E1264" t="s">
        <v>2689</v>
      </c>
      <c r="F1264" t="s">
        <v>10092</v>
      </c>
      <c r="G1264" t="s">
        <v>1195</v>
      </c>
      <c r="H1264" t="s">
        <v>1196</v>
      </c>
      <c r="I1264" t="s">
        <v>1196</v>
      </c>
      <c r="J1264" t="s">
        <v>10029</v>
      </c>
      <c r="K1264" t="s">
        <v>4082</v>
      </c>
      <c r="L1264">
        <v>9647457</v>
      </c>
      <c r="M1264" s="5">
        <v>13.9777321159</v>
      </c>
      <c r="N1264" s="5">
        <v>12.975566386100001</v>
      </c>
      <c r="O1264" s="5">
        <v>298.17535582670001</v>
      </c>
      <c r="P1264" s="6">
        <v>4</v>
      </c>
      <c r="Q1264" t="s">
        <v>10030</v>
      </c>
      <c r="R1264" t="s">
        <v>10031</v>
      </c>
      <c r="U1264" t="s">
        <v>40</v>
      </c>
      <c r="AB1264" t="s">
        <v>41</v>
      </c>
      <c r="AC1264" t="s">
        <v>46</v>
      </c>
      <c r="AP1264">
        <v>2017</v>
      </c>
      <c r="AQ1264" s="4">
        <v>13.9776904155</v>
      </c>
      <c r="AR1264" s="4">
        <v>12.9755400789</v>
      </c>
      <c r="AS1264" s="6">
        <v>296.36982084909999</v>
      </c>
      <c r="AT1264" s="6">
        <v>4</v>
      </c>
      <c r="AU1264" t="s">
        <v>4146</v>
      </c>
      <c r="AV1264" t="s">
        <v>4147</v>
      </c>
    </row>
    <row r="1265" spans="1:48" x14ac:dyDescent="0.3">
      <c r="A1265" t="s">
        <v>890</v>
      </c>
      <c r="B1265" t="s">
        <v>891</v>
      </c>
      <c r="C1265" t="s">
        <v>638</v>
      </c>
      <c r="E1265" t="s">
        <v>638</v>
      </c>
      <c r="F1265" t="s">
        <v>10065</v>
      </c>
      <c r="G1265" t="s">
        <v>10056</v>
      </c>
      <c r="H1265" t="s">
        <v>10056</v>
      </c>
      <c r="I1265" t="s">
        <v>10063</v>
      </c>
      <c r="J1265" t="s">
        <v>640</v>
      </c>
      <c r="M1265"/>
      <c r="N1265"/>
      <c r="O1265"/>
      <c r="P1265"/>
      <c r="Q1265" t="s">
        <v>50</v>
      </c>
      <c r="R1265" t="s">
        <v>450</v>
      </c>
      <c r="S1265" t="s">
        <v>892</v>
      </c>
      <c r="T1265">
        <v>0</v>
      </c>
      <c r="U1265" t="s">
        <v>40</v>
      </c>
      <c r="V1265" t="s">
        <v>51</v>
      </c>
      <c r="W1265" t="s">
        <v>52</v>
      </c>
      <c r="X1265" t="s">
        <v>10033</v>
      </c>
      <c r="Z1265" t="s">
        <v>42</v>
      </c>
      <c r="AA1265">
        <v>25</v>
      </c>
      <c r="AP1265">
        <v>2014</v>
      </c>
      <c r="AQ1265" s="4">
        <v>13.2097155844</v>
      </c>
      <c r="AR1265" s="4">
        <v>12.026757099099999</v>
      </c>
      <c r="AS1265" t="s">
        <v>11319</v>
      </c>
      <c r="AT1265" t="s">
        <v>10119</v>
      </c>
      <c r="AV1265" t="s">
        <v>893</v>
      </c>
    </row>
    <row r="1266" spans="1:48" x14ac:dyDescent="0.3">
      <c r="A1266" t="s">
        <v>2543</v>
      </c>
      <c r="B1266" t="s">
        <v>2544</v>
      </c>
      <c r="C1266" t="s">
        <v>1747</v>
      </c>
      <c r="E1266" t="s">
        <v>1747</v>
      </c>
      <c r="F1266" t="s">
        <v>10055</v>
      </c>
      <c r="G1266" t="s">
        <v>2545</v>
      </c>
      <c r="H1266" t="s">
        <v>2545</v>
      </c>
      <c r="I1266" t="s">
        <v>2545</v>
      </c>
      <c r="J1266" t="s">
        <v>10029</v>
      </c>
      <c r="M1266"/>
      <c r="N1266"/>
      <c r="O1266"/>
      <c r="P1266"/>
      <c r="Q1266" t="s">
        <v>10030</v>
      </c>
      <c r="R1266" t="s">
        <v>10031</v>
      </c>
      <c r="S1266" t="s">
        <v>2546</v>
      </c>
      <c r="U1266" t="s">
        <v>40</v>
      </c>
      <c r="AB1266" t="s">
        <v>41</v>
      </c>
      <c r="AC1266" t="s">
        <v>42</v>
      </c>
      <c r="AD1266" t="s">
        <v>40</v>
      </c>
      <c r="AP1266">
        <v>2017</v>
      </c>
      <c r="AQ1266" s="4">
        <v>13.706625865299999</v>
      </c>
      <c r="AR1266" s="4">
        <v>11.186248856700001</v>
      </c>
      <c r="AS1266" t="s">
        <v>10929</v>
      </c>
      <c r="AT1266" t="s">
        <v>10119</v>
      </c>
      <c r="AV1266" t="s">
        <v>2547</v>
      </c>
    </row>
    <row r="1267" spans="1:48" x14ac:dyDescent="0.3">
      <c r="A1267" t="s">
        <v>11590</v>
      </c>
      <c r="B1267" t="s">
        <v>11591</v>
      </c>
      <c r="C1267" t="s">
        <v>11343</v>
      </c>
      <c r="E1267" t="s">
        <v>11343</v>
      </c>
      <c r="F1267" t="s">
        <v>10067</v>
      </c>
      <c r="G1267" t="s">
        <v>135</v>
      </c>
      <c r="H1267" t="s">
        <v>135</v>
      </c>
      <c r="I1267" t="s">
        <v>11407</v>
      </c>
      <c r="J1267" t="s">
        <v>10029</v>
      </c>
      <c r="K1267" t="s">
        <v>11421</v>
      </c>
      <c r="M1267"/>
      <c r="N1267"/>
      <c r="O1267"/>
      <c r="P1267"/>
      <c r="Q1267" t="s">
        <v>50</v>
      </c>
      <c r="R1267" t="s">
        <v>10073</v>
      </c>
      <c r="S1267" t="s">
        <v>7142</v>
      </c>
      <c r="U1267" t="s">
        <v>40</v>
      </c>
      <c r="V1267" t="s">
        <v>51</v>
      </c>
      <c r="W1267" t="s">
        <v>52</v>
      </c>
      <c r="X1267" t="s">
        <v>10097</v>
      </c>
      <c r="Z1267" t="s">
        <v>46</v>
      </c>
      <c r="AP1267">
        <v>2015</v>
      </c>
      <c r="AQ1267" s="4">
        <v>13.2998621867</v>
      </c>
      <c r="AR1267" s="4">
        <v>12.6537419392</v>
      </c>
      <c r="AS1267" t="s">
        <v>11592</v>
      </c>
      <c r="AT1267" t="s">
        <v>10119</v>
      </c>
      <c r="AV1267" t="s">
        <v>11593</v>
      </c>
    </row>
    <row r="1268" spans="1:48" x14ac:dyDescent="0.3">
      <c r="A1268" t="s">
        <v>13167</v>
      </c>
      <c r="B1268" t="s">
        <v>13168</v>
      </c>
      <c r="C1268" t="s">
        <v>11343</v>
      </c>
      <c r="E1268" t="s">
        <v>11343</v>
      </c>
      <c r="F1268" t="s">
        <v>10092</v>
      </c>
      <c r="G1268" t="s">
        <v>1195</v>
      </c>
      <c r="H1268" t="s">
        <v>1195</v>
      </c>
      <c r="I1268" t="s">
        <v>14723</v>
      </c>
      <c r="J1268" t="s">
        <v>10029</v>
      </c>
      <c r="K1268" t="s">
        <v>13155</v>
      </c>
      <c r="L1268">
        <v>96947351</v>
      </c>
      <c r="M1268">
        <v>14.283545735800001</v>
      </c>
      <c r="N1268">
        <v>13.198089988</v>
      </c>
      <c r="O1268" t="s">
        <v>13169</v>
      </c>
      <c r="P1268" t="s">
        <v>10119</v>
      </c>
      <c r="Q1268" t="s">
        <v>10030</v>
      </c>
      <c r="R1268" t="s">
        <v>10031</v>
      </c>
      <c r="S1268" t="s">
        <v>13157</v>
      </c>
      <c r="U1268" t="s">
        <v>40</v>
      </c>
      <c r="AB1268" t="s">
        <v>41</v>
      </c>
      <c r="AC1268" t="s">
        <v>46</v>
      </c>
      <c r="AP1268">
        <v>2010</v>
      </c>
      <c r="AQ1268" s="4">
        <v>14.2835325717</v>
      </c>
      <c r="AR1268" s="4">
        <v>13.1981014833</v>
      </c>
      <c r="AS1268" t="s">
        <v>13170</v>
      </c>
      <c r="AT1268" t="s">
        <v>10119</v>
      </c>
      <c r="AV1268" t="s">
        <v>13171</v>
      </c>
    </row>
    <row r="1269" spans="1:48" x14ac:dyDescent="0.3">
      <c r="A1269" t="s">
        <v>1565</v>
      </c>
      <c r="B1269" t="s">
        <v>1566</v>
      </c>
      <c r="C1269" t="s">
        <v>704</v>
      </c>
      <c r="E1269" t="s">
        <v>704</v>
      </c>
      <c r="F1269" t="s">
        <v>10043</v>
      </c>
      <c r="G1269" t="s">
        <v>37</v>
      </c>
      <c r="H1269" t="s">
        <v>906</v>
      </c>
      <c r="I1269" t="s">
        <v>1446</v>
      </c>
      <c r="J1269" t="s">
        <v>10029</v>
      </c>
      <c r="K1269" t="s">
        <v>1567</v>
      </c>
      <c r="L1269">
        <v>93096798</v>
      </c>
      <c r="M1269">
        <v>13.6668456431</v>
      </c>
      <c r="N1269">
        <v>13.188424401700001</v>
      </c>
      <c r="O1269" t="s">
        <v>10645</v>
      </c>
      <c r="P1269" t="s">
        <v>10119</v>
      </c>
      <c r="Q1269" t="s">
        <v>10030</v>
      </c>
      <c r="R1269" t="s">
        <v>10031</v>
      </c>
      <c r="U1269" t="s">
        <v>40</v>
      </c>
      <c r="AB1269" t="s">
        <v>572</v>
      </c>
      <c r="AC1269" t="s">
        <v>42</v>
      </c>
      <c r="AD1269" t="s">
        <v>10036</v>
      </c>
      <c r="AP1269">
        <v>2016</v>
      </c>
      <c r="AQ1269" s="4">
        <v>13.666130491600001</v>
      </c>
      <c r="AR1269" s="4">
        <v>13.189917962099999</v>
      </c>
      <c r="AS1269" t="s">
        <v>10646</v>
      </c>
      <c r="AT1269" t="s">
        <v>10119</v>
      </c>
      <c r="AU1269" t="s">
        <v>1568</v>
      </c>
      <c r="AV1269" t="s">
        <v>1569</v>
      </c>
    </row>
    <row r="1270" spans="1:48" x14ac:dyDescent="0.3">
      <c r="A1270" t="s">
        <v>2387</v>
      </c>
      <c r="B1270" t="s">
        <v>2388</v>
      </c>
      <c r="C1270" t="s">
        <v>2380</v>
      </c>
      <c r="E1270" t="s">
        <v>2380</v>
      </c>
      <c r="F1270" t="s">
        <v>10051</v>
      </c>
      <c r="G1270" t="s">
        <v>135</v>
      </c>
      <c r="H1270" t="s">
        <v>969</v>
      </c>
      <c r="I1270" t="s">
        <v>1835</v>
      </c>
      <c r="J1270" t="s">
        <v>10052</v>
      </c>
      <c r="K1270" t="s">
        <v>1879</v>
      </c>
      <c r="L1270">
        <v>96084347</v>
      </c>
      <c r="M1270"/>
      <c r="N1270"/>
      <c r="O1270"/>
      <c r="P1270"/>
      <c r="Q1270" t="s">
        <v>10030</v>
      </c>
      <c r="R1270" t="s">
        <v>10031</v>
      </c>
      <c r="S1270" t="s">
        <v>2389</v>
      </c>
      <c r="U1270" t="s">
        <v>10036</v>
      </c>
      <c r="AB1270" t="s">
        <v>41</v>
      </c>
      <c r="AC1270" t="s">
        <v>46</v>
      </c>
      <c r="AP1270">
        <v>2016</v>
      </c>
      <c r="AQ1270" s="4">
        <v>13.377122217</v>
      </c>
      <c r="AR1270" s="4">
        <v>12.6893070714</v>
      </c>
      <c r="AS1270" t="s">
        <v>10885</v>
      </c>
      <c r="AT1270" t="s">
        <v>10119</v>
      </c>
      <c r="AV1270" t="s">
        <v>2390</v>
      </c>
    </row>
    <row r="1271" spans="1:48" x14ac:dyDescent="0.3">
      <c r="A1271" t="s">
        <v>2815</v>
      </c>
      <c r="B1271" t="s">
        <v>2816</v>
      </c>
      <c r="C1271" t="s">
        <v>704</v>
      </c>
      <c r="E1271" t="s">
        <v>704</v>
      </c>
      <c r="F1271" t="s">
        <v>10058</v>
      </c>
      <c r="G1271" t="s">
        <v>10056</v>
      </c>
      <c r="H1271" t="s">
        <v>10056</v>
      </c>
      <c r="I1271" t="s">
        <v>2630</v>
      </c>
      <c r="J1271" t="s">
        <v>10029</v>
      </c>
      <c r="M1271"/>
      <c r="N1271"/>
      <c r="O1271"/>
      <c r="P1271"/>
      <c r="Q1271" t="s">
        <v>10030</v>
      </c>
      <c r="R1271" t="s">
        <v>10031</v>
      </c>
      <c r="U1271" t="s">
        <v>10036</v>
      </c>
      <c r="AB1271" t="s">
        <v>41</v>
      </c>
      <c r="AC1271" t="s">
        <v>46</v>
      </c>
      <c r="AP1271">
        <v>2016</v>
      </c>
      <c r="AQ1271" s="4">
        <v>13.1669649273</v>
      </c>
      <c r="AR1271" s="4">
        <v>12.2513099152</v>
      </c>
      <c r="AS1271" t="s">
        <v>11014</v>
      </c>
      <c r="AT1271" t="s">
        <v>10119</v>
      </c>
      <c r="AV1271" t="s">
        <v>2817</v>
      </c>
    </row>
    <row r="1272" spans="1:48" x14ac:dyDescent="0.3">
      <c r="A1272" t="s">
        <v>1142</v>
      </c>
      <c r="B1272" t="s">
        <v>1143</v>
      </c>
      <c r="C1272" t="s">
        <v>968</v>
      </c>
      <c r="E1272" t="s">
        <v>968</v>
      </c>
      <c r="F1272" t="s">
        <v>10058</v>
      </c>
      <c r="G1272" t="s">
        <v>135</v>
      </c>
      <c r="H1272" t="s">
        <v>333</v>
      </c>
      <c r="I1272" t="s">
        <v>1023</v>
      </c>
      <c r="J1272" t="s">
        <v>10029</v>
      </c>
      <c r="M1272"/>
      <c r="N1272"/>
      <c r="O1272"/>
      <c r="P1272"/>
      <c r="Q1272" t="s">
        <v>124</v>
      </c>
      <c r="R1272" t="s">
        <v>10048</v>
      </c>
      <c r="S1272" t="s">
        <v>1144</v>
      </c>
      <c r="T1272">
        <v>90026634</v>
      </c>
      <c r="U1272" t="s">
        <v>40</v>
      </c>
      <c r="AN1272" t="s">
        <v>42</v>
      </c>
      <c r="AO1272" t="s">
        <v>10071</v>
      </c>
      <c r="AP1272">
        <v>2000</v>
      </c>
      <c r="AQ1272" s="4">
        <v>13.417379864700001</v>
      </c>
      <c r="AR1272" s="4">
        <v>12.3659195831</v>
      </c>
      <c r="AS1272" t="s">
        <v>11176</v>
      </c>
      <c r="AT1272" t="s">
        <v>10119</v>
      </c>
      <c r="AV1272" t="s">
        <v>1145</v>
      </c>
    </row>
    <row r="1273" spans="1:48" x14ac:dyDescent="0.3">
      <c r="A1273" t="s">
        <v>9147</v>
      </c>
      <c r="B1273" t="s">
        <v>9148</v>
      </c>
      <c r="C1273" t="s">
        <v>8856</v>
      </c>
      <c r="E1273" t="s">
        <v>8856</v>
      </c>
      <c r="F1273" t="s">
        <v>10027</v>
      </c>
      <c r="G1273" t="s">
        <v>135</v>
      </c>
      <c r="H1273" t="s">
        <v>969</v>
      </c>
      <c r="I1273" t="s">
        <v>9115</v>
      </c>
      <c r="J1273" t="s">
        <v>10029</v>
      </c>
      <c r="Q1273" t="s">
        <v>102</v>
      </c>
      <c r="R1273" t="s">
        <v>748</v>
      </c>
      <c r="S1273" t="s">
        <v>9149</v>
      </c>
      <c r="T1273">
        <v>97930967</v>
      </c>
      <c r="U1273" t="s">
        <v>40</v>
      </c>
      <c r="AE1273">
        <v>150</v>
      </c>
      <c r="AF1273">
        <v>160</v>
      </c>
      <c r="AG1273">
        <v>310</v>
      </c>
      <c r="AI1273">
        <v>12</v>
      </c>
      <c r="AJ1273">
        <v>2</v>
      </c>
      <c r="AK1273" t="s">
        <v>46</v>
      </c>
      <c r="AM1273" t="s">
        <v>42</v>
      </c>
      <c r="AP1273">
        <v>2016</v>
      </c>
      <c r="AQ1273" s="4">
        <v>13.5615445619</v>
      </c>
      <c r="AR1273" s="4">
        <v>12.870008912699999</v>
      </c>
      <c r="AS1273" s="6">
        <v>318.97556046210002</v>
      </c>
      <c r="AT1273" s="6">
        <v>4</v>
      </c>
      <c r="AU1273" t="s">
        <v>285</v>
      </c>
      <c r="AV1273" t="s">
        <v>9150</v>
      </c>
    </row>
    <row r="1274" spans="1:48" x14ac:dyDescent="0.3">
      <c r="A1274" t="s">
        <v>3245</v>
      </c>
      <c r="B1274" t="s">
        <v>3246</v>
      </c>
      <c r="C1274" t="s">
        <v>2689</v>
      </c>
      <c r="E1274" t="s">
        <v>2689</v>
      </c>
      <c r="F1274" t="s">
        <v>10057</v>
      </c>
      <c r="G1274" t="s">
        <v>135</v>
      </c>
      <c r="H1274" t="s">
        <v>969</v>
      </c>
      <c r="I1274" t="s">
        <v>10086</v>
      </c>
      <c r="J1274" t="s">
        <v>15118</v>
      </c>
      <c r="Q1274" t="s">
        <v>10030</v>
      </c>
      <c r="R1274" t="s">
        <v>10031</v>
      </c>
      <c r="U1274" t="s">
        <v>40</v>
      </c>
      <c r="AB1274" t="s">
        <v>41</v>
      </c>
      <c r="AC1274" t="s">
        <v>46</v>
      </c>
      <c r="AP1274">
        <v>2017</v>
      </c>
      <c r="AQ1274" s="4">
        <v>13.6378095041</v>
      </c>
      <c r="AR1274" s="4">
        <v>12.5111404816</v>
      </c>
      <c r="AS1274" s="6">
        <v>306.28379822350001</v>
      </c>
      <c r="AT1274" s="6">
        <v>4</v>
      </c>
      <c r="AV1274" t="s">
        <v>3247</v>
      </c>
    </row>
    <row r="1275" spans="1:48" x14ac:dyDescent="0.3">
      <c r="A1275" t="s">
        <v>7454</v>
      </c>
      <c r="B1275" t="s">
        <v>7455</v>
      </c>
      <c r="C1275" t="s">
        <v>7069</v>
      </c>
      <c r="E1275" t="s">
        <v>7069</v>
      </c>
      <c r="F1275" t="s">
        <v>10055</v>
      </c>
      <c r="G1275" t="s">
        <v>135</v>
      </c>
      <c r="H1275" t="s">
        <v>333</v>
      </c>
      <c r="I1275" t="s">
        <v>7410</v>
      </c>
      <c r="J1275" t="s">
        <v>10105</v>
      </c>
      <c r="Q1275" t="s">
        <v>10030</v>
      </c>
      <c r="R1275" t="s">
        <v>10031</v>
      </c>
      <c r="S1275" t="s">
        <v>7444</v>
      </c>
      <c r="U1275" t="s">
        <v>40</v>
      </c>
      <c r="AB1275" t="s">
        <v>572</v>
      </c>
      <c r="AC1275" t="s">
        <v>46</v>
      </c>
      <c r="AP1275">
        <v>2016</v>
      </c>
      <c r="AQ1275" s="4">
        <v>13.276229395</v>
      </c>
      <c r="AR1275" s="4">
        <v>12.4916027273</v>
      </c>
      <c r="AS1275" s="6">
        <v>331.6232044464</v>
      </c>
      <c r="AT1275" s="6">
        <v>4</v>
      </c>
      <c r="AV1275" t="s">
        <v>7456</v>
      </c>
    </row>
    <row r="1276" spans="1:48" x14ac:dyDescent="0.3">
      <c r="A1276" t="s">
        <v>793</v>
      </c>
      <c r="B1276" t="s">
        <v>794</v>
      </c>
      <c r="C1276" t="s">
        <v>638</v>
      </c>
      <c r="E1276" t="s">
        <v>638</v>
      </c>
      <c r="F1276" t="s">
        <v>10058</v>
      </c>
      <c r="G1276" t="s">
        <v>10056</v>
      </c>
      <c r="H1276" t="s">
        <v>10056</v>
      </c>
      <c r="I1276" t="s">
        <v>639</v>
      </c>
      <c r="J1276" t="s">
        <v>10029</v>
      </c>
      <c r="M1276"/>
      <c r="N1276"/>
      <c r="O1276"/>
      <c r="P1276"/>
      <c r="Q1276" t="s">
        <v>102</v>
      </c>
      <c r="R1276" t="s">
        <v>10041</v>
      </c>
      <c r="U1276" t="s">
        <v>40</v>
      </c>
      <c r="AK1276" t="s">
        <v>42</v>
      </c>
      <c r="AL1276" t="s">
        <v>10040</v>
      </c>
      <c r="AM1276" t="s">
        <v>46</v>
      </c>
      <c r="AQ1276" s="4">
        <v>13.2178157797</v>
      </c>
      <c r="AR1276" s="4">
        <v>12.0287705024</v>
      </c>
      <c r="AS1276" t="s">
        <v>11285</v>
      </c>
      <c r="AT1276" t="s">
        <v>10119</v>
      </c>
      <c r="AU1276" t="s">
        <v>600</v>
      </c>
      <c r="AV1276" t="s">
        <v>795</v>
      </c>
    </row>
    <row r="1277" spans="1:48" x14ac:dyDescent="0.3">
      <c r="A1277" t="s">
        <v>5054</v>
      </c>
      <c r="B1277" t="s">
        <v>5055</v>
      </c>
      <c r="C1277" t="s">
        <v>4538</v>
      </c>
      <c r="E1277" t="s">
        <v>4538</v>
      </c>
      <c r="F1277" t="s">
        <v>10035</v>
      </c>
      <c r="G1277" t="s">
        <v>37</v>
      </c>
      <c r="H1277" t="s">
        <v>906</v>
      </c>
      <c r="I1277" t="s">
        <v>906</v>
      </c>
      <c r="J1277" t="s">
        <v>10029</v>
      </c>
      <c r="Q1277" t="s">
        <v>50</v>
      </c>
      <c r="R1277" t="s">
        <v>10049</v>
      </c>
      <c r="S1277" t="s">
        <v>5056</v>
      </c>
      <c r="U1277" t="s">
        <v>10036</v>
      </c>
      <c r="V1277" t="s">
        <v>98</v>
      </c>
      <c r="W1277" t="s">
        <v>10039</v>
      </c>
      <c r="X1277" t="s">
        <v>10033</v>
      </c>
      <c r="Z1277" t="s">
        <v>46</v>
      </c>
      <c r="AP1277">
        <v>1995</v>
      </c>
      <c r="AQ1277" s="4">
        <v>13.671812965399999</v>
      </c>
      <c r="AR1277" s="4">
        <v>13.126120241400001</v>
      </c>
      <c r="AS1277" s="6">
        <v>306.8407968871</v>
      </c>
      <c r="AT1277" s="6">
        <v>4</v>
      </c>
      <c r="AV1277" t="s">
        <v>5057</v>
      </c>
    </row>
    <row r="1278" spans="1:48" x14ac:dyDescent="0.3">
      <c r="A1278" t="s">
        <v>9792</v>
      </c>
      <c r="B1278" t="s">
        <v>9793</v>
      </c>
      <c r="C1278" t="s">
        <v>8856</v>
      </c>
      <c r="E1278" t="s">
        <v>8856</v>
      </c>
      <c r="F1278" t="s">
        <v>10067</v>
      </c>
      <c r="G1278" t="s">
        <v>135</v>
      </c>
      <c r="H1278" t="s">
        <v>969</v>
      </c>
      <c r="I1278" t="s">
        <v>10096</v>
      </c>
      <c r="J1278" t="s">
        <v>10052</v>
      </c>
      <c r="Q1278" t="s">
        <v>10030</v>
      </c>
      <c r="R1278" t="s">
        <v>10031</v>
      </c>
      <c r="S1278" t="s">
        <v>9794</v>
      </c>
      <c r="U1278" t="s">
        <v>10036</v>
      </c>
      <c r="AB1278" t="s">
        <v>41</v>
      </c>
      <c r="AC1278" t="s">
        <v>46</v>
      </c>
      <c r="AP1278">
        <v>2016</v>
      </c>
      <c r="AQ1278" s="4">
        <v>13.6544740141</v>
      </c>
      <c r="AR1278" s="4">
        <v>12.912455977500001</v>
      </c>
      <c r="AS1278" s="6">
        <v>311.26892610350001</v>
      </c>
      <c r="AT1278" s="6">
        <v>4</v>
      </c>
      <c r="AU1278" t="s">
        <v>9795</v>
      </c>
      <c r="AV1278" t="s">
        <v>9796</v>
      </c>
    </row>
    <row r="1279" spans="1:48" x14ac:dyDescent="0.3">
      <c r="A1279" t="s">
        <v>9233</v>
      </c>
      <c r="B1279" t="s">
        <v>9234</v>
      </c>
      <c r="C1279" t="s">
        <v>8856</v>
      </c>
      <c r="E1279" t="s">
        <v>8856</v>
      </c>
      <c r="F1279" t="s">
        <v>10043</v>
      </c>
      <c r="G1279" t="s">
        <v>135</v>
      </c>
      <c r="H1279" t="s">
        <v>969</v>
      </c>
      <c r="I1279" t="s">
        <v>9115</v>
      </c>
      <c r="J1279" t="s">
        <v>10052</v>
      </c>
      <c r="Q1279" t="s">
        <v>10030</v>
      </c>
      <c r="R1279" t="s">
        <v>10031</v>
      </c>
      <c r="S1279" t="s">
        <v>9235</v>
      </c>
      <c r="T1279">
        <v>98720772</v>
      </c>
      <c r="U1279" t="s">
        <v>40</v>
      </c>
      <c r="AB1279" t="s">
        <v>41</v>
      </c>
      <c r="AC1279" t="s">
        <v>42</v>
      </c>
      <c r="AD1279" t="s">
        <v>10036</v>
      </c>
      <c r="AP1279">
        <v>2016</v>
      </c>
      <c r="AQ1279" s="4">
        <v>13.560438275399999</v>
      </c>
      <c r="AR1279" s="4">
        <v>12.8699430988</v>
      </c>
      <c r="AS1279" s="6">
        <v>314.54452114409997</v>
      </c>
      <c r="AT1279" s="6">
        <v>4</v>
      </c>
      <c r="AV1279" t="s">
        <v>9236</v>
      </c>
    </row>
    <row r="1280" spans="1:48" x14ac:dyDescent="0.3">
      <c r="A1280" t="s">
        <v>9686</v>
      </c>
      <c r="B1280" t="s">
        <v>9687</v>
      </c>
      <c r="C1280" t="s">
        <v>8856</v>
      </c>
      <c r="E1280" t="s">
        <v>8856</v>
      </c>
      <c r="F1280" t="s">
        <v>10094</v>
      </c>
      <c r="G1280" t="s">
        <v>135</v>
      </c>
      <c r="H1280" t="s">
        <v>969</v>
      </c>
      <c r="I1280" t="s">
        <v>10096</v>
      </c>
      <c r="J1280" t="s">
        <v>10029</v>
      </c>
      <c r="Q1280" t="s">
        <v>10030</v>
      </c>
      <c r="R1280" t="s">
        <v>10031</v>
      </c>
      <c r="S1280" t="s">
        <v>9688</v>
      </c>
      <c r="T1280">
        <v>99115743</v>
      </c>
      <c r="U1280" t="s">
        <v>40</v>
      </c>
      <c r="AB1280" t="s">
        <v>41</v>
      </c>
      <c r="AC1280" t="s">
        <v>46</v>
      </c>
      <c r="AP1280">
        <v>2017</v>
      </c>
      <c r="AQ1280" s="4">
        <v>13.642808229</v>
      </c>
      <c r="AR1280" s="4">
        <v>12.901239890099999</v>
      </c>
      <c r="AS1280" s="6">
        <v>314.94761084610002</v>
      </c>
      <c r="AT1280" s="6">
        <v>4</v>
      </c>
      <c r="AV1280" t="s">
        <v>9689</v>
      </c>
    </row>
    <row r="1281" spans="1:48" x14ac:dyDescent="0.3">
      <c r="A1281" t="s">
        <v>3257</v>
      </c>
      <c r="B1281" t="s">
        <v>3419</v>
      </c>
      <c r="C1281" t="s">
        <v>2689</v>
      </c>
      <c r="E1281" t="s">
        <v>2689</v>
      </c>
      <c r="F1281" t="s">
        <v>10055</v>
      </c>
      <c r="G1281" t="s">
        <v>135</v>
      </c>
      <c r="H1281" t="s">
        <v>333</v>
      </c>
      <c r="I1281" t="s">
        <v>10086</v>
      </c>
      <c r="J1281" t="s">
        <v>15118</v>
      </c>
      <c r="Q1281" t="s">
        <v>10030</v>
      </c>
      <c r="R1281" t="s">
        <v>10031</v>
      </c>
      <c r="U1281" t="s">
        <v>40</v>
      </c>
      <c r="AB1281" t="s">
        <v>41</v>
      </c>
      <c r="AC1281" t="s">
        <v>46</v>
      </c>
      <c r="AP1281">
        <v>2016</v>
      </c>
      <c r="AQ1281" s="4">
        <v>13.6369533371</v>
      </c>
      <c r="AR1281" s="4">
        <v>12.515851658900001</v>
      </c>
      <c r="AS1281" s="6">
        <v>316.24788077120002</v>
      </c>
      <c r="AT1281" s="6">
        <v>4</v>
      </c>
      <c r="AV1281" t="s">
        <v>3420</v>
      </c>
    </row>
    <row r="1282" spans="1:48" x14ac:dyDescent="0.3">
      <c r="A1282" t="s">
        <v>5796</v>
      </c>
      <c r="B1282" t="s">
        <v>5797</v>
      </c>
      <c r="C1282" t="s">
        <v>4538</v>
      </c>
      <c r="E1282" t="s">
        <v>4538</v>
      </c>
      <c r="F1282" t="s">
        <v>10058</v>
      </c>
      <c r="G1282" t="s">
        <v>135</v>
      </c>
      <c r="H1282" t="s">
        <v>333</v>
      </c>
      <c r="I1282" t="s">
        <v>1160</v>
      </c>
      <c r="J1282" t="s">
        <v>10029</v>
      </c>
      <c r="Q1282" t="s">
        <v>10030</v>
      </c>
      <c r="R1282" t="s">
        <v>10031</v>
      </c>
      <c r="U1282" t="s">
        <v>40</v>
      </c>
      <c r="AB1282" t="s">
        <v>41</v>
      </c>
      <c r="AC1282" t="s">
        <v>42</v>
      </c>
      <c r="AD1282" t="s">
        <v>10036</v>
      </c>
      <c r="AP1282">
        <v>2026</v>
      </c>
      <c r="AQ1282" s="4">
        <v>13.211061976</v>
      </c>
      <c r="AR1282" s="4">
        <v>12.423870902599999</v>
      </c>
      <c r="AS1282" s="6">
        <v>332.47952632329998</v>
      </c>
      <c r="AT1282" s="6">
        <v>4</v>
      </c>
      <c r="AV1282" t="s">
        <v>5798</v>
      </c>
    </row>
    <row r="1283" spans="1:48" x14ac:dyDescent="0.3">
      <c r="A1283" t="s">
        <v>2818</v>
      </c>
      <c r="B1283" t="s">
        <v>2819</v>
      </c>
      <c r="C1283" t="s">
        <v>704</v>
      </c>
      <c r="E1283" t="s">
        <v>704</v>
      </c>
      <c r="F1283" t="s">
        <v>10058</v>
      </c>
      <c r="G1283" t="s">
        <v>10056</v>
      </c>
      <c r="H1283" t="s">
        <v>10056</v>
      </c>
      <c r="I1283" t="s">
        <v>2630</v>
      </c>
      <c r="J1283" t="s">
        <v>10029</v>
      </c>
      <c r="M1283"/>
      <c r="N1283"/>
      <c r="O1283"/>
      <c r="P1283"/>
      <c r="Q1283" t="s">
        <v>10030</v>
      </c>
      <c r="R1283" t="s">
        <v>10031</v>
      </c>
      <c r="S1283" t="s">
        <v>2820</v>
      </c>
      <c r="U1283" t="s">
        <v>10036</v>
      </c>
      <c r="AB1283" t="s">
        <v>41</v>
      </c>
      <c r="AC1283" t="s">
        <v>46</v>
      </c>
      <c r="AP1283">
        <v>2016</v>
      </c>
      <c r="AQ1283" s="4">
        <v>13.1635088322</v>
      </c>
      <c r="AR1283" s="4">
        <v>12.2581293814</v>
      </c>
      <c r="AS1283" t="s">
        <v>11015</v>
      </c>
      <c r="AT1283" t="s">
        <v>10119</v>
      </c>
      <c r="AV1283" t="s">
        <v>2821</v>
      </c>
    </row>
    <row r="1284" spans="1:48" x14ac:dyDescent="0.3">
      <c r="A1284" t="s">
        <v>14510</v>
      </c>
      <c r="B1284" t="s">
        <v>14511</v>
      </c>
      <c r="C1284" t="s">
        <v>11343</v>
      </c>
      <c r="E1284" t="s">
        <v>11343</v>
      </c>
      <c r="F1284" t="s">
        <v>10094</v>
      </c>
      <c r="G1284" t="s">
        <v>1195</v>
      </c>
      <c r="H1284" t="s">
        <v>1195</v>
      </c>
      <c r="I1284" t="s">
        <v>14723</v>
      </c>
      <c r="J1284" t="s">
        <v>10029</v>
      </c>
      <c r="M1284"/>
      <c r="N1284"/>
      <c r="O1284"/>
      <c r="P1284"/>
      <c r="Q1284" t="s">
        <v>50</v>
      </c>
      <c r="R1284" t="s">
        <v>450</v>
      </c>
      <c r="S1284" t="s">
        <v>14512</v>
      </c>
      <c r="U1284" t="s">
        <v>40</v>
      </c>
      <c r="V1284" t="s">
        <v>98</v>
      </c>
      <c r="W1284" t="s">
        <v>52</v>
      </c>
      <c r="X1284" t="s">
        <v>9224</v>
      </c>
      <c r="Z1284" t="s">
        <v>46</v>
      </c>
      <c r="AP1284">
        <v>2008</v>
      </c>
      <c r="AQ1284" s="4">
        <v>14.2885400471</v>
      </c>
      <c r="AR1284" s="4">
        <v>13.201438534399999</v>
      </c>
      <c r="AS1284" t="s">
        <v>14513</v>
      </c>
      <c r="AT1284" t="s">
        <v>10119</v>
      </c>
      <c r="AV1284" t="s">
        <v>14514</v>
      </c>
    </row>
    <row r="1285" spans="1:48" x14ac:dyDescent="0.3">
      <c r="A1285" t="s">
        <v>12129</v>
      </c>
      <c r="B1285" t="s">
        <v>12130</v>
      </c>
      <c r="C1285" t="s">
        <v>11950</v>
      </c>
      <c r="E1285" t="s">
        <v>11950</v>
      </c>
      <c r="F1285" t="s">
        <v>10051</v>
      </c>
      <c r="G1285" t="s">
        <v>135</v>
      </c>
      <c r="H1285" t="s">
        <v>135</v>
      </c>
      <c r="I1285" t="s">
        <v>14710</v>
      </c>
      <c r="J1285" t="s">
        <v>640</v>
      </c>
      <c r="M1285"/>
      <c r="N1285"/>
      <c r="O1285"/>
      <c r="P1285"/>
      <c r="Q1285" t="s">
        <v>50</v>
      </c>
      <c r="R1285" t="s">
        <v>10053</v>
      </c>
      <c r="U1285" t="s">
        <v>40</v>
      </c>
      <c r="V1285" t="s">
        <v>51</v>
      </c>
      <c r="W1285" t="s">
        <v>52</v>
      </c>
      <c r="X1285" t="s">
        <v>10034</v>
      </c>
      <c r="Z1285" t="s">
        <v>46</v>
      </c>
      <c r="AQ1285" s="4">
        <v>13.317273932200001</v>
      </c>
      <c r="AR1285" s="4">
        <v>12.6061191795</v>
      </c>
      <c r="AS1285" t="s">
        <v>12131</v>
      </c>
      <c r="AT1285" t="s">
        <v>10119</v>
      </c>
      <c r="AU1285" t="s">
        <v>12132</v>
      </c>
      <c r="AV1285" t="s">
        <v>12133</v>
      </c>
    </row>
    <row r="1286" spans="1:48" x14ac:dyDescent="0.3">
      <c r="A1286" t="s">
        <v>9526</v>
      </c>
      <c r="B1286" t="s">
        <v>9527</v>
      </c>
      <c r="C1286" t="s">
        <v>8856</v>
      </c>
      <c r="E1286" t="s">
        <v>8856</v>
      </c>
      <c r="F1286" t="s">
        <v>10092</v>
      </c>
      <c r="G1286" t="s">
        <v>135</v>
      </c>
      <c r="H1286" t="s">
        <v>969</v>
      </c>
      <c r="I1286" t="s">
        <v>10096</v>
      </c>
      <c r="J1286" t="s">
        <v>10029</v>
      </c>
      <c r="K1286" t="s">
        <v>9520</v>
      </c>
      <c r="L1286">
        <v>96707652</v>
      </c>
      <c r="M1286" s="5">
        <v>13.643250915199999</v>
      </c>
      <c r="N1286" s="5">
        <v>12.9059305783</v>
      </c>
      <c r="O1286" s="5">
        <v>310.65709129269999</v>
      </c>
      <c r="P1286" s="6">
        <v>3</v>
      </c>
      <c r="Q1286" t="s">
        <v>10030</v>
      </c>
      <c r="R1286" t="s">
        <v>10031</v>
      </c>
      <c r="S1286" t="s">
        <v>9528</v>
      </c>
      <c r="T1286">
        <v>0</v>
      </c>
      <c r="U1286" t="s">
        <v>40</v>
      </c>
      <c r="AB1286" t="s">
        <v>41</v>
      </c>
      <c r="AC1286" t="s">
        <v>42</v>
      </c>
      <c r="AD1286" t="s">
        <v>10036</v>
      </c>
      <c r="AP1286">
        <v>2017</v>
      </c>
      <c r="AQ1286" s="4">
        <v>13.643260525500001</v>
      </c>
      <c r="AR1286" s="4">
        <v>12.905873810399999</v>
      </c>
      <c r="AS1286" s="6">
        <v>315.73583291130001</v>
      </c>
      <c r="AT1286" s="6">
        <v>4</v>
      </c>
      <c r="AV1286" t="s">
        <v>9529</v>
      </c>
    </row>
    <row r="1287" spans="1:48" x14ac:dyDescent="0.3">
      <c r="A1287" t="s">
        <v>5959</v>
      </c>
      <c r="B1287" t="s">
        <v>5960</v>
      </c>
      <c r="C1287" t="s">
        <v>5914</v>
      </c>
      <c r="E1287" t="s">
        <v>5914</v>
      </c>
      <c r="F1287" t="s">
        <v>10027</v>
      </c>
      <c r="G1287" t="s">
        <v>135</v>
      </c>
      <c r="H1287" t="s">
        <v>969</v>
      </c>
      <c r="I1287" t="s">
        <v>969</v>
      </c>
      <c r="J1287" t="s">
        <v>10029</v>
      </c>
      <c r="Q1287" t="s">
        <v>124</v>
      </c>
      <c r="R1287" t="s">
        <v>125</v>
      </c>
      <c r="S1287" t="s">
        <v>5950</v>
      </c>
      <c r="T1287">
        <v>96055952</v>
      </c>
      <c r="U1287" t="s">
        <v>40</v>
      </c>
      <c r="AN1287" t="s">
        <v>42</v>
      </c>
      <c r="AO1287" t="s">
        <v>10093</v>
      </c>
      <c r="AP1287">
        <v>1945</v>
      </c>
      <c r="AQ1287" s="4">
        <v>13.4852115783</v>
      </c>
      <c r="AR1287" s="4">
        <v>12.842803120599999</v>
      </c>
      <c r="AS1287" s="6">
        <v>308.16063201330002</v>
      </c>
      <c r="AT1287" s="6">
        <v>6</v>
      </c>
      <c r="AU1287" t="s">
        <v>285</v>
      </c>
      <c r="AV1287" t="s">
        <v>5961</v>
      </c>
    </row>
    <row r="1288" spans="1:48" x14ac:dyDescent="0.3">
      <c r="A1288" t="s">
        <v>12210</v>
      </c>
      <c r="B1288" t="s">
        <v>12211</v>
      </c>
      <c r="C1288" t="s">
        <v>11950</v>
      </c>
      <c r="E1288" t="s">
        <v>11950</v>
      </c>
      <c r="F1288" t="s">
        <v>10043</v>
      </c>
      <c r="G1288" t="s">
        <v>135</v>
      </c>
      <c r="H1288" t="s">
        <v>135</v>
      </c>
      <c r="I1288" t="s">
        <v>14712</v>
      </c>
      <c r="J1288" t="s">
        <v>640</v>
      </c>
      <c r="M1288"/>
      <c r="N1288"/>
      <c r="O1288"/>
      <c r="P1288"/>
      <c r="Q1288" t="s">
        <v>50</v>
      </c>
      <c r="R1288" t="s">
        <v>450</v>
      </c>
      <c r="S1288" t="s">
        <v>12212</v>
      </c>
      <c r="U1288" t="s">
        <v>40</v>
      </c>
      <c r="V1288" t="s">
        <v>51</v>
      </c>
      <c r="W1288" t="s">
        <v>52</v>
      </c>
      <c r="X1288" t="s">
        <v>10046</v>
      </c>
      <c r="Z1288" t="s">
        <v>42</v>
      </c>
      <c r="AA1288">
        <v>50</v>
      </c>
      <c r="AP1288">
        <v>2015</v>
      </c>
      <c r="AQ1288" s="4">
        <v>13.313517771900001</v>
      </c>
      <c r="AR1288" s="4">
        <v>12.615326145299999</v>
      </c>
      <c r="AS1288" t="s">
        <v>12213</v>
      </c>
      <c r="AT1288" t="s">
        <v>10119</v>
      </c>
      <c r="AV1288" t="s">
        <v>12214</v>
      </c>
    </row>
    <row r="1289" spans="1:48" x14ac:dyDescent="0.3">
      <c r="A1289" t="s">
        <v>7703</v>
      </c>
      <c r="B1289" t="s">
        <v>7704</v>
      </c>
      <c r="C1289" t="s">
        <v>7069</v>
      </c>
      <c r="E1289" t="s">
        <v>7069</v>
      </c>
      <c r="F1289" t="s">
        <v>10058</v>
      </c>
      <c r="G1289" t="s">
        <v>135</v>
      </c>
      <c r="H1289" t="s">
        <v>333</v>
      </c>
      <c r="I1289" t="s">
        <v>7410</v>
      </c>
      <c r="J1289" t="s">
        <v>10052</v>
      </c>
      <c r="K1289" t="s">
        <v>7671</v>
      </c>
      <c r="Q1289" t="s">
        <v>10030</v>
      </c>
      <c r="R1289" t="s">
        <v>10031</v>
      </c>
      <c r="S1289" t="s">
        <v>7705</v>
      </c>
      <c r="U1289" t="s">
        <v>40</v>
      </c>
      <c r="AB1289" t="s">
        <v>41</v>
      </c>
      <c r="AC1289" t="s">
        <v>46</v>
      </c>
      <c r="AP1289">
        <v>2016</v>
      </c>
      <c r="AQ1289" s="4">
        <v>13.2681298109</v>
      </c>
      <c r="AR1289" s="4">
        <v>12.4873067699</v>
      </c>
      <c r="AS1289" s="6">
        <v>327.3657296088</v>
      </c>
      <c r="AT1289" s="6">
        <v>4</v>
      </c>
      <c r="AV1289" t="s">
        <v>7706</v>
      </c>
    </row>
    <row r="1290" spans="1:48" x14ac:dyDescent="0.3">
      <c r="A1290" t="s">
        <v>3385</v>
      </c>
      <c r="B1290" t="s">
        <v>3386</v>
      </c>
      <c r="C1290" t="s">
        <v>2689</v>
      </c>
      <c r="E1290" t="s">
        <v>2689</v>
      </c>
      <c r="F1290" t="s">
        <v>10055</v>
      </c>
      <c r="G1290" t="s">
        <v>135</v>
      </c>
      <c r="H1290" t="s">
        <v>333</v>
      </c>
      <c r="I1290" t="s">
        <v>10086</v>
      </c>
      <c r="J1290" t="s">
        <v>15118</v>
      </c>
      <c r="Q1290" t="s">
        <v>10030</v>
      </c>
      <c r="R1290" t="s">
        <v>10031</v>
      </c>
      <c r="U1290" t="s">
        <v>40</v>
      </c>
      <c r="AB1290" t="s">
        <v>41</v>
      </c>
      <c r="AC1290" t="s">
        <v>46</v>
      </c>
      <c r="AP1290">
        <v>2016</v>
      </c>
      <c r="AQ1290" s="4">
        <v>13.6358861198</v>
      </c>
      <c r="AR1290" s="4">
        <v>12.5144004295</v>
      </c>
      <c r="AS1290" s="6">
        <v>313.1510210998</v>
      </c>
      <c r="AT1290" s="6">
        <v>4</v>
      </c>
      <c r="AV1290" t="s">
        <v>3387</v>
      </c>
    </row>
    <row r="1291" spans="1:48" x14ac:dyDescent="0.3">
      <c r="A1291" t="s">
        <v>4411</v>
      </c>
      <c r="B1291" t="s">
        <v>4412</v>
      </c>
      <c r="C1291" t="s">
        <v>2689</v>
      </c>
      <c r="E1291" t="s">
        <v>2689</v>
      </c>
      <c r="F1291" t="s">
        <v>10094</v>
      </c>
      <c r="G1291" t="s">
        <v>1195</v>
      </c>
      <c r="H1291" t="s">
        <v>1196</v>
      </c>
      <c r="I1291" t="s">
        <v>10095</v>
      </c>
      <c r="J1291" t="s">
        <v>15118</v>
      </c>
      <c r="Q1291" t="s">
        <v>10030</v>
      </c>
      <c r="R1291" t="s">
        <v>10031</v>
      </c>
      <c r="U1291" t="s">
        <v>40</v>
      </c>
      <c r="AB1291" t="s">
        <v>41</v>
      </c>
      <c r="AC1291" t="s">
        <v>46</v>
      </c>
      <c r="AP1291">
        <v>2017</v>
      </c>
      <c r="AQ1291" s="4">
        <v>13.9862848808</v>
      </c>
      <c r="AR1291" s="4">
        <v>13.000525517</v>
      </c>
      <c r="AS1291" s="6">
        <v>285.16006770080003</v>
      </c>
      <c r="AT1291" s="6">
        <v>4</v>
      </c>
      <c r="AV1291" t="s">
        <v>4413</v>
      </c>
    </row>
    <row r="1292" spans="1:48" x14ac:dyDescent="0.3">
      <c r="A1292" t="s">
        <v>854</v>
      </c>
      <c r="B1292" t="s">
        <v>855</v>
      </c>
      <c r="C1292" t="s">
        <v>638</v>
      </c>
      <c r="E1292" t="s">
        <v>638</v>
      </c>
      <c r="F1292" t="s">
        <v>10058</v>
      </c>
      <c r="G1292" t="s">
        <v>10056</v>
      </c>
      <c r="H1292" t="s">
        <v>10056</v>
      </c>
      <c r="I1292" t="s">
        <v>10064</v>
      </c>
      <c r="J1292" t="s">
        <v>10029</v>
      </c>
      <c r="K1292" t="s">
        <v>785</v>
      </c>
      <c r="M1292">
        <v>13.2121233822</v>
      </c>
      <c r="N1292">
        <v>12.023091022899999</v>
      </c>
      <c r="O1292" t="s">
        <v>11307</v>
      </c>
      <c r="P1292" t="s">
        <v>10119</v>
      </c>
      <c r="Q1292" t="s">
        <v>50</v>
      </c>
      <c r="R1292" t="s">
        <v>450</v>
      </c>
      <c r="U1292" t="s">
        <v>40</v>
      </c>
      <c r="V1292" t="s">
        <v>51</v>
      </c>
      <c r="W1292" t="s">
        <v>52</v>
      </c>
      <c r="X1292" t="s">
        <v>10033</v>
      </c>
      <c r="Z1292" t="s">
        <v>42</v>
      </c>
      <c r="AA1292">
        <v>25</v>
      </c>
      <c r="AP1292">
        <v>2015</v>
      </c>
      <c r="AQ1292" s="4">
        <v>13.2106992102</v>
      </c>
      <c r="AR1292" s="4">
        <v>12.022867103499999</v>
      </c>
      <c r="AS1292" t="s">
        <v>11308</v>
      </c>
      <c r="AT1292" t="s">
        <v>10119</v>
      </c>
      <c r="AV1292" t="s">
        <v>856</v>
      </c>
    </row>
    <row r="1293" spans="1:48" x14ac:dyDescent="0.3">
      <c r="A1293" t="s">
        <v>11411</v>
      </c>
      <c r="B1293" t="s">
        <v>11412</v>
      </c>
      <c r="C1293" t="s">
        <v>11343</v>
      </c>
      <c r="E1293" t="s">
        <v>11343</v>
      </c>
      <c r="F1293" t="s">
        <v>10043</v>
      </c>
      <c r="G1293" t="s">
        <v>135</v>
      </c>
      <c r="H1293" t="s">
        <v>135</v>
      </c>
      <c r="I1293" t="s">
        <v>14711</v>
      </c>
      <c r="J1293" t="s">
        <v>10029</v>
      </c>
      <c r="K1293" t="s">
        <v>11413</v>
      </c>
      <c r="L1293">
        <v>98646413</v>
      </c>
      <c r="M1293">
        <v>13.2957964607</v>
      </c>
      <c r="N1293">
        <v>12.637293643</v>
      </c>
      <c r="O1293" t="s">
        <v>11414</v>
      </c>
      <c r="P1293" t="s">
        <v>10119</v>
      </c>
      <c r="Q1293" t="s">
        <v>50</v>
      </c>
      <c r="R1293" t="s">
        <v>10049</v>
      </c>
      <c r="S1293" t="s">
        <v>11415</v>
      </c>
      <c r="U1293" t="s">
        <v>40</v>
      </c>
      <c r="V1293" t="s">
        <v>98</v>
      </c>
      <c r="W1293" t="s">
        <v>10039</v>
      </c>
      <c r="X1293" t="s">
        <v>10061</v>
      </c>
      <c r="Z1293" t="s">
        <v>46</v>
      </c>
      <c r="AP1293">
        <v>1950</v>
      </c>
      <c r="AQ1293" s="4">
        <v>13.2962015809</v>
      </c>
      <c r="AR1293" s="4">
        <v>12.636347799999999</v>
      </c>
      <c r="AS1293" t="s">
        <v>11416</v>
      </c>
      <c r="AT1293" t="s">
        <v>10119</v>
      </c>
      <c r="AU1293" t="s">
        <v>11417</v>
      </c>
      <c r="AV1293" t="s">
        <v>11418</v>
      </c>
    </row>
    <row r="1294" spans="1:48" x14ac:dyDescent="0.3">
      <c r="A1294" t="s">
        <v>5110</v>
      </c>
      <c r="B1294" t="s">
        <v>5111</v>
      </c>
      <c r="C1294" t="s">
        <v>4538</v>
      </c>
      <c r="E1294" t="s">
        <v>4538</v>
      </c>
      <c r="F1294" t="s">
        <v>10035</v>
      </c>
      <c r="G1294" t="s">
        <v>37</v>
      </c>
      <c r="H1294" t="s">
        <v>906</v>
      </c>
      <c r="I1294" t="s">
        <v>906</v>
      </c>
      <c r="J1294" t="s">
        <v>10029</v>
      </c>
      <c r="Q1294" t="s">
        <v>10030</v>
      </c>
      <c r="R1294" t="s">
        <v>10031</v>
      </c>
      <c r="S1294" t="s">
        <v>5112</v>
      </c>
      <c r="U1294" t="s">
        <v>40</v>
      </c>
      <c r="AB1294" t="s">
        <v>41</v>
      </c>
      <c r="AC1294" t="s">
        <v>46</v>
      </c>
      <c r="AP1294">
        <v>2016</v>
      </c>
      <c r="AQ1294" s="4">
        <v>13.680286257300001</v>
      </c>
      <c r="AR1294" s="4">
        <v>13.1251203069</v>
      </c>
      <c r="AS1294" s="6">
        <v>312.89218288889998</v>
      </c>
      <c r="AT1294" s="6">
        <v>4</v>
      </c>
      <c r="AV1294" t="s">
        <v>5113</v>
      </c>
    </row>
    <row r="1295" spans="1:48" x14ac:dyDescent="0.3">
      <c r="A1295" t="s">
        <v>544</v>
      </c>
      <c r="B1295" t="s">
        <v>545</v>
      </c>
      <c r="C1295" t="s">
        <v>278</v>
      </c>
      <c r="E1295" t="s">
        <v>278</v>
      </c>
      <c r="F1295" t="s">
        <v>10043</v>
      </c>
      <c r="G1295" t="s">
        <v>135</v>
      </c>
      <c r="H1295" t="s">
        <v>333</v>
      </c>
      <c r="I1295" t="s">
        <v>371</v>
      </c>
      <c r="J1295" t="s">
        <v>10052</v>
      </c>
      <c r="K1295" t="s">
        <v>546</v>
      </c>
      <c r="L1295">
        <v>92281375</v>
      </c>
      <c r="M1295">
        <v>13.276112125599999</v>
      </c>
      <c r="N1295">
        <v>12.4923612742</v>
      </c>
      <c r="O1295" t="s">
        <v>11910</v>
      </c>
      <c r="P1295" t="s">
        <v>10119</v>
      </c>
      <c r="Q1295" t="s">
        <v>10030</v>
      </c>
      <c r="R1295" t="s">
        <v>10031</v>
      </c>
      <c r="S1295" t="s">
        <v>547</v>
      </c>
      <c r="U1295" t="s">
        <v>10036</v>
      </c>
      <c r="AB1295" t="s">
        <v>41</v>
      </c>
      <c r="AC1295" t="s">
        <v>46</v>
      </c>
      <c r="AP1295">
        <v>2016</v>
      </c>
      <c r="AQ1295" s="4">
        <v>13.275686626800001</v>
      </c>
      <c r="AR1295" s="4">
        <v>12.4921623419</v>
      </c>
      <c r="AS1295" t="s">
        <v>11911</v>
      </c>
      <c r="AT1295" t="s">
        <v>10119</v>
      </c>
      <c r="AV1295" t="s">
        <v>548</v>
      </c>
    </row>
    <row r="1296" spans="1:48" x14ac:dyDescent="0.3">
      <c r="A1296" t="s">
        <v>3472</v>
      </c>
      <c r="B1296" t="s">
        <v>3473</v>
      </c>
      <c r="C1296" t="s">
        <v>2689</v>
      </c>
      <c r="E1296" t="s">
        <v>2689</v>
      </c>
      <c r="F1296" t="s">
        <v>10058</v>
      </c>
      <c r="G1296" t="s">
        <v>135</v>
      </c>
      <c r="H1296" t="s">
        <v>969</v>
      </c>
      <c r="I1296" t="s">
        <v>10086</v>
      </c>
      <c r="J1296" t="s">
        <v>15118</v>
      </c>
      <c r="Q1296" t="s">
        <v>10030</v>
      </c>
      <c r="R1296" t="s">
        <v>10031</v>
      </c>
      <c r="S1296" t="s">
        <v>3474</v>
      </c>
      <c r="U1296" t="s">
        <v>40</v>
      </c>
      <c r="AB1296" t="s">
        <v>41</v>
      </c>
      <c r="AC1296" t="s">
        <v>46</v>
      </c>
      <c r="AP1296">
        <v>2016</v>
      </c>
      <c r="AQ1296" s="4">
        <v>13.6370002252</v>
      </c>
      <c r="AR1296" s="4">
        <v>12.5107939269</v>
      </c>
      <c r="AS1296" s="6">
        <v>315.63051176340002</v>
      </c>
      <c r="AT1296" s="6">
        <v>4</v>
      </c>
      <c r="AV1296" t="s">
        <v>3475</v>
      </c>
    </row>
    <row r="1297" spans="1:48" x14ac:dyDescent="0.3">
      <c r="A1297" t="s">
        <v>428</v>
      </c>
      <c r="B1297" t="s">
        <v>429</v>
      </c>
      <c r="C1297" t="s">
        <v>278</v>
      </c>
      <c r="E1297" t="s">
        <v>278</v>
      </c>
      <c r="F1297" t="s">
        <v>10055</v>
      </c>
      <c r="G1297" t="s">
        <v>10056</v>
      </c>
      <c r="H1297" t="s">
        <v>430</v>
      </c>
      <c r="I1297" t="s">
        <v>430</v>
      </c>
      <c r="J1297" t="s">
        <v>10029</v>
      </c>
      <c r="K1297" t="s">
        <v>431</v>
      </c>
      <c r="L1297">
        <v>92131311</v>
      </c>
      <c r="M1297">
        <v>13.5510428508</v>
      </c>
      <c r="N1297">
        <v>12.0562622271</v>
      </c>
      <c r="O1297" t="s">
        <v>11871</v>
      </c>
      <c r="P1297" t="s">
        <v>10119</v>
      </c>
      <c r="Q1297" t="s">
        <v>10030</v>
      </c>
      <c r="R1297" t="s">
        <v>10031</v>
      </c>
      <c r="S1297" t="s">
        <v>432</v>
      </c>
      <c r="U1297" t="s">
        <v>40</v>
      </c>
      <c r="AB1297" t="s">
        <v>41</v>
      </c>
      <c r="AC1297" t="s">
        <v>46</v>
      </c>
      <c r="AQ1297" s="4">
        <v>13.552204915700001</v>
      </c>
      <c r="AR1297" s="4">
        <v>12.057418161399999</v>
      </c>
      <c r="AS1297" t="s">
        <v>11872</v>
      </c>
      <c r="AT1297" t="s">
        <v>10119</v>
      </c>
      <c r="AV1297" t="s">
        <v>433</v>
      </c>
    </row>
    <row r="1298" spans="1:48" x14ac:dyDescent="0.3">
      <c r="A1298" t="s">
        <v>13172</v>
      </c>
      <c r="B1298" t="s">
        <v>13173</v>
      </c>
      <c r="C1298" t="s">
        <v>11343</v>
      </c>
      <c r="E1298" t="s">
        <v>11343</v>
      </c>
      <c r="F1298" t="s">
        <v>10092</v>
      </c>
      <c r="G1298" t="s">
        <v>1195</v>
      </c>
      <c r="H1298" t="s">
        <v>1195</v>
      </c>
      <c r="I1298" t="s">
        <v>13174</v>
      </c>
      <c r="J1298" t="s">
        <v>10052</v>
      </c>
      <c r="K1298" t="s">
        <v>13175</v>
      </c>
      <c r="L1298">
        <v>99561286</v>
      </c>
      <c r="M1298">
        <v>14.280836623600001</v>
      </c>
      <c r="N1298">
        <v>13.1422248784</v>
      </c>
      <c r="O1298" t="s">
        <v>13176</v>
      </c>
      <c r="P1298" t="s">
        <v>10119</v>
      </c>
      <c r="Q1298" t="s">
        <v>50</v>
      </c>
      <c r="R1298" t="s">
        <v>10045</v>
      </c>
      <c r="S1298" t="s">
        <v>13175</v>
      </c>
      <c r="U1298" t="s">
        <v>40</v>
      </c>
      <c r="V1298" t="s">
        <v>51</v>
      </c>
      <c r="W1298" t="s">
        <v>52</v>
      </c>
      <c r="X1298" t="s">
        <v>10085</v>
      </c>
      <c r="Z1298" t="s">
        <v>46</v>
      </c>
      <c r="AP1298">
        <v>2016</v>
      </c>
      <c r="AQ1298" s="4">
        <v>14.280815972499999</v>
      </c>
      <c r="AR1298" s="4">
        <v>13.1422298591</v>
      </c>
      <c r="AS1298" t="s">
        <v>13177</v>
      </c>
      <c r="AT1298" t="s">
        <v>10119</v>
      </c>
      <c r="AV1298" t="s">
        <v>13178</v>
      </c>
    </row>
    <row r="1299" spans="1:48" x14ac:dyDescent="0.3">
      <c r="A1299" t="s">
        <v>9643</v>
      </c>
      <c r="B1299" t="s">
        <v>9644</v>
      </c>
      <c r="C1299" t="s">
        <v>8856</v>
      </c>
      <c r="E1299" t="s">
        <v>8856</v>
      </c>
      <c r="F1299" t="s">
        <v>10094</v>
      </c>
      <c r="G1299" t="s">
        <v>135</v>
      </c>
      <c r="H1299" t="s">
        <v>969</v>
      </c>
      <c r="I1299" t="s">
        <v>10096</v>
      </c>
      <c r="J1299" t="s">
        <v>10052</v>
      </c>
      <c r="Q1299" t="s">
        <v>10030</v>
      </c>
      <c r="R1299" t="s">
        <v>10031</v>
      </c>
      <c r="S1299" t="s">
        <v>9645</v>
      </c>
      <c r="T1299">
        <v>98432563</v>
      </c>
      <c r="U1299" t="s">
        <v>10036</v>
      </c>
      <c r="AB1299" t="s">
        <v>41</v>
      </c>
      <c r="AC1299" t="s">
        <v>46</v>
      </c>
      <c r="AP1299">
        <v>2016</v>
      </c>
      <c r="AQ1299" s="4">
        <v>13.6561376068</v>
      </c>
      <c r="AR1299" s="4">
        <v>12.9096826001</v>
      </c>
      <c r="AS1299" s="6">
        <v>311.6314417374</v>
      </c>
      <c r="AT1299" s="6">
        <v>3</v>
      </c>
      <c r="AU1299" t="s">
        <v>9646</v>
      </c>
      <c r="AV1299" t="s">
        <v>9647</v>
      </c>
    </row>
    <row r="1300" spans="1:48" x14ac:dyDescent="0.3">
      <c r="A1300" t="s">
        <v>3442</v>
      </c>
      <c r="B1300" t="s">
        <v>3443</v>
      </c>
      <c r="C1300" t="s">
        <v>2689</v>
      </c>
      <c r="E1300" t="s">
        <v>2689</v>
      </c>
      <c r="F1300" t="s">
        <v>10058</v>
      </c>
      <c r="G1300" t="s">
        <v>135</v>
      </c>
      <c r="H1300" t="s">
        <v>969</v>
      </c>
      <c r="I1300" t="s">
        <v>10086</v>
      </c>
      <c r="J1300" t="s">
        <v>15118</v>
      </c>
      <c r="Q1300" t="s">
        <v>10030</v>
      </c>
      <c r="R1300" t="s">
        <v>10031</v>
      </c>
      <c r="S1300" t="s">
        <v>3436</v>
      </c>
      <c r="U1300" t="s">
        <v>40</v>
      </c>
      <c r="AB1300" t="s">
        <v>41</v>
      </c>
      <c r="AC1300" t="s">
        <v>46</v>
      </c>
      <c r="AP1300">
        <v>2016</v>
      </c>
      <c r="AQ1300" s="4">
        <v>13.6359002391</v>
      </c>
      <c r="AR1300" s="4">
        <v>12.507693680199999</v>
      </c>
      <c r="AS1300" s="6">
        <v>319.68908079760001</v>
      </c>
      <c r="AT1300" s="6">
        <v>4</v>
      </c>
      <c r="AV1300" t="s">
        <v>3444</v>
      </c>
    </row>
    <row r="1301" spans="1:48" x14ac:dyDescent="0.3">
      <c r="A1301" t="s">
        <v>4834</v>
      </c>
      <c r="B1301" t="s">
        <v>4835</v>
      </c>
      <c r="C1301" t="s">
        <v>4538</v>
      </c>
      <c r="E1301" t="s">
        <v>4538</v>
      </c>
      <c r="F1301" t="s">
        <v>10051</v>
      </c>
      <c r="G1301" t="s">
        <v>135</v>
      </c>
      <c r="H1301" t="s">
        <v>969</v>
      </c>
      <c r="I1301" t="s">
        <v>10076</v>
      </c>
      <c r="J1301" t="s">
        <v>10052</v>
      </c>
      <c r="K1301" t="s">
        <v>1748</v>
      </c>
      <c r="L1301">
        <v>98874785</v>
      </c>
      <c r="Q1301" t="s">
        <v>50</v>
      </c>
      <c r="R1301" t="s">
        <v>450</v>
      </c>
      <c r="S1301" t="s">
        <v>4836</v>
      </c>
      <c r="U1301" t="s">
        <v>10036</v>
      </c>
      <c r="V1301" t="s">
        <v>51</v>
      </c>
      <c r="W1301" t="s">
        <v>52</v>
      </c>
      <c r="X1301" t="s">
        <v>10033</v>
      </c>
      <c r="Z1301" t="s">
        <v>46</v>
      </c>
      <c r="AP1301">
        <v>2016</v>
      </c>
      <c r="AQ1301" s="4">
        <v>13.434766467599999</v>
      </c>
      <c r="AR1301" s="4">
        <v>12.786847095400001</v>
      </c>
      <c r="AS1301" s="6">
        <v>321.45116007130002</v>
      </c>
      <c r="AT1301" s="6">
        <v>4</v>
      </c>
      <c r="AV1301" t="s">
        <v>4837</v>
      </c>
    </row>
    <row r="1302" spans="1:48" x14ac:dyDescent="0.3">
      <c r="A1302" t="s">
        <v>6660</v>
      </c>
      <c r="B1302" t="s">
        <v>6661</v>
      </c>
      <c r="C1302" t="s">
        <v>5914</v>
      </c>
      <c r="E1302" t="s">
        <v>5914</v>
      </c>
      <c r="F1302" t="s">
        <v>10067</v>
      </c>
      <c r="G1302" t="s">
        <v>135</v>
      </c>
      <c r="H1302" t="s">
        <v>969</v>
      </c>
      <c r="I1302" t="s">
        <v>10096</v>
      </c>
      <c r="J1302" t="s">
        <v>10052</v>
      </c>
      <c r="Q1302" t="s">
        <v>10030</v>
      </c>
      <c r="R1302" t="s">
        <v>10031</v>
      </c>
      <c r="S1302" t="s">
        <v>6662</v>
      </c>
      <c r="U1302" t="s">
        <v>40</v>
      </c>
      <c r="AB1302" t="s">
        <v>41</v>
      </c>
      <c r="AC1302" t="s">
        <v>42</v>
      </c>
      <c r="AD1302" t="s">
        <v>10036</v>
      </c>
      <c r="AP1302">
        <v>2016</v>
      </c>
      <c r="AQ1302" s="4">
        <v>13.6281497082</v>
      </c>
      <c r="AR1302" s="4">
        <v>12.895764101299999</v>
      </c>
      <c r="AS1302" s="6">
        <v>318.53866786729998</v>
      </c>
      <c r="AT1302" s="6">
        <v>4</v>
      </c>
      <c r="AU1302" t="s">
        <v>6555</v>
      </c>
      <c r="AV1302" t="s">
        <v>6663</v>
      </c>
    </row>
    <row r="1303" spans="1:48" x14ac:dyDescent="0.3">
      <c r="A1303" t="s">
        <v>7024</v>
      </c>
      <c r="B1303" t="s">
        <v>7025</v>
      </c>
      <c r="C1303" t="s">
        <v>5914</v>
      </c>
      <c r="E1303" t="s">
        <v>5914</v>
      </c>
      <c r="F1303" t="s">
        <v>10058</v>
      </c>
      <c r="G1303" t="s">
        <v>135</v>
      </c>
      <c r="H1303" t="s">
        <v>333</v>
      </c>
      <c r="I1303" t="s">
        <v>333</v>
      </c>
      <c r="J1303" t="s">
        <v>10029</v>
      </c>
      <c r="K1303" t="s">
        <v>7016</v>
      </c>
      <c r="Q1303" t="s">
        <v>10030</v>
      </c>
      <c r="R1303" t="s">
        <v>10031</v>
      </c>
      <c r="U1303" t="s">
        <v>10036</v>
      </c>
      <c r="AB1303" t="s">
        <v>41</v>
      </c>
      <c r="AC1303" t="s">
        <v>46</v>
      </c>
      <c r="AP1303">
        <v>2016</v>
      </c>
      <c r="AQ1303" s="4">
        <v>13.1907025103</v>
      </c>
      <c r="AR1303" s="4">
        <v>12.4188863117</v>
      </c>
      <c r="AS1303" s="6">
        <v>326.96256460230001</v>
      </c>
      <c r="AT1303" s="6">
        <v>4</v>
      </c>
      <c r="AV1303" t="s">
        <v>7026</v>
      </c>
    </row>
    <row r="1304" spans="1:48" x14ac:dyDescent="0.3">
      <c r="A1304" t="s">
        <v>8644</v>
      </c>
      <c r="B1304" t="s">
        <v>8645</v>
      </c>
      <c r="C1304" t="s">
        <v>7069</v>
      </c>
      <c r="E1304" t="s">
        <v>7069</v>
      </c>
      <c r="F1304" t="s">
        <v>10094</v>
      </c>
      <c r="G1304" t="s">
        <v>135</v>
      </c>
      <c r="H1304" t="s">
        <v>969</v>
      </c>
      <c r="I1304" t="s">
        <v>8282</v>
      </c>
      <c r="J1304" t="s">
        <v>10029</v>
      </c>
      <c r="Q1304" t="s">
        <v>10030</v>
      </c>
      <c r="R1304" t="s">
        <v>10031</v>
      </c>
      <c r="U1304" t="s">
        <v>40</v>
      </c>
      <c r="AB1304" t="s">
        <v>41</v>
      </c>
      <c r="AC1304" t="s">
        <v>42</v>
      </c>
      <c r="AD1304" t="s">
        <v>40</v>
      </c>
      <c r="AP1304">
        <v>2016</v>
      </c>
      <c r="AQ1304" s="4">
        <v>13.726748775000001</v>
      </c>
      <c r="AR1304" s="4">
        <v>12.9262490576</v>
      </c>
      <c r="AS1304" s="6">
        <v>311.3174591115</v>
      </c>
      <c r="AT1304" s="6">
        <v>4</v>
      </c>
      <c r="AV1304" t="s">
        <v>8646</v>
      </c>
    </row>
    <row r="1305" spans="1:48" x14ac:dyDescent="0.3">
      <c r="A1305" t="s">
        <v>5058</v>
      </c>
      <c r="B1305" t="s">
        <v>5059</v>
      </c>
      <c r="C1305" t="s">
        <v>4538</v>
      </c>
      <c r="E1305" t="s">
        <v>5060</v>
      </c>
      <c r="F1305" t="s">
        <v>10035</v>
      </c>
      <c r="G1305" t="s">
        <v>37</v>
      </c>
      <c r="H1305" t="s">
        <v>906</v>
      </c>
      <c r="I1305" t="s">
        <v>906</v>
      </c>
      <c r="J1305" t="s">
        <v>10029</v>
      </c>
      <c r="K1305" t="s">
        <v>3678</v>
      </c>
      <c r="L1305">
        <v>96981196</v>
      </c>
      <c r="M1305" s="5">
        <v>13.6678789263</v>
      </c>
      <c r="N1305" s="5">
        <v>13.125164072600001</v>
      </c>
      <c r="O1305" s="5">
        <v>306.055977343</v>
      </c>
      <c r="P1305" s="6">
        <v>4</v>
      </c>
      <c r="Q1305" t="s">
        <v>10030</v>
      </c>
      <c r="R1305" t="s">
        <v>10031</v>
      </c>
      <c r="U1305" t="s">
        <v>40</v>
      </c>
      <c r="AB1305" t="s">
        <v>41</v>
      </c>
      <c r="AC1305" t="s">
        <v>46</v>
      </c>
      <c r="AP1305">
        <v>2016</v>
      </c>
      <c r="AQ1305" s="4">
        <v>13.6680106097</v>
      </c>
      <c r="AR1305" s="4">
        <v>13.1255940243</v>
      </c>
      <c r="AS1305" s="6">
        <v>313.36769910660001</v>
      </c>
      <c r="AT1305" s="6">
        <v>4</v>
      </c>
      <c r="AV1305" t="s">
        <v>5061</v>
      </c>
    </row>
    <row r="1306" spans="1:48" x14ac:dyDescent="0.3">
      <c r="A1306" t="s">
        <v>12443</v>
      </c>
      <c r="B1306" t="s">
        <v>12444</v>
      </c>
      <c r="C1306" t="s">
        <v>704</v>
      </c>
      <c r="E1306" t="s">
        <v>704</v>
      </c>
      <c r="F1306" t="s">
        <v>10092</v>
      </c>
      <c r="G1306" t="s">
        <v>1195</v>
      </c>
      <c r="H1306" t="s">
        <v>1196</v>
      </c>
      <c r="I1306" t="s">
        <v>1196</v>
      </c>
      <c r="J1306" t="s">
        <v>10052</v>
      </c>
      <c r="M1306">
        <v>13.9869455287</v>
      </c>
      <c r="N1306">
        <v>13.005108380399999</v>
      </c>
      <c r="O1306" t="s">
        <v>12445</v>
      </c>
      <c r="P1306" t="s">
        <v>10119</v>
      </c>
      <c r="Q1306" t="s">
        <v>10030</v>
      </c>
      <c r="R1306" t="s">
        <v>10031</v>
      </c>
      <c r="U1306" t="s">
        <v>40</v>
      </c>
      <c r="AB1306" t="s">
        <v>41</v>
      </c>
      <c r="AC1306" t="s">
        <v>46</v>
      </c>
      <c r="AP1306">
        <v>2817</v>
      </c>
      <c r="AQ1306" s="4">
        <v>13.9869120198</v>
      </c>
      <c r="AR1306" s="4">
        <v>13.0050805679</v>
      </c>
      <c r="AS1306" t="s">
        <v>12446</v>
      </c>
      <c r="AT1306" t="s">
        <v>10119</v>
      </c>
      <c r="AV1306" t="s">
        <v>12447</v>
      </c>
    </row>
    <row r="1307" spans="1:48" x14ac:dyDescent="0.3">
      <c r="A1307" t="s">
        <v>6074</v>
      </c>
      <c r="B1307" t="s">
        <v>6075</v>
      </c>
      <c r="C1307" t="s">
        <v>5914</v>
      </c>
      <c r="E1307" t="s">
        <v>5914</v>
      </c>
      <c r="F1307" t="s">
        <v>10035</v>
      </c>
      <c r="G1307" t="s">
        <v>135</v>
      </c>
      <c r="H1307" t="s">
        <v>969</v>
      </c>
      <c r="I1307" t="s">
        <v>969</v>
      </c>
      <c r="J1307" t="s">
        <v>10029</v>
      </c>
      <c r="Q1307" t="s">
        <v>50</v>
      </c>
      <c r="R1307" t="s">
        <v>10049</v>
      </c>
      <c r="S1307" t="s">
        <v>4852</v>
      </c>
      <c r="T1307">
        <v>98755737</v>
      </c>
      <c r="U1307" t="s">
        <v>40</v>
      </c>
      <c r="V1307" t="s">
        <v>51</v>
      </c>
      <c r="W1307" t="s">
        <v>52</v>
      </c>
      <c r="X1307" t="s">
        <v>10033</v>
      </c>
      <c r="Z1307" t="s">
        <v>46</v>
      </c>
      <c r="AP1307">
        <v>1967</v>
      </c>
      <c r="AQ1307" s="4">
        <v>13.486905569799999</v>
      </c>
      <c r="AR1307" s="4">
        <v>12.842925276600001</v>
      </c>
      <c r="AS1307" s="6">
        <v>325.6038839382</v>
      </c>
      <c r="AT1307" s="6">
        <v>4</v>
      </c>
      <c r="AV1307" t="s">
        <v>6076</v>
      </c>
    </row>
    <row r="1308" spans="1:48" x14ac:dyDescent="0.3">
      <c r="A1308" t="s">
        <v>13886</v>
      </c>
      <c r="B1308" t="s">
        <v>13887</v>
      </c>
      <c r="C1308" t="s">
        <v>10115</v>
      </c>
      <c r="E1308" t="s">
        <v>10115</v>
      </c>
      <c r="F1308" t="s">
        <v>10067</v>
      </c>
      <c r="G1308" t="s">
        <v>1195</v>
      </c>
      <c r="H1308" t="s">
        <v>1195</v>
      </c>
      <c r="I1308" t="s">
        <v>13057</v>
      </c>
      <c r="J1308" t="s">
        <v>640</v>
      </c>
      <c r="M1308"/>
      <c r="N1308"/>
      <c r="O1308"/>
      <c r="P1308"/>
      <c r="Q1308" t="s">
        <v>50</v>
      </c>
      <c r="R1308" t="s">
        <v>10038</v>
      </c>
      <c r="U1308" t="s">
        <v>40</v>
      </c>
      <c r="V1308" t="s">
        <v>51</v>
      </c>
      <c r="W1308" t="s">
        <v>52</v>
      </c>
      <c r="X1308" t="s">
        <v>10097</v>
      </c>
      <c r="Z1308" t="s">
        <v>46</v>
      </c>
      <c r="AP1308">
        <v>2001</v>
      </c>
      <c r="AQ1308" s="4">
        <v>14.256695387800001</v>
      </c>
      <c r="AR1308" s="4">
        <v>13.115103416</v>
      </c>
      <c r="AS1308" t="s">
        <v>13888</v>
      </c>
      <c r="AT1308" t="s">
        <v>10119</v>
      </c>
      <c r="AV1308" t="s">
        <v>13889</v>
      </c>
    </row>
    <row r="1309" spans="1:48" x14ac:dyDescent="0.3">
      <c r="A1309" t="s">
        <v>2675</v>
      </c>
      <c r="B1309" t="s">
        <v>2676</v>
      </c>
      <c r="C1309" t="s">
        <v>704</v>
      </c>
      <c r="E1309" t="s">
        <v>704</v>
      </c>
      <c r="F1309" t="s">
        <v>10057</v>
      </c>
      <c r="G1309" t="s">
        <v>10056</v>
      </c>
      <c r="H1309" t="s">
        <v>10056</v>
      </c>
      <c r="I1309" t="s">
        <v>10084</v>
      </c>
      <c r="J1309" t="s">
        <v>10052</v>
      </c>
      <c r="M1309"/>
      <c r="N1309"/>
      <c r="O1309"/>
      <c r="P1309"/>
      <c r="Q1309" t="s">
        <v>10030</v>
      </c>
      <c r="R1309" t="s">
        <v>10031</v>
      </c>
      <c r="U1309" t="s">
        <v>40</v>
      </c>
      <c r="AB1309" t="s">
        <v>41</v>
      </c>
      <c r="AC1309" t="s">
        <v>46</v>
      </c>
      <c r="AP1309">
        <v>2016</v>
      </c>
      <c r="AQ1309" s="4">
        <v>13.197253871799999</v>
      </c>
      <c r="AR1309" s="4">
        <v>12.1222157674</v>
      </c>
      <c r="AS1309" t="s">
        <v>10970</v>
      </c>
      <c r="AT1309" t="s">
        <v>10119</v>
      </c>
      <c r="AV1309" t="s">
        <v>2677</v>
      </c>
    </row>
    <row r="1310" spans="1:48" x14ac:dyDescent="0.3">
      <c r="A1310" t="s">
        <v>1735</v>
      </c>
      <c r="B1310" t="s">
        <v>1736</v>
      </c>
      <c r="C1310" t="s">
        <v>704</v>
      </c>
      <c r="E1310" t="s">
        <v>704</v>
      </c>
      <c r="F1310" t="s">
        <v>10067</v>
      </c>
      <c r="G1310" t="s">
        <v>135</v>
      </c>
      <c r="H1310" t="s">
        <v>135</v>
      </c>
      <c r="I1310" t="s">
        <v>1412</v>
      </c>
      <c r="J1310" t="s">
        <v>640</v>
      </c>
      <c r="K1310" t="s">
        <v>1737</v>
      </c>
      <c r="L1310">
        <v>96074896</v>
      </c>
      <c r="M1310"/>
      <c r="N1310"/>
      <c r="O1310"/>
      <c r="P1310"/>
      <c r="Q1310" t="s">
        <v>102</v>
      </c>
      <c r="R1310" t="s">
        <v>10059</v>
      </c>
      <c r="S1310" t="s">
        <v>1738</v>
      </c>
      <c r="U1310" t="s">
        <v>40</v>
      </c>
      <c r="AK1310" t="s">
        <v>42</v>
      </c>
      <c r="AL1310" t="s">
        <v>10040</v>
      </c>
      <c r="AM1310" t="s">
        <v>46</v>
      </c>
      <c r="AP1310">
        <v>2016</v>
      </c>
      <c r="AQ1310" s="4">
        <v>13.3103965096</v>
      </c>
      <c r="AR1310" s="4">
        <v>12.612702521799999</v>
      </c>
      <c r="AS1310" t="s">
        <v>10693</v>
      </c>
      <c r="AT1310" t="s">
        <v>10119</v>
      </c>
      <c r="AV1310" t="s">
        <v>1739</v>
      </c>
    </row>
    <row r="1311" spans="1:48" x14ac:dyDescent="0.3">
      <c r="A1311" t="s">
        <v>9797</v>
      </c>
      <c r="B1311" t="s">
        <v>9798</v>
      </c>
      <c r="C1311" t="s">
        <v>8856</v>
      </c>
      <c r="E1311" t="s">
        <v>8856</v>
      </c>
      <c r="F1311" t="s">
        <v>10067</v>
      </c>
      <c r="G1311" t="s">
        <v>135</v>
      </c>
      <c r="H1311" t="s">
        <v>969</v>
      </c>
      <c r="I1311" t="s">
        <v>10096</v>
      </c>
      <c r="J1311" t="s">
        <v>10029</v>
      </c>
      <c r="Q1311" t="s">
        <v>10030</v>
      </c>
      <c r="R1311" t="s">
        <v>10031</v>
      </c>
      <c r="S1311" t="s">
        <v>9799</v>
      </c>
      <c r="U1311" t="s">
        <v>40</v>
      </c>
      <c r="AB1311" t="s">
        <v>41</v>
      </c>
      <c r="AC1311" t="s">
        <v>46</v>
      </c>
      <c r="AP1311">
        <v>2017</v>
      </c>
      <c r="AQ1311" s="4">
        <v>13.6435263965</v>
      </c>
      <c r="AR1311" s="4">
        <v>12.9039097079</v>
      </c>
      <c r="AS1311" s="6">
        <v>308.5584517378</v>
      </c>
      <c r="AT1311" s="6">
        <v>4</v>
      </c>
      <c r="AU1311" t="s">
        <v>9800</v>
      </c>
      <c r="AV1311" t="s">
        <v>9801</v>
      </c>
    </row>
    <row r="1312" spans="1:48" x14ac:dyDescent="0.3">
      <c r="A1312" t="s">
        <v>6046</v>
      </c>
      <c r="B1312" t="s">
        <v>6047</v>
      </c>
      <c r="C1312" t="s">
        <v>5914</v>
      </c>
      <c r="E1312" t="s">
        <v>5914</v>
      </c>
      <c r="F1312" t="s">
        <v>10027</v>
      </c>
      <c r="G1312" t="s">
        <v>135</v>
      </c>
      <c r="H1312" t="s">
        <v>969</v>
      </c>
      <c r="I1312" t="s">
        <v>10101</v>
      </c>
      <c r="J1312" t="s">
        <v>10029</v>
      </c>
      <c r="M1312" s="5">
        <v>13.3741850815</v>
      </c>
      <c r="N1312" s="5">
        <v>12.672149369</v>
      </c>
      <c r="O1312" s="5">
        <v>312.94549960630002</v>
      </c>
      <c r="P1312" s="6">
        <v>8</v>
      </c>
      <c r="Q1312" t="s">
        <v>50</v>
      </c>
      <c r="R1312" t="s">
        <v>10045</v>
      </c>
      <c r="S1312" t="s">
        <v>6048</v>
      </c>
      <c r="T1312">
        <v>0</v>
      </c>
      <c r="U1312" t="s">
        <v>40</v>
      </c>
      <c r="V1312" t="s">
        <v>51</v>
      </c>
      <c r="W1312" t="s">
        <v>52</v>
      </c>
      <c r="X1312" t="s">
        <v>10033</v>
      </c>
      <c r="Z1312" t="s">
        <v>46</v>
      </c>
      <c r="AP1312">
        <v>2016</v>
      </c>
      <c r="AQ1312" s="4">
        <v>13.3741473822</v>
      </c>
      <c r="AR1312" s="4">
        <v>12.6721881311</v>
      </c>
      <c r="AS1312" s="6">
        <v>322.7929234005</v>
      </c>
      <c r="AT1312" s="6">
        <v>4</v>
      </c>
      <c r="AU1312" t="s">
        <v>285</v>
      </c>
      <c r="AV1312" t="s">
        <v>6049</v>
      </c>
    </row>
    <row r="1313" spans="1:48" x14ac:dyDescent="0.3">
      <c r="A1313" t="s">
        <v>6269</v>
      </c>
      <c r="B1313" t="s">
        <v>6270</v>
      </c>
      <c r="C1313" t="s">
        <v>5914</v>
      </c>
      <c r="E1313" t="s">
        <v>5914</v>
      </c>
      <c r="F1313" t="s">
        <v>10094</v>
      </c>
      <c r="G1313" t="s">
        <v>135</v>
      </c>
      <c r="H1313" t="s">
        <v>969</v>
      </c>
      <c r="I1313" t="s">
        <v>10096</v>
      </c>
      <c r="J1313" t="s">
        <v>10052</v>
      </c>
      <c r="Q1313" t="s">
        <v>10030</v>
      </c>
      <c r="R1313" t="s">
        <v>10031</v>
      </c>
      <c r="S1313" t="s">
        <v>6271</v>
      </c>
      <c r="T1313">
        <v>98818628</v>
      </c>
      <c r="U1313" t="s">
        <v>40</v>
      </c>
      <c r="AB1313" t="s">
        <v>41</v>
      </c>
      <c r="AC1313" t="s">
        <v>46</v>
      </c>
      <c r="AP1313">
        <v>2016</v>
      </c>
      <c r="AQ1313" s="4">
        <v>13.6362134372</v>
      </c>
      <c r="AR1313" s="4">
        <v>12.8816620119</v>
      </c>
      <c r="AS1313" s="6">
        <v>309.03446642670002</v>
      </c>
      <c r="AT1313" s="6">
        <v>4</v>
      </c>
      <c r="AV1313" t="s">
        <v>6272</v>
      </c>
    </row>
    <row r="1314" spans="1:48" x14ac:dyDescent="0.3">
      <c r="A1314" t="s">
        <v>12134</v>
      </c>
      <c r="B1314" t="s">
        <v>12135</v>
      </c>
      <c r="C1314" t="s">
        <v>11950</v>
      </c>
      <c r="E1314" t="s">
        <v>11950</v>
      </c>
      <c r="F1314" t="s">
        <v>10051</v>
      </c>
      <c r="G1314" t="s">
        <v>135</v>
      </c>
      <c r="H1314" t="s">
        <v>135</v>
      </c>
      <c r="I1314" t="s">
        <v>10074</v>
      </c>
      <c r="J1314" t="s">
        <v>640</v>
      </c>
      <c r="K1314" t="s">
        <v>12112</v>
      </c>
      <c r="M1314">
        <v>13.3071479381</v>
      </c>
      <c r="N1314">
        <v>12.6054241139</v>
      </c>
      <c r="O1314" t="s">
        <v>12136</v>
      </c>
      <c r="P1314" t="s">
        <v>10119</v>
      </c>
      <c r="Q1314" t="s">
        <v>50</v>
      </c>
      <c r="R1314" t="s">
        <v>450</v>
      </c>
      <c r="S1314" t="s">
        <v>12137</v>
      </c>
      <c r="T1314">
        <v>92364639</v>
      </c>
      <c r="U1314" t="s">
        <v>40</v>
      </c>
      <c r="V1314" t="s">
        <v>51</v>
      </c>
      <c r="W1314" t="s">
        <v>52</v>
      </c>
      <c r="X1314" t="s">
        <v>10034</v>
      </c>
      <c r="Z1314" t="s">
        <v>42</v>
      </c>
      <c r="AA1314">
        <v>5</v>
      </c>
      <c r="AP1314">
        <v>2016</v>
      </c>
      <c r="AQ1314" s="4">
        <v>13.304410864099999</v>
      </c>
      <c r="AR1314" s="4">
        <v>12.6056904157</v>
      </c>
      <c r="AS1314" t="s">
        <v>12138</v>
      </c>
      <c r="AT1314" t="s">
        <v>10119</v>
      </c>
      <c r="AV1314" t="s">
        <v>12139</v>
      </c>
    </row>
    <row r="1315" spans="1:48" x14ac:dyDescent="0.3">
      <c r="A1315" t="s">
        <v>3314</v>
      </c>
      <c r="B1315" t="s">
        <v>3315</v>
      </c>
      <c r="C1315" t="s">
        <v>2689</v>
      </c>
      <c r="E1315" t="s">
        <v>2689</v>
      </c>
      <c r="F1315" t="s">
        <v>10055</v>
      </c>
      <c r="G1315" t="s">
        <v>135</v>
      </c>
      <c r="H1315" t="s">
        <v>333</v>
      </c>
      <c r="I1315" t="s">
        <v>10086</v>
      </c>
      <c r="J1315" t="s">
        <v>15118</v>
      </c>
      <c r="Q1315" t="s">
        <v>10030</v>
      </c>
      <c r="R1315" t="s">
        <v>10031</v>
      </c>
      <c r="U1315" t="s">
        <v>40</v>
      </c>
      <c r="AB1315" t="s">
        <v>41</v>
      </c>
      <c r="AC1315" t="s">
        <v>46</v>
      </c>
      <c r="AP1315">
        <v>2016</v>
      </c>
      <c r="AQ1315" s="4">
        <v>13.6332298839</v>
      </c>
      <c r="AR1315" s="4">
        <v>12.513772471799999</v>
      </c>
      <c r="AS1315" s="6">
        <v>321.78675092769998</v>
      </c>
      <c r="AT1315" s="6">
        <v>4</v>
      </c>
      <c r="AV1315" t="s">
        <v>3316</v>
      </c>
    </row>
    <row r="1316" spans="1:48" x14ac:dyDescent="0.3">
      <c r="A1316" t="s">
        <v>4950</v>
      </c>
      <c r="B1316" t="s">
        <v>4951</v>
      </c>
      <c r="C1316" t="s">
        <v>4538</v>
      </c>
      <c r="E1316" t="s">
        <v>4538</v>
      </c>
      <c r="F1316" t="s">
        <v>10067</v>
      </c>
      <c r="G1316" t="s">
        <v>135</v>
      </c>
      <c r="H1316" t="s">
        <v>969</v>
      </c>
      <c r="I1316" t="s">
        <v>10096</v>
      </c>
      <c r="J1316" t="s">
        <v>10052</v>
      </c>
      <c r="Q1316" t="s">
        <v>50</v>
      </c>
      <c r="R1316" t="s">
        <v>10038</v>
      </c>
      <c r="S1316" t="s">
        <v>4948</v>
      </c>
      <c r="T1316">
        <v>96456614</v>
      </c>
      <c r="U1316" t="s">
        <v>40</v>
      </c>
      <c r="V1316" t="s">
        <v>98</v>
      </c>
      <c r="W1316" t="s">
        <v>52</v>
      </c>
      <c r="X1316" t="s">
        <v>10085</v>
      </c>
      <c r="Z1316" t="s">
        <v>46</v>
      </c>
      <c r="AP1316">
        <v>2016</v>
      </c>
      <c r="AQ1316" s="4">
        <v>13.633027159399999</v>
      </c>
      <c r="AR1316" s="4">
        <v>12.899448040499999</v>
      </c>
      <c r="AS1316" s="6">
        <v>311.92229274930003</v>
      </c>
      <c r="AT1316" s="6">
        <v>4</v>
      </c>
      <c r="AU1316" t="s">
        <v>7050</v>
      </c>
      <c r="AV1316" t="s">
        <v>4952</v>
      </c>
    </row>
    <row r="1317" spans="1:48" x14ac:dyDescent="0.3">
      <c r="A1317" t="s">
        <v>2229</v>
      </c>
      <c r="B1317" t="s">
        <v>2230</v>
      </c>
      <c r="C1317" t="s">
        <v>1747</v>
      </c>
      <c r="E1317" t="s">
        <v>1747</v>
      </c>
      <c r="F1317" t="s">
        <v>10027</v>
      </c>
      <c r="G1317" t="s">
        <v>37</v>
      </c>
      <c r="H1317" t="s">
        <v>906</v>
      </c>
      <c r="I1317" t="s">
        <v>7063</v>
      </c>
      <c r="J1317" t="s">
        <v>10029</v>
      </c>
      <c r="M1317"/>
      <c r="N1317"/>
      <c r="O1317"/>
      <c r="P1317"/>
      <c r="Q1317" t="s">
        <v>10030</v>
      </c>
      <c r="R1317" t="s">
        <v>10031</v>
      </c>
      <c r="U1317" t="s">
        <v>10036</v>
      </c>
      <c r="AB1317" t="s">
        <v>572</v>
      </c>
      <c r="AC1317" t="s">
        <v>46</v>
      </c>
      <c r="AP1317">
        <v>2016</v>
      </c>
      <c r="AQ1317" s="4">
        <v>13.6588095665</v>
      </c>
      <c r="AR1317" s="4">
        <v>13.018983001100001</v>
      </c>
      <c r="AS1317" t="s">
        <v>10831</v>
      </c>
      <c r="AT1317" t="s">
        <v>10132</v>
      </c>
      <c r="AV1317" t="s">
        <v>2231</v>
      </c>
    </row>
    <row r="1318" spans="1:48" x14ac:dyDescent="0.3">
      <c r="A1318" t="s">
        <v>6582</v>
      </c>
      <c r="B1318" t="s">
        <v>6583</v>
      </c>
      <c r="C1318" t="s">
        <v>5914</v>
      </c>
      <c r="E1318" t="s">
        <v>5914</v>
      </c>
      <c r="F1318" t="s">
        <v>10067</v>
      </c>
      <c r="G1318" t="s">
        <v>135</v>
      </c>
      <c r="H1318" t="s">
        <v>969</v>
      </c>
      <c r="I1318" t="s">
        <v>10096</v>
      </c>
      <c r="J1318" t="s">
        <v>10052</v>
      </c>
      <c r="Q1318" t="s">
        <v>10030</v>
      </c>
      <c r="R1318" t="s">
        <v>10031</v>
      </c>
      <c r="S1318" t="s">
        <v>6584</v>
      </c>
      <c r="U1318" t="s">
        <v>10036</v>
      </c>
      <c r="AB1318" t="s">
        <v>41</v>
      </c>
      <c r="AC1318" t="s">
        <v>46</v>
      </c>
      <c r="AP1318">
        <v>2016</v>
      </c>
      <c r="AQ1318" s="4">
        <v>13.628818108500001</v>
      </c>
      <c r="AR1318" s="4">
        <v>12.892546599999999</v>
      </c>
      <c r="AS1318" s="6">
        <v>318.18290466680003</v>
      </c>
      <c r="AT1318" s="6">
        <v>4</v>
      </c>
      <c r="AU1318" t="s">
        <v>6585</v>
      </c>
      <c r="AV1318" t="s">
        <v>6586</v>
      </c>
    </row>
    <row r="1319" spans="1:48" x14ac:dyDescent="0.3">
      <c r="A1319" t="s">
        <v>7556</v>
      </c>
      <c r="B1319" t="s">
        <v>7557</v>
      </c>
      <c r="C1319" t="s">
        <v>7069</v>
      </c>
      <c r="E1319" t="s">
        <v>7069</v>
      </c>
      <c r="F1319" t="s">
        <v>10055</v>
      </c>
      <c r="G1319" t="s">
        <v>135</v>
      </c>
      <c r="H1319" t="s">
        <v>333</v>
      </c>
      <c r="I1319" t="s">
        <v>10106</v>
      </c>
      <c r="J1319" t="s">
        <v>10052</v>
      </c>
      <c r="Q1319" t="s">
        <v>10030</v>
      </c>
      <c r="R1319" t="s">
        <v>10031</v>
      </c>
      <c r="S1319" t="s">
        <v>7538</v>
      </c>
      <c r="U1319" t="s">
        <v>10036</v>
      </c>
      <c r="AB1319" t="s">
        <v>572</v>
      </c>
      <c r="AC1319" t="s">
        <v>46</v>
      </c>
      <c r="AP1319">
        <v>2016</v>
      </c>
      <c r="AQ1319" s="4">
        <v>13.2279778941</v>
      </c>
      <c r="AR1319" s="4">
        <v>12.437414652999999</v>
      </c>
      <c r="AS1319" s="6">
        <v>329.36446712690002</v>
      </c>
      <c r="AT1319" s="6">
        <v>4</v>
      </c>
      <c r="AU1319" t="s">
        <v>7558</v>
      </c>
      <c r="AV1319" t="s">
        <v>7559</v>
      </c>
    </row>
    <row r="1320" spans="1:48" x14ac:dyDescent="0.3">
      <c r="A1320" t="s">
        <v>12340</v>
      </c>
      <c r="B1320" t="s">
        <v>12341</v>
      </c>
      <c r="C1320" t="s">
        <v>11950</v>
      </c>
      <c r="E1320" t="s">
        <v>11950</v>
      </c>
      <c r="F1320" t="s">
        <v>10055</v>
      </c>
      <c r="G1320" t="s">
        <v>10056</v>
      </c>
      <c r="H1320" t="s">
        <v>10056</v>
      </c>
      <c r="I1320" t="s">
        <v>14717</v>
      </c>
      <c r="J1320" t="s">
        <v>640</v>
      </c>
      <c r="K1320" t="s">
        <v>12342</v>
      </c>
      <c r="L1320">
        <v>96116734</v>
      </c>
      <c r="M1320">
        <v>13.212864219</v>
      </c>
      <c r="N1320">
        <v>12.0283493616</v>
      </c>
      <c r="O1320" t="s">
        <v>12343</v>
      </c>
      <c r="P1320" t="s">
        <v>10119</v>
      </c>
      <c r="Q1320" t="s">
        <v>590</v>
      </c>
      <c r="R1320" t="s">
        <v>10062</v>
      </c>
      <c r="S1320" t="s">
        <v>12344</v>
      </c>
      <c r="U1320" t="s">
        <v>40</v>
      </c>
      <c r="AQ1320" s="4">
        <v>13.214173709000001</v>
      </c>
      <c r="AR1320" s="4">
        <v>12.027656524399999</v>
      </c>
      <c r="AS1320" t="s">
        <v>12345</v>
      </c>
      <c r="AT1320" t="s">
        <v>10119</v>
      </c>
      <c r="AV1320" t="s">
        <v>12346</v>
      </c>
    </row>
    <row r="1321" spans="1:48" x14ac:dyDescent="0.3">
      <c r="A1321" t="s">
        <v>3646</v>
      </c>
      <c r="B1321" t="s">
        <v>3647</v>
      </c>
      <c r="C1321" t="s">
        <v>2689</v>
      </c>
      <c r="E1321" t="s">
        <v>2689</v>
      </c>
      <c r="F1321" t="s">
        <v>10027</v>
      </c>
      <c r="G1321" t="s">
        <v>37</v>
      </c>
      <c r="H1321" t="s">
        <v>906</v>
      </c>
      <c r="I1321" t="s">
        <v>906</v>
      </c>
      <c r="J1321" t="s">
        <v>10029</v>
      </c>
      <c r="Q1321" t="s">
        <v>10030</v>
      </c>
      <c r="R1321" t="s">
        <v>10031</v>
      </c>
      <c r="S1321" t="s">
        <v>3648</v>
      </c>
      <c r="T1321">
        <v>0</v>
      </c>
      <c r="U1321" t="s">
        <v>40</v>
      </c>
      <c r="AB1321" t="s">
        <v>41</v>
      </c>
      <c r="AC1321" t="s">
        <v>46</v>
      </c>
      <c r="AP1321">
        <v>2016</v>
      </c>
      <c r="AQ1321" s="4">
        <v>13.6665208731</v>
      </c>
      <c r="AR1321" s="4">
        <v>13.1350841161</v>
      </c>
      <c r="AS1321" s="6">
        <v>308.55474615499998</v>
      </c>
      <c r="AT1321" s="6">
        <v>4</v>
      </c>
      <c r="AU1321" t="s">
        <v>285</v>
      </c>
      <c r="AV1321" t="s">
        <v>3649</v>
      </c>
    </row>
    <row r="1322" spans="1:48" x14ac:dyDescent="0.3">
      <c r="A1322" t="s">
        <v>585</v>
      </c>
      <c r="B1322" t="s">
        <v>586</v>
      </c>
      <c r="C1322" t="s">
        <v>278</v>
      </c>
      <c r="E1322" t="s">
        <v>278</v>
      </c>
      <c r="F1322" t="s">
        <v>10057</v>
      </c>
      <c r="G1322" t="s">
        <v>10056</v>
      </c>
      <c r="H1322" t="s">
        <v>430</v>
      </c>
      <c r="I1322" t="s">
        <v>430</v>
      </c>
      <c r="J1322" t="s">
        <v>10029</v>
      </c>
      <c r="M1322"/>
      <c r="N1322"/>
      <c r="O1322"/>
      <c r="P1322"/>
      <c r="Q1322" t="s">
        <v>10030</v>
      </c>
      <c r="R1322" t="s">
        <v>10031</v>
      </c>
      <c r="U1322" t="s">
        <v>10036</v>
      </c>
      <c r="AB1322" t="s">
        <v>41</v>
      </c>
      <c r="AC1322" t="s">
        <v>46</v>
      </c>
      <c r="AP1322">
        <v>2016</v>
      </c>
      <c r="AQ1322" s="4">
        <v>13.5522553123</v>
      </c>
      <c r="AR1322" s="4">
        <v>12.057431273200001</v>
      </c>
      <c r="AS1322" t="s">
        <v>11924</v>
      </c>
      <c r="AT1322" t="s">
        <v>10119</v>
      </c>
      <c r="AV1322" t="s">
        <v>587</v>
      </c>
    </row>
    <row r="1323" spans="1:48" x14ac:dyDescent="0.3">
      <c r="A1323" t="s">
        <v>2959</v>
      </c>
      <c r="B1323" t="s">
        <v>2960</v>
      </c>
      <c r="C1323" t="s">
        <v>2380</v>
      </c>
      <c r="E1323" t="s">
        <v>2380</v>
      </c>
      <c r="F1323" t="s">
        <v>10027</v>
      </c>
      <c r="G1323" t="s">
        <v>37</v>
      </c>
      <c r="H1323" t="s">
        <v>906</v>
      </c>
      <c r="I1323" t="s">
        <v>7063</v>
      </c>
      <c r="J1323" t="s">
        <v>10052</v>
      </c>
      <c r="K1323" t="s">
        <v>2961</v>
      </c>
      <c r="L1323">
        <v>99537716</v>
      </c>
      <c r="M1323">
        <v>13.6728388544</v>
      </c>
      <c r="N1323">
        <v>13.065114511100001</v>
      </c>
      <c r="O1323" t="s">
        <v>11064</v>
      </c>
      <c r="P1323" t="s">
        <v>10132</v>
      </c>
      <c r="Q1323" t="s">
        <v>50</v>
      </c>
      <c r="R1323" t="s">
        <v>10073</v>
      </c>
      <c r="S1323" t="s">
        <v>2961</v>
      </c>
      <c r="U1323" t="s">
        <v>40</v>
      </c>
      <c r="V1323" t="s">
        <v>51</v>
      </c>
      <c r="W1323" t="s">
        <v>52</v>
      </c>
      <c r="X1323" t="s">
        <v>10033</v>
      </c>
      <c r="Z1323" t="s">
        <v>46</v>
      </c>
      <c r="AP1323">
        <v>2017</v>
      </c>
      <c r="AQ1323" s="4">
        <v>13.6598981478</v>
      </c>
      <c r="AR1323" s="4">
        <v>13.0688390838</v>
      </c>
      <c r="AS1323" t="s">
        <v>11065</v>
      </c>
      <c r="AT1323" t="s">
        <v>10119</v>
      </c>
      <c r="AV1323" t="s">
        <v>2962</v>
      </c>
    </row>
    <row r="1324" spans="1:48" x14ac:dyDescent="0.3">
      <c r="A1324" t="s">
        <v>1131</v>
      </c>
      <c r="B1324" t="s">
        <v>1132</v>
      </c>
      <c r="C1324" t="s">
        <v>968</v>
      </c>
      <c r="E1324" t="s">
        <v>968</v>
      </c>
      <c r="F1324" t="s">
        <v>10058</v>
      </c>
      <c r="G1324" t="s">
        <v>135</v>
      </c>
      <c r="H1324" t="s">
        <v>333</v>
      </c>
      <c r="I1324" t="s">
        <v>1023</v>
      </c>
      <c r="J1324" t="s">
        <v>10029</v>
      </c>
      <c r="M1324"/>
      <c r="N1324"/>
      <c r="O1324"/>
      <c r="P1324"/>
      <c r="Q1324" t="s">
        <v>10030</v>
      </c>
      <c r="R1324" t="s">
        <v>10031</v>
      </c>
      <c r="U1324" t="s">
        <v>40</v>
      </c>
      <c r="AB1324" t="s">
        <v>41</v>
      </c>
      <c r="AC1324" t="s">
        <v>46</v>
      </c>
      <c r="AP1324">
        <v>2015</v>
      </c>
      <c r="AQ1324" s="4">
        <v>13.4183415396</v>
      </c>
      <c r="AR1324" s="4">
        <v>12.365591564800001</v>
      </c>
      <c r="AS1324" t="s">
        <v>11173</v>
      </c>
      <c r="AT1324" t="s">
        <v>10119</v>
      </c>
      <c r="AV1324" t="s">
        <v>1133</v>
      </c>
    </row>
    <row r="1325" spans="1:48" x14ac:dyDescent="0.3">
      <c r="A1325" t="s">
        <v>6023</v>
      </c>
      <c r="B1325" t="s">
        <v>6024</v>
      </c>
      <c r="C1325" t="s">
        <v>5914</v>
      </c>
      <c r="E1325" t="s">
        <v>5914</v>
      </c>
      <c r="F1325" t="s">
        <v>10027</v>
      </c>
      <c r="G1325" t="s">
        <v>135</v>
      </c>
      <c r="H1325" t="s">
        <v>969</v>
      </c>
      <c r="I1325" t="s">
        <v>10101</v>
      </c>
      <c r="J1325" t="s">
        <v>10029</v>
      </c>
      <c r="K1325" t="s">
        <v>6025</v>
      </c>
      <c r="L1325">
        <v>91838841</v>
      </c>
      <c r="M1325" s="5">
        <v>13.373410837</v>
      </c>
      <c r="N1325" s="5">
        <v>12.672069282000001</v>
      </c>
      <c r="O1325" s="5">
        <v>323.88128117859998</v>
      </c>
      <c r="P1325" s="6">
        <v>6</v>
      </c>
      <c r="Q1325" t="s">
        <v>102</v>
      </c>
      <c r="R1325" t="s">
        <v>10041</v>
      </c>
      <c r="S1325" t="s">
        <v>6026</v>
      </c>
      <c r="T1325">
        <v>91838841</v>
      </c>
      <c r="U1325" t="s">
        <v>40</v>
      </c>
      <c r="AE1325">
        <v>25</v>
      </c>
      <c r="AF1325">
        <v>30</v>
      </c>
      <c r="AG1325">
        <v>55</v>
      </c>
      <c r="AI1325">
        <v>1</v>
      </c>
      <c r="AJ1325">
        <v>1</v>
      </c>
      <c r="AK1325" t="s">
        <v>46</v>
      </c>
      <c r="AM1325" t="s">
        <v>46</v>
      </c>
      <c r="AP1325">
        <v>2016</v>
      </c>
      <c r="AQ1325" s="4">
        <v>13.373078985399999</v>
      </c>
      <c r="AR1325" s="4">
        <v>12.672170983399999</v>
      </c>
      <c r="AS1325" s="6">
        <v>318.41384430570002</v>
      </c>
      <c r="AT1325" s="6">
        <v>4</v>
      </c>
      <c r="AU1325" t="s">
        <v>285</v>
      </c>
      <c r="AV1325" t="s">
        <v>6027</v>
      </c>
    </row>
    <row r="1326" spans="1:48" x14ac:dyDescent="0.3">
      <c r="A1326" t="s">
        <v>627</v>
      </c>
      <c r="B1326" t="s">
        <v>628</v>
      </c>
      <c r="C1326" t="s">
        <v>278</v>
      </c>
      <c r="E1326" t="s">
        <v>278</v>
      </c>
      <c r="F1326" t="s">
        <v>10058</v>
      </c>
      <c r="G1326" t="s">
        <v>10056</v>
      </c>
      <c r="H1326" t="s">
        <v>430</v>
      </c>
      <c r="I1326" t="s">
        <v>430</v>
      </c>
      <c r="J1326" t="s">
        <v>10029</v>
      </c>
      <c r="M1326"/>
      <c r="N1326"/>
      <c r="O1326"/>
      <c r="P1326"/>
      <c r="Q1326" t="s">
        <v>50</v>
      </c>
      <c r="R1326" t="s">
        <v>10038</v>
      </c>
      <c r="U1326" t="s">
        <v>40</v>
      </c>
      <c r="V1326" t="s">
        <v>51</v>
      </c>
      <c r="W1326" t="s">
        <v>52</v>
      </c>
      <c r="X1326" t="s">
        <v>10033</v>
      </c>
      <c r="Z1326" t="s">
        <v>46</v>
      </c>
      <c r="AQ1326" s="4">
        <v>13.5504449329</v>
      </c>
      <c r="AR1326" s="4">
        <v>12.0539098642</v>
      </c>
      <c r="AS1326" t="s">
        <v>11936</v>
      </c>
      <c r="AT1326" t="s">
        <v>10119</v>
      </c>
      <c r="AV1326" t="s">
        <v>629</v>
      </c>
    </row>
    <row r="1327" spans="1:48" x14ac:dyDescent="0.3">
      <c r="A1327" t="s">
        <v>4601</v>
      </c>
      <c r="B1327" t="s">
        <v>4602</v>
      </c>
      <c r="C1327" t="s">
        <v>4538</v>
      </c>
      <c r="E1327" t="s">
        <v>4538</v>
      </c>
      <c r="F1327" t="s">
        <v>10092</v>
      </c>
      <c r="G1327" t="s">
        <v>135</v>
      </c>
      <c r="H1327" t="s">
        <v>969</v>
      </c>
      <c r="I1327" t="s">
        <v>10096</v>
      </c>
      <c r="J1327" t="s">
        <v>10052</v>
      </c>
      <c r="K1327" t="s">
        <v>4539</v>
      </c>
      <c r="L1327">
        <v>0</v>
      </c>
      <c r="M1327" s="5">
        <v>13.628746403599999</v>
      </c>
      <c r="N1327" s="5">
        <v>12.898391503299999</v>
      </c>
      <c r="O1327" s="5">
        <v>319.81585221540001</v>
      </c>
      <c r="P1327" s="6">
        <v>4</v>
      </c>
      <c r="Q1327" t="s">
        <v>10030</v>
      </c>
      <c r="R1327" t="s">
        <v>10031</v>
      </c>
      <c r="S1327" t="s">
        <v>4603</v>
      </c>
      <c r="T1327">
        <v>0</v>
      </c>
      <c r="U1327" t="s">
        <v>40</v>
      </c>
      <c r="AB1327" t="s">
        <v>41</v>
      </c>
      <c r="AC1327" t="s">
        <v>46</v>
      </c>
      <c r="AP1327">
        <v>2016</v>
      </c>
      <c r="AQ1327" s="4">
        <v>13.628723712699999</v>
      </c>
      <c r="AR1327" s="4">
        <v>12.8983878818</v>
      </c>
      <c r="AS1327" s="6">
        <v>309.39349951700001</v>
      </c>
      <c r="AT1327" s="6">
        <v>4</v>
      </c>
      <c r="AU1327" t="s">
        <v>4541</v>
      </c>
      <c r="AV1327" t="s">
        <v>4604</v>
      </c>
    </row>
    <row r="1328" spans="1:48" x14ac:dyDescent="0.3">
      <c r="A1328" t="s">
        <v>14594</v>
      </c>
      <c r="B1328" t="s">
        <v>14595</v>
      </c>
      <c r="C1328" t="s">
        <v>278</v>
      </c>
      <c r="E1328" t="s">
        <v>278</v>
      </c>
      <c r="F1328" t="s">
        <v>10094</v>
      </c>
      <c r="G1328" t="s">
        <v>1195</v>
      </c>
      <c r="H1328" t="s">
        <v>1195</v>
      </c>
      <c r="I1328" t="s">
        <v>13141</v>
      </c>
      <c r="J1328" t="s">
        <v>640</v>
      </c>
      <c r="M1328"/>
      <c r="N1328"/>
      <c r="O1328"/>
      <c r="P1328"/>
      <c r="Q1328" t="s">
        <v>10030</v>
      </c>
      <c r="R1328" t="s">
        <v>10031</v>
      </c>
      <c r="S1328" t="s">
        <v>14596</v>
      </c>
      <c r="U1328" t="s">
        <v>10036</v>
      </c>
      <c r="AB1328" t="s">
        <v>41</v>
      </c>
      <c r="AC1328" t="s">
        <v>46</v>
      </c>
      <c r="AP1328">
        <v>2017</v>
      </c>
      <c r="AQ1328" s="4">
        <v>14.244084365699999</v>
      </c>
      <c r="AR1328" s="4">
        <v>13.115450279899999</v>
      </c>
      <c r="AS1328" t="s">
        <v>14597</v>
      </c>
      <c r="AT1328" t="s">
        <v>10119</v>
      </c>
      <c r="AV1328" t="s">
        <v>14598</v>
      </c>
    </row>
    <row r="1329" spans="1:48" x14ac:dyDescent="0.3">
      <c r="A1329" t="s">
        <v>9448</v>
      </c>
      <c r="B1329" t="s">
        <v>9648</v>
      </c>
      <c r="C1329" t="s">
        <v>8856</v>
      </c>
      <c r="E1329" t="s">
        <v>8856</v>
      </c>
      <c r="F1329" t="s">
        <v>10094</v>
      </c>
      <c r="G1329" t="s">
        <v>135</v>
      </c>
      <c r="H1329" t="s">
        <v>969</v>
      </c>
      <c r="I1329" t="s">
        <v>10096</v>
      </c>
      <c r="J1329" t="s">
        <v>10052</v>
      </c>
      <c r="Q1329" t="s">
        <v>10030</v>
      </c>
      <c r="R1329" t="s">
        <v>10031</v>
      </c>
      <c r="S1329" t="s">
        <v>9649</v>
      </c>
      <c r="U1329" t="s">
        <v>10036</v>
      </c>
      <c r="AB1329" t="s">
        <v>41</v>
      </c>
      <c r="AC1329" t="s">
        <v>46</v>
      </c>
      <c r="AP1329">
        <v>2016</v>
      </c>
      <c r="AQ1329" s="4">
        <v>13.654947165799999</v>
      </c>
      <c r="AR1329" s="4">
        <v>12.909467833900001</v>
      </c>
      <c r="AS1329" s="6">
        <v>318.31640372269999</v>
      </c>
      <c r="AT1329" s="6">
        <v>4</v>
      </c>
      <c r="AU1329" t="s">
        <v>9436</v>
      </c>
      <c r="AV1329" t="s">
        <v>9650</v>
      </c>
    </row>
    <row r="1330" spans="1:48" x14ac:dyDescent="0.3">
      <c r="A1330" t="s">
        <v>3811</v>
      </c>
      <c r="B1330" t="s">
        <v>3812</v>
      </c>
      <c r="C1330" t="s">
        <v>2689</v>
      </c>
      <c r="E1330" t="s">
        <v>2689</v>
      </c>
      <c r="F1330" t="s">
        <v>10043</v>
      </c>
      <c r="G1330" t="s">
        <v>37</v>
      </c>
      <c r="H1330" t="s">
        <v>906</v>
      </c>
      <c r="I1330" t="s">
        <v>906</v>
      </c>
      <c r="J1330" t="s">
        <v>10029</v>
      </c>
      <c r="Q1330" t="s">
        <v>10030</v>
      </c>
      <c r="R1330" t="s">
        <v>10031</v>
      </c>
      <c r="S1330" t="s">
        <v>3813</v>
      </c>
      <c r="U1330" t="s">
        <v>10036</v>
      </c>
      <c r="AB1330" t="s">
        <v>572</v>
      </c>
      <c r="AC1330" t="s">
        <v>46</v>
      </c>
      <c r="AP1330">
        <v>2016</v>
      </c>
      <c r="AQ1330" s="4">
        <v>13.668361878200001</v>
      </c>
      <c r="AR1330" s="4">
        <v>13.121601134900001</v>
      </c>
      <c r="AS1330" s="6">
        <v>308.95666933019999</v>
      </c>
      <c r="AT1330" s="6">
        <v>4</v>
      </c>
      <c r="AV1330" t="s">
        <v>3814</v>
      </c>
    </row>
    <row r="1331" spans="1:48" x14ac:dyDescent="0.3">
      <c r="A1331" t="s">
        <v>7560</v>
      </c>
      <c r="B1331" t="s">
        <v>7561</v>
      </c>
      <c r="C1331" t="s">
        <v>7069</v>
      </c>
      <c r="E1331" t="s">
        <v>7069</v>
      </c>
      <c r="F1331" t="s">
        <v>10055</v>
      </c>
      <c r="G1331" t="s">
        <v>135</v>
      </c>
      <c r="H1331" t="s">
        <v>333</v>
      </c>
      <c r="I1331" t="s">
        <v>10106</v>
      </c>
      <c r="J1331" t="s">
        <v>10052</v>
      </c>
      <c r="Q1331" t="s">
        <v>10030</v>
      </c>
      <c r="R1331" t="s">
        <v>10031</v>
      </c>
      <c r="S1331" t="s">
        <v>7538</v>
      </c>
      <c r="U1331" t="s">
        <v>40</v>
      </c>
      <c r="AB1331" t="s">
        <v>572</v>
      </c>
      <c r="AC1331" t="s">
        <v>46</v>
      </c>
      <c r="AP1331">
        <v>2016</v>
      </c>
      <c r="AQ1331" s="4">
        <v>13.228433027299999</v>
      </c>
      <c r="AR1331" s="4">
        <v>12.437129447</v>
      </c>
      <c r="AS1331" s="6">
        <v>331.68074148789998</v>
      </c>
      <c r="AT1331" s="6">
        <v>4</v>
      </c>
      <c r="AV1331" t="s">
        <v>7562</v>
      </c>
    </row>
    <row r="1332" spans="1:48" x14ac:dyDescent="0.3">
      <c r="A1332" t="s">
        <v>2108</v>
      </c>
      <c r="B1332" t="s">
        <v>2109</v>
      </c>
      <c r="C1332" t="s">
        <v>1747</v>
      </c>
      <c r="E1332" t="s">
        <v>1747</v>
      </c>
      <c r="F1332" t="s">
        <v>10027</v>
      </c>
      <c r="G1332" t="s">
        <v>37</v>
      </c>
      <c r="H1332" t="s">
        <v>906</v>
      </c>
      <c r="I1332" t="s">
        <v>7063</v>
      </c>
      <c r="J1332" t="s">
        <v>10029</v>
      </c>
      <c r="M1332"/>
      <c r="N1332"/>
      <c r="O1332"/>
      <c r="P1332"/>
      <c r="Q1332" t="s">
        <v>10030</v>
      </c>
      <c r="R1332" t="s">
        <v>10031</v>
      </c>
      <c r="U1332" t="s">
        <v>40</v>
      </c>
      <c r="AB1332" t="s">
        <v>572</v>
      </c>
      <c r="AC1332" t="s">
        <v>46</v>
      </c>
      <c r="AP1332">
        <v>2016</v>
      </c>
      <c r="AQ1332" s="4">
        <v>13.6591300716</v>
      </c>
      <c r="AR1332" s="4">
        <v>13.017322268099999</v>
      </c>
      <c r="AS1332" t="s">
        <v>10791</v>
      </c>
      <c r="AT1332" t="s">
        <v>10132</v>
      </c>
      <c r="AV1332" t="s">
        <v>2110</v>
      </c>
    </row>
    <row r="1333" spans="1:48" x14ac:dyDescent="0.3">
      <c r="A1333" t="s">
        <v>8054</v>
      </c>
      <c r="B1333" t="s">
        <v>8055</v>
      </c>
      <c r="C1333" t="s">
        <v>7069</v>
      </c>
      <c r="E1333" t="s">
        <v>7069</v>
      </c>
      <c r="F1333" t="s">
        <v>10057</v>
      </c>
      <c r="G1333" t="s">
        <v>135</v>
      </c>
      <c r="H1333" t="s">
        <v>333</v>
      </c>
      <c r="I1333" t="s">
        <v>10106</v>
      </c>
      <c r="J1333" t="s">
        <v>10052</v>
      </c>
      <c r="K1333" t="s">
        <v>7995</v>
      </c>
      <c r="Q1333" t="s">
        <v>50</v>
      </c>
      <c r="R1333" t="s">
        <v>10045</v>
      </c>
      <c r="S1333" t="s">
        <v>8056</v>
      </c>
      <c r="T1333">
        <v>0</v>
      </c>
      <c r="U1333" t="s">
        <v>40</v>
      </c>
      <c r="V1333" t="s">
        <v>51</v>
      </c>
      <c r="W1333" t="s">
        <v>52</v>
      </c>
      <c r="X1333" t="s">
        <v>10089</v>
      </c>
      <c r="Z1333" t="s">
        <v>46</v>
      </c>
      <c r="AP1333">
        <v>2016</v>
      </c>
      <c r="AQ1333" s="4">
        <v>13.2250216491</v>
      </c>
      <c r="AR1333" s="4">
        <v>12.433428638100001</v>
      </c>
      <c r="AS1333" s="6">
        <v>341.2796554052</v>
      </c>
      <c r="AT1333" s="6">
        <v>4</v>
      </c>
      <c r="AU1333" t="s">
        <v>6843</v>
      </c>
      <c r="AV1333" t="s">
        <v>8057</v>
      </c>
    </row>
    <row r="1334" spans="1:48" x14ac:dyDescent="0.3">
      <c r="A1334" t="s">
        <v>6721</v>
      </c>
      <c r="B1334" t="s">
        <v>6722</v>
      </c>
      <c r="C1334" t="s">
        <v>5914</v>
      </c>
      <c r="E1334" t="s">
        <v>5914</v>
      </c>
      <c r="F1334" t="s">
        <v>10051</v>
      </c>
      <c r="G1334" t="s">
        <v>135</v>
      </c>
      <c r="H1334" t="s">
        <v>135</v>
      </c>
      <c r="I1334" t="s">
        <v>1412</v>
      </c>
      <c r="J1334" t="s">
        <v>640</v>
      </c>
      <c r="K1334" t="s">
        <v>6691</v>
      </c>
      <c r="L1334">
        <v>96084796</v>
      </c>
      <c r="Q1334" t="s">
        <v>50</v>
      </c>
      <c r="R1334" t="s">
        <v>450</v>
      </c>
      <c r="S1334" t="s">
        <v>6723</v>
      </c>
      <c r="U1334" t="s">
        <v>40</v>
      </c>
      <c r="V1334" t="s">
        <v>51</v>
      </c>
      <c r="W1334" t="s">
        <v>52</v>
      </c>
      <c r="X1334" t="s">
        <v>10085</v>
      </c>
      <c r="Z1334" t="s">
        <v>42</v>
      </c>
      <c r="AA1334">
        <v>10</v>
      </c>
      <c r="AP1334">
        <v>2015</v>
      </c>
      <c r="AQ1334" s="4">
        <v>13.3110625811</v>
      </c>
      <c r="AR1334" s="4">
        <v>12.6141636453</v>
      </c>
      <c r="AS1334" s="6">
        <v>319.04314699499997</v>
      </c>
      <c r="AT1334" s="6">
        <v>4</v>
      </c>
      <c r="AV1334" t="s">
        <v>6724</v>
      </c>
    </row>
    <row r="1335" spans="1:48" x14ac:dyDescent="0.3">
      <c r="A1335" t="s">
        <v>5531</v>
      </c>
      <c r="B1335" t="s">
        <v>5532</v>
      </c>
      <c r="C1335" t="s">
        <v>4538</v>
      </c>
      <c r="E1335" t="s">
        <v>4538</v>
      </c>
      <c r="F1335" t="s">
        <v>10057</v>
      </c>
      <c r="G1335" t="s">
        <v>135</v>
      </c>
      <c r="H1335" t="s">
        <v>333</v>
      </c>
      <c r="I1335" t="s">
        <v>1160</v>
      </c>
      <c r="J1335" t="s">
        <v>10029</v>
      </c>
      <c r="Q1335" t="s">
        <v>102</v>
      </c>
      <c r="R1335" t="s">
        <v>748</v>
      </c>
      <c r="S1335" t="s">
        <v>5533</v>
      </c>
      <c r="T1335">
        <v>90576833</v>
      </c>
      <c r="U1335" t="s">
        <v>40</v>
      </c>
      <c r="AE1335">
        <v>50</v>
      </c>
      <c r="AF1335">
        <v>20</v>
      </c>
      <c r="AG1335">
        <v>70</v>
      </c>
      <c r="AI1335">
        <v>4</v>
      </c>
      <c r="AJ1335">
        <v>1</v>
      </c>
      <c r="AK1335" t="s">
        <v>46</v>
      </c>
      <c r="AM1335" t="s">
        <v>42</v>
      </c>
      <c r="AP1335">
        <v>2016</v>
      </c>
      <c r="AQ1335" s="4">
        <v>13.1998770551</v>
      </c>
      <c r="AR1335" s="4">
        <v>12.4214381209</v>
      </c>
      <c r="AS1335" s="6">
        <v>339.96407077420002</v>
      </c>
      <c r="AT1335" s="6">
        <v>4</v>
      </c>
      <c r="AV1335" t="s">
        <v>5534</v>
      </c>
    </row>
    <row r="1336" spans="1:48" x14ac:dyDescent="0.3">
      <c r="A1336" t="s">
        <v>57</v>
      </c>
      <c r="B1336" t="s">
        <v>58</v>
      </c>
      <c r="C1336" t="s">
        <v>36</v>
      </c>
      <c r="E1336" t="s">
        <v>36</v>
      </c>
      <c r="F1336" t="s">
        <v>10027</v>
      </c>
      <c r="G1336" t="s">
        <v>37</v>
      </c>
      <c r="H1336" t="s">
        <v>37</v>
      </c>
      <c r="I1336" t="s">
        <v>10028</v>
      </c>
      <c r="J1336" t="s">
        <v>10029</v>
      </c>
      <c r="M1336"/>
      <c r="N1336"/>
      <c r="O1336"/>
      <c r="P1336"/>
      <c r="Q1336" t="s">
        <v>50</v>
      </c>
      <c r="R1336" t="s">
        <v>59</v>
      </c>
      <c r="S1336" t="s">
        <v>60</v>
      </c>
      <c r="T1336">
        <v>93079357</v>
      </c>
      <c r="U1336" t="s">
        <v>40</v>
      </c>
      <c r="V1336" t="s">
        <v>51</v>
      </c>
      <c r="W1336" t="s">
        <v>52</v>
      </c>
      <c r="X1336" t="s">
        <v>10034</v>
      </c>
      <c r="Z1336" t="s">
        <v>46</v>
      </c>
      <c r="AP1336">
        <v>2015</v>
      </c>
      <c r="AQ1336" s="4">
        <v>13.6981416694</v>
      </c>
      <c r="AR1336" s="4">
        <v>13.309715218899999</v>
      </c>
      <c r="AS1336" t="s">
        <v>11750</v>
      </c>
      <c r="AT1336" t="s">
        <v>10119</v>
      </c>
      <c r="AV1336" t="s">
        <v>61</v>
      </c>
    </row>
    <row r="1337" spans="1:48" x14ac:dyDescent="0.3">
      <c r="A1337" t="s">
        <v>7395</v>
      </c>
      <c r="B1337" t="s">
        <v>7396</v>
      </c>
      <c r="C1337" t="s">
        <v>7069</v>
      </c>
      <c r="E1337" t="s">
        <v>7069</v>
      </c>
      <c r="F1337" t="s">
        <v>10035</v>
      </c>
      <c r="G1337" t="s">
        <v>135</v>
      </c>
      <c r="H1337" t="s">
        <v>969</v>
      </c>
      <c r="I1337" t="s">
        <v>7106</v>
      </c>
      <c r="J1337" t="s">
        <v>10052</v>
      </c>
      <c r="M1337" s="5">
        <v>13.383243033699999</v>
      </c>
      <c r="N1337" s="5">
        <v>12.7126745392</v>
      </c>
      <c r="O1337" s="5">
        <v>325.19220517320002</v>
      </c>
      <c r="P1337" s="6">
        <v>4</v>
      </c>
      <c r="Q1337" t="s">
        <v>50</v>
      </c>
      <c r="R1337" t="s">
        <v>10045</v>
      </c>
      <c r="S1337" t="s">
        <v>7397</v>
      </c>
      <c r="T1337">
        <v>88113803</v>
      </c>
      <c r="U1337" t="s">
        <v>40</v>
      </c>
      <c r="V1337" t="s">
        <v>51</v>
      </c>
      <c r="W1337" t="s">
        <v>52</v>
      </c>
      <c r="X1337" t="s">
        <v>10033</v>
      </c>
      <c r="Z1337" t="s">
        <v>46</v>
      </c>
      <c r="AP1337">
        <v>2016</v>
      </c>
      <c r="AQ1337" s="4">
        <v>13.3839994846</v>
      </c>
      <c r="AR1337" s="4">
        <v>12.711944161</v>
      </c>
      <c r="AS1337" s="6">
        <v>319.52589696019999</v>
      </c>
      <c r="AT1337" s="6">
        <v>4</v>
      </c>
      <c r="AU1337" t="s">
        <v>285</v>
      </c>
      <c r="AV1337" t="s">
        <v>7398</v>
      </c>
    </row>
    <row r="1338" spans="1:48" x14ac:dyDescent="0.3">
      <c r="A1338" t="s">
        <v>2942</v>
      </c>
      <c r="B1338" t="s">
        <v>2943</v>
      </c>
      <c r="C1338" t="s">
        <v>2380</v>
      </c>
      <c r="E1338" t="s">
        <v>2380</v>
      </c>
      <c r="F1338" t="s">
        <v>10043</v>
      </c>
      <c r="G1338" t="s">
        <v>37</v>
      </c>
      <c r="H1338" t="s">
        <v>906</v>
      </c>
      <c r="I1338" t="s">
        <v>7063</v>
      </c>
      <c r="J1338" t="s">
        <v>10029</v>
      </c>
      <c r="K1338" t="s">
        <v>2944</v>
      </c>
      <c r="M1338"/>
      <c r="N1338"/>
      <c r="O1338"/>
      <c r="P1338"/>
      <c r="Q1338" t="s">
        <v>50</v>
      </c>
      <c r="R1338" t="s">
        <v>10073</v>
      </c>
      <c r="S1338" t="s">
        <v>2945</v>
      </c>
      <c r="U1338" t="s">
        <v>40</v>
      </c>
      <c r="V1338" t="s">
        <v>98</v>
      </c>
      <c r="W1338" t="s">
        <v>10039</v>
      </c>
      <c r="X1338" t="s">
        <v>10082</v>
      </c>
      <c r="Z1338" t="s">
        <v>46</v>
      </c>
      <c r="AP1338">
        <v>2016</v>
      </c>
      <c r="AQ1338" s="4">
        <v>13.6602983557</v>
      </c>
      <c r="AR1338" s="4">
        <v>13.068594449000001</v>
      </c>
      <c r="AS1338" t="s">
        <v>11059</v>
      </c>
      <c r="AT1338" t="s">
        <v>10119</v>
      </c>
      <c r="AU1338" t="s">
        <v>2946</v>
      </c>
      <c r="AV1338" t="s">
        <v>2947</v>
      </c>
    </row>
    <row r="1339" spans="1:48" x14ac:dyDescent="0.3">
      <c r="A1339" t="s">
        <v>5908</v>
      </c>
      <c r="B1339" t="s">
        <v>5909</v>
      </c>
      <c r="C1339" t="s">
        <v>4538</v>
      </c>
      <c r="E1339" t="s">
        <v>4538</v>
      </c>
      <c r="F1339" t="s">
        <v>10065</v>
      </c>
      <c r="G1339" t="s">
        <v>10056</v>
      </c>
      <c r="H1339" t="s">
        <v>10056</v>
      </c>
      <c r="I1339" t="s">
        <v>10100</v>
      </c>
      <c r="J1339" t="s">
        <v>10029</v>
      </c>
      <c r="Q1339" t="s">
        <v>102</v>
      </c>
      <c r="R1339" t="s">
        <v>10059</v>
      </c>
      <c r="S1339" t="s">
        <v>5910</v>
      </c>
      <c r="T1339">
        <v>96070420</v>
      </c>
      <c r="U1339" t="s">
        <v>40</v>
      </c>
      <c r="AE1339">
        <v>181</v>
      </c>
      <c r="AF1339">
        <v>221</v>
      </c>
      <c r="AG1339">
        <v>402</v>
      </c>
      <c r="AI1339">
        <v>10</v>
      </c>
      <c r="AJ1339">
        <v>9</v>
      </c>
      <c r="AK1339" t="s">
        <v>42</v>
      </c>
      <c r="AL1339" t="s">
        <v>10031</v>
      </c>
      <c r="AM1339" t="s">
        <v>46</v>
      </c>
      <c r="AP1339">
        <v>2015</v>
      </c>
      <c r="AQ1339" s="4">
        <v>13.1847824923</v>
      </c>
      <c r="AR1339" s="4">
        <v>12.1984021268</v>
      </c>
      <c r="AS1339" s="6">
        <v>339.1337907313</v>
      </c>
      <c r="AT1339" s="6">
        <v>4</v>
      </c>
      <c r="AV1339" t="s">
        <v>5911</v>
      </c>
    </row>
    <row r="1340" spans="1:48" x14ac:dyDescent="0.3">
      <c r="A1340" t="s">
        <v>4723</v>
      </c>
      <c r="B1340" t="s">
        <v>4724</v>
      </c>
      <c r="C1340" t="s">
        <v>4538</v>
      </c>
      <c r="E1340" t="s">
        <v>4538</v>
      </c>
      <c r="F1340" t="s">
        <v>10051</v>
      </c>
      <c r="G1340" t="s">
        <v>135</v>
      </c>
      <c r="H1340" t="s">
        <v>969</v>
      </c>
      <c r="I1340" t="s">
        <v>10076</v>
      </c>
      <c r="J1340" t="s">
        <v>10052</v>
      </c>
      <c r="K1340" t="s">
        <v>1748</v>
      </c>
      <c r="L1340">
        <v>98874785</v>
      </c>
      <c r="Q1340" t="s">
        <v>50</v>
      </c>
      <c r="R1340" t="s">
        <v>10038</v>
      </c>
      <c r="S1340" t="s">
        <v>4725</v>
      </c>
      <c r="U1340" t="s">
        <v>40</v>
      </c>
      <c r="V1340" t="s">
        <v>51</v>
      </c>
      <c r="W1340" t="s">
        <v>52</v>
      </c>
      <c r="X1340" t="s">
        <v>10033</v>
      </c>
      <c r="Z1340" t="s">
        <v>46</v>
      </c>
      <c r="AP1340">
        <v>2017</v>
      </c>
      <c r="AQ1340" s="4">
        <v>13.440119835699999</v>
      </c>
      <c r="AR1340" s="4">
        <v>12.788615862</v>
      </c>
      <c r="AS1340" s="6">
        <v>312.03533995570001</v>
      </c>
      <c r="AT1340" s="6">
        <v>4</v>
      </c>
      <c r="AV1340" t="s">
        <v>4726</v>
      </c>
    </row>
    <row r="1341" spans="1:48" x14ac:dyDescent="0.3">
      <c r="A1341" t="s">
        <v>715</v>
      </c>
      <c r="B1341" t="s">
        <v>716</v>
      </c>
      <c r="C1341" t="s">
        <v>638</v>
      </c>
      <c r="E1341" t="s">
        <v>638</v>
      </c>
      <c r="F1341" t="s">
        <v>10051</v>
      </c>
      <c r="G1341" t="s">
        <v>10056</v>
      </c>
      <c r="H1341" t="s">
        <v>10056</v>
      </c>
      <c r="I1341" t="s">
        <v>717</v>
      </c>
      <c r="J1341" t="s">
        <v>640</v>
      </c>
      <c r="K1341" t="s">
        <v>718</v>
      </c>
      <c r="M1341">
        <v>13.208423549300001</v>
      </c>
      <c r="N1341">
        <v>12.0301173842</v>
      </c>
      <c r="O1341" t="s">
        <v>11258</v>
      </c>
      <c r="P1341" t="s">
        <v>10119</v>
      </c>
      <c r="Q1341" t="s">
        <v>50</v>
      </c>
      <c r="R1341" t="s">
        <v>10038</v>
      </c>
      <c r="U1341" t="s">
        <v>40</v>
      </c>
      <c r="V1341" t="s">
        <v>51</v>
      </c>
      <c r="W1341" t="s">
        <v>52</v>
      </c>
      <c r="X1341" t="s">
        <v>10033</v>
      </c>
      <c r="Z1341" t="s">
        <v>42</v>
      </c>
      <c r="AA1341">
        <v>5</v>
      </c>
      <c r="AP1341">
        <v>2016</v>
      </c>
      <c r="AQ1341" s="4">
        <v>13.2086290212</v>
      </c>
      <c r="AR1341" s="4">
        <v>12.0301086614</v>
      </c>
      <c r="AS1341" t="s">
        <v>11259</v>
      </c>
      <c r="AT1341" t="s">
        <v>10119</v>
      </c>
      <c r="AV1341" t="s">
        <v>719</v>
      </c>
    </row>
    <row r="1342" spans="1:48" x14ac:dyDescent="0.3">
      <c r="A1342" t="s">
        <v>3127</v>
      </c>
      <c r="B1342" t="s">
        <v>3128</v>
      </c>
      <c r="C1342" t="s">
        <v>2689</v>
      </c>
      <c r="E1342" t="s">
        <v>2689</v>
      </c>
      <c r="F1342" t="s">
        <v>10057</v>
      </c>
      <c r="G1342" t="s">
        <v>135</v>
      </c>
      <c r="H1342" t="s">
        <v>969</v>
      </c>
      <c r="I1342" t="s">
        <v>10086</v>
      </c>
      <c r="J1342" t="s">
        <v>15118</v>
      </c>
      <c r="Q1342" t="s">
        <v>10030</v>
      </c>
      <c r="R1342" t="s">
        <v>10031</v>
      </c>
      <c r="S1342" t="s">
        <v>3118</v>
      </c>
      <c r="U1342" t="s">
        <v>40</v>
      </c>
      <c r="AB1342" t="s">
        <v>41</v>
      </c>
      <c r="AC1342" t="s">
        <v>46</v>
      </c>
      <c r="AP1342">
        <v>2017</v>
      </c>
      <c r="AQ1342" s="4">
        <v>13.6412226557</v>
      </c>
      <c r="AR1342" s="4">
        <v>12.5163182838</v>
      </c>
      <c r="AS1342" s="6">
        <v>310.7041360389</v>
      </c>
      <c r="AT1342" s="6">
        <v>4</v>
      </c>
      <c r="AV1342" t="s">
        <v>3129</v>
      </c>
    </row>
    <row r="1343" spans="1:48" x14ac:dyDescent="0.3">
      <c r="A1343" t="s">
        <v>796</v>
      </c>
      <c r="B1343" t="s">
        <v>797</v>
      </c>
      <c r="C1343" t="s">
        <v>638</v>
      </c>
      <c r="E1343" t="s">
        <v>638</v>
      </c>
      <c r="F1343" t="s">
        <v>10058</v>
      </c>
      <c r="G1343" t="s">
        <v>10056</v>
      </c>
      <c r="H1343" t="s">
        <v>10056</v>
      </c>
      <c r="I1343" t="s">
        <v>717</v>
      </c>
      <c r="J1343" t="s">
        <v>10029</v>
      </c>
      <c r="K1343" t="s">
        <v>798</v>
      </c>
      <c r="M1343">
        <v>13.2070867499</v>
      </c>
      <c r="N1343">
        <v>12.0304833022</v>
      </c>
      <c r="O1343" t="s">
        <v>11286</v>
      </c>
      <c r="P1343" t="s">
        <v>10119</v>
      </c>
      <c r="Q1343" t="s">
        <v>50</v>
      </c>
      <c r="R1343" t="s">
        <v>450</v>
      </c>
      <c r="U1343" t="s">
        <v>10036</v>
      </c>
      <c r="V1343" t="s">
        <v>98</v>
      </c>
      <c r="W1343" t="s">
        <v>10039</v>
      </c>
      <c r="Z1343" t="s">
        <v>46</v>
      </c>
      <c r="AP1343">
        <v>2014</v>
      </c>
      <c r="AQ1343" s="4">
        <v>13.2063512805</v>
      </c>
      <c r="AR1343" s="4">
        <v>12.0315162766</v>
      </c>
      <c r="AS1343" t="s">
        <v>11287</v>
      </c>
      <c r="AT1343" t="s">
        <v>10119</v>
      </c>
      <c r="AV1343" t="s">
        <v>799</v>
      </c>
    </row>
    <row r="1344" spans="1:48" x14ac:dyDescent="0.3">
      <c r="A1344" t="s">
        <v>6963</v>
      </c>
      <c r="B1344" t="s">
        <v>6964</v>
      </c>
      <c r="C1344" t="s">
        <v>5914</v>
      </c>
      <c r="E1344" t="s">
        <v>5914</v>
      </c>
      <c r="F1344" t="s">
        <v>10058</v>
      </c>
      <c r="G1344" t="s">
        <v>10056</v>
      </c>
      <c r="H1344" t="s">
        <v>10056</v>
      </c>
      <c r="I1344" t="s">
        <v>10100</v>
      </c>
      <c r="J1344" t="s">
        <v>10029</v>
      </c>
      <c r="K1344" t="s">
        <v>6951</v>
      </c>
      <c r="Q1344" t="s">
        <v>10030</v>
      </c>
      <c r="R1344" t="s">
        <v>10031</v>
      </c>
      <c r="U1344" t="s">
        <v>40</v>
      </c>
      <c r="AB1344" t="s">
        <v>41</v>
      </c>
      <c r="AC1344" t="s">
        <v>46</v>
      </c>
      <c r="AP1344">
        <v>2016</v>
      </c>
      <c r="AQ1344" s="4">
        <v>13.1866620194</v>
      </c>
      <c r="AR1344" s="4">
        <v>12.1959935998</v>
      </c>
      <c r="AS1344" s="6">
        <v>330.67673095430001</v>
      </c>
      <c r="AT1344" s="6">
        <v>4</v>
      </c>
      <c r="AV1344" t="s">
        <v>6965</v>
      </c>
    </row>
    <row r="1345" spans="1:48" x14ac:dyDescent="0.3">
      <c r="A1345" t="s">
        <v>5573</v>
      </c>
      <c r="B1345" t="s">
        <v>5574</v>
      </c>
      <c r="C1345" t="s">
        <v>4538</v>
      </c>
      <c r="E1345" t="s">
        <v>4538</v>
      </c>
      <c r="F1345" t="s">
        <v>10057</v>
      </c>
      <c r="G1345" t="s">
        <v>10056</v>
      </c>
      <c r="H1345" t="s">
        <v>10056</v>
      </c>
      <c r="I1345" t="s">
        <v>10099</v>
      </c>
      <c r="J1345" t="s">
        <v>10029</v>
      </c>
      <c r="Q1345" t="s">
        <v>10030</v>
      </c>
      <c r="R1345" t="s">
        <v>10031</v>
      </c>
      <c r="S1345" t="s">
        <v>5575</v>
      </c>
      <c r="U1345" t="s">
        <v>40</v>
      </c>
      <c r="AB1345" t="s">
        <v>41</v>
      </c>
      <c r="AC1345" t="s">
        <v>46</v>
      </c>
      <c r="AP1345">
        <v>2004</v>
      </c>
      <c r="AQ1345" s="4">
        <v>13.2191405657</v>
      </c>
      <c r="AR1345" s="4">
        <v>12.0362806696</v>
      </c>
      <c r="AS1345" s="6">
        <v>347.83872180020001</v>
      </c>
      <c r="AT1345" s="6">
        <v>4</v>
      </c>
      <c r="AV1345" t="s">
        <v>5576</v>
      </c>
    </row>
    <row r="1346" spans="1:48" x14ac:dyDescent="0.3">
      <c r="A1346" t="s">
        <v>7889</v>
      </c>
      <c r="B1346" t="s">
        <v>7890</v>
      </c>
      <c r="C1346" t="s">
        <v>7069</v>
      </c>
      <c r="E1346" t="s">
        <v>7069</v>
      </c>
      <c r="F1346" t="s">
        <v>10058</v>
      </c>
      <c r="G1346" t="s">
        <v>135</v>
      </c>
      <c r="H1346" t="s">
        <v>333</v>
      </c>
      <c r="I1346" t="s">
        <v>10106</v>
      </c>
      <c r="J1346" t="s">
        <v>10052</v>
      </c>
      <c r="K1346" t="s">
        <v>7875</v>
      </c>
      <c r="Q1346" t="s">
        <v>10030</v>
      </c>
      <c r="R1346" t="s">
        <v>10031</v>
      </c>
      <c r="U1346" t="s">
        <v>40</v>
      </c>
      <c r="AB1346" t="s">
        <v>41</v>
      </c>
      <c r="AC1346" t="s">
        <v>42</v>
      </c>
      <c r="AD1346" t="s">
        <v>10036</v>
      </c>
      <c r="AP1346">
        <v>2016</v>
      </c>
      <c r="AQ1346" s="4">
        <v>13.2211959428</v>
      </c>
      <c r="AR1346" s="4">
        <v>12.433140016399999</v>
      </c>
      <c r="AS1346" s="6">
        <v>334.78769222059998</v>
      </c>
      <c r="AT1346" s="6">
        <v>4</v>
      </c>
      <c r="AV1346" t="s">
        <v>7891</v>
      </c>
    </row>
    <row r="1347" spans="1:48" x14ac:dyDescent="0.3">
      <c r="A1347" t="s">
        <v>2573</v>
      </c>
      <c r="B1347" t="s">
        <v>2574</v>
      </c>
      <c r="C1347" t="s">
        <v>1747</v>
      </c>
      <c r="E1347" t="s">
        <v>1747</v>
      </c>
      <c r="F1347" t="s">
        <v>10058</v>
      </c>
      <c r="G1347" t="s">
        <v>10056</v>
      </c>
      <c r="H1347" t="s">
        <v>10056</v>
      </c>
      <c r="I1347" t="s">
        <v>2568</v>
      </c>
      <c r="J1347" t="s">
        <v>10029</v>
      </c>
      <c r="M1347"/>
      <c r="N1347"/>
      <c r="O1347"/>
      <c r="P1347"/>
      <c r="Q1347" t="s">
        <v>50</v>
      </c>
      <c r="R1347" t="s">
        <v>10038</v>
      </c>
      <c r="U1347" t="s">
        <v>40</v>
      </c>
      <c r="V1347" t="s">
        <v>51</v>
      </c>
      <c r="W1347" t="s">
        <v>52</v>
      </c>
      <c r="X1347" t="s">
        <v>436</v>
      </c>
      <c r="Z1347" t="s">
        <v>46</v>
      </c>
      <c r="AP1347">
        <v>2007</v>
      </c>
      <c r="AQ1347" s="4">
        <v>13.425223990699999</v>
      </c>
      <c r="AR1347" s="4">
        <v>11.3841439655</v>
      </c>
      <c r="AS1347" t="s">
        <v>10937</v>
      </c>
      <c r="AT1347" t="s">
        <v>10119</v>
      </c>
      <c r="AV1347" t="s">
        <v>2575</v>
      </c>
    </row>
    <row r="1348" spans="1:48" x14ac:dyDescent="0.3">
      <c r="A1348" t="s">
        <v>4989</v>
      </c>
      <c r="B1348" t="s">
        <v>4990</v>
      </c>
      <c r="C1348" t="s">
        <v>4538</v>
      </c>
      <c r="E1348" t="s">
        <v>4538</v>
      </c>
      <c r="F1348" t="s">
        <v>10067</v>
      </c>
      <c r="G1348" t="s">
        <v>135</v>
      </c>
      <c r="H1348" t="s">
        <v>969</v>
      </c>
      <c r="I1348" t="s">
        <v>4557</v>
      </c>
      <c r="J1348" t="s">
        <v>10029</v>
      </c>
      <c r="Q1348" t="s">
        <v>50</v>
      </c>
      <c r="R1348" t="s">
        <v>10038</v>
      </c>
      <c r="S1348" t="s">
        <v>4991</v>
      </c>
      <c r="U1348" t="s">
        <v>10036</v>
      </c>
      <c r="V1348" t="s">
        <v>51</v>
      </c>
      <c r="W1348" t="s">
        <v>52</v>
      </c>
      <c r="X1348" t="s">
        <v>10085</v>
      </c>
      <c r="Z1348" t="s">
        <v>46</v>
      </c>
      <c r="AP1348">
        <v>1960</v>
      </c>
      <c r="AQ1348" s="4">
        <v>13.810474043299999</v>
      </c>
      <c r="AR1348" s="4">
        <v>12.942316205999999</v>
      </c>
      <c r="AS1348" s="6">
        <v>310.47341987879997</v>
      </c>
      <c r="AT1348" s="6">
        <v>4</v>
      </c>
      <c r="AU1348" t="s">
        <v>4992</v>
      </c>
      <c r="AV1348" t="s">
        <v>4993</v>
      </c>
    </row>
    <row r="1349" spans="1:48" x14ac:dyDescent="0.3">
      <c r="A1349" t="s">
        <v>1633</v>
      </c>
      <c r="B1349" t="s">
        <v>1634</v>
      </c>
      <c r="C1349" t="s">
        <v>704</v>
      </c>
      <c r="E1349" t="s">
        <v>704</v>
      </c>
      <c r="F1349" t="s">
        <v>10035</v>
      </c>
      <c r="G1349" t="s">
        <v>37</v>
      </c>
      <c r="H1349" t="s">
        <v>906</v>
      </c>
      <c r="I1349" t="s">
        <v>7063</v>
      </c>
      <c r="J1349" t="s">
        <v>10029</v>
      </c>
      <c r="M1349"/>
      <c r="N1349"/>
      <c r="O1349"/>
      <c r="P1349"/>
      <c r="Q1349" t="s">
        <v>10030</v>
      </c>
      <c r="R1349" t="s">
        <v>10031</v>
      </c>
      <c r="S1349" t="s">
        <v>10665</v>
      </c>
      <c r="T1349">
        <v>89809042</v>
      </c>
      <c r="U1349" t="s">
        <v>40</v>
      </c>
      <c r="AB1349" t="s">
        <v>41</v>
      </c>
      <c r="AC1349" t="s">
        <v>46</v>
      </c>
      <c r="AP1349">
        <v>2016</v>
      </c>
      <c r="AQ1349" s="4">
        <v>13.658394020599999</v>
      </c>
      <c r="AR1349" s="4">
        <v>13.0221300127</v>
      </c>
      <c r="AS1349" t="s">
        <v>10666</v>
      </c>
      <c r="AT1349" t="s">
        <v>10119</v>
      </c>
      <c r="AV1349" t="s">
        <v>1635</v>
      </c>
    </row>
    <row r="1350" spans="1:48" x14ac:dyDescent="0.3">
      <c r="A1350" t="s">
        <v>14903</v>
      </c>
      <c r="B1350" t="s">
        <v>14904</v>
      </c>
      <c r="C1350" t="s">
        <v>14732</v>
      </c>
      <c r="E1350" t="s">
        <v>14732</v>
      </c>
      <c r="F1350" t="s">
        <v>10035</v>
      </c>
      <c r="G1350" t="s">
        <v>135</v>
      </c>
      <c r="H1350" t="s">
        <v>135</v>
      </c>
      <c r="I1350" t="s">
        <v>10074</v>
      </c>
      <c r="J1350" t="s">
        <v>640</v>
      </c>
      <c r="M1350" s="4"/>
      <c r="N1350" s="4"/>
      <c r="O1350"/>
      <c r="P1350"/>
      <c r="Q1350" t="s">
        <v>10030</v>
      </c>
      <c r="R1350" t="s">
        <v>10031</v>
      </c>
      <c r="S1350" t="s">
        <v>14905</v>
      </c>
      <c r="U1350" t="s">
        <v>40</v>
      </c>
      <c r="AB1350" t="s">
        <v>41</v>
      </c>
      <c r="AC1350" t="s">
        <v>46</v>
      </c>
      <c r="AP1350">
        <v>2016</v>
      </c>
      <c r="AQ1350" s="4">
        <v>13.307338596699999</v>
      </c>
      <c r="AR1350" s="4">
        <v>12.598509933800001</v>
      </c>
      <c r="AS1350" t="s">
        <v>14906</v>
      </c>
      <c r="AT1350" t="s">
        <v>10119</v>
      </c>
      <c r="AU1350" t="s">
        <v>14907</v>
      </c>
      <c r="AV1350" t="s">
        <v>14908</v>
      </c>
    </row>
    <row r="1351" spans="1:48" x14ac:dyDescent="0.3">
      <c r="A1351" t="s">
        <v>1570</v>
      </c>
      <c r="B1351" t="s">
        <v>1571</v>
      </c>
      <c r="C1351" t="s">
        <v>704</v>
      </c>
      <c r="E1351" t="s">
        <v>704</v>
      </c>
      <c r="F1351" t="s">
        <v>10035</v>
      </c>
      <c r="G1351" t="s">
        <v>37</v>
      </c>
      <c r="H1351" t="s">
        <v>906</v>
      </c>
      <c r="I1351" t="s">
        <v>7063</v>
      </c>
      <c r="J1351" t="s">
        <v>10029</v>
      </c>
      <c r="M1351"/>
      <c r="N1351"/>
      <c r="O1351"/>
      <c r="P1351"/>
      <c r="Q1351" t="s">
        <v>10030</v>
      </c>
      <c r="R1351" t="s">
        <v>10031</v>
      </c>
      <c r="S1351" t="s">
        <v>1572</v>
      </c>
      <c r="U1351" t="s">
        <v>40</v>
      </c>
      <c r="AB1351" t="s">
        <v>41</v>
      </c>
      <c r="AC1351" t="s">
        <v>46</v>
      </c>
      <c r="AP1351">
        <v>2016</v>
      </c>
      <c r="AQ1351" s="4">
        <v>13.6563096204</v>
      </c>
      <c r="AR1351" s="4">
        <v>13.022391886899999</v>
      </c>
      <c r="AS1351" t="s">
        <v>10647</v>
      </c>
      <c r="AT1351" t="s">
        <v>10119</v>
      </c>
      <c r="AV1351" t="s">
        <v>1573</v>
      </c>
    </row>
    <row r="1352" spans="1:48" x14ac:dyDescent="0.3">
      <c r="A1352" t="s">
        <v>6387</v>
      </c>
      <c r="B1352" t="s">
        <v>6388</v>
      </c>
      <c r="C1352" t="s">
        <v>5914</v>
      </c>
      <c r="E1352" t="s">
        <v>5914</v>
      </c>
      <c r="F1352" t="s">
        <v>10094</v>
      </c>
      <c r="G1352" t="s">
        <v>135</v>
      </c>
      <c r="H1352" t="s">
        <v>969</v>
      </c>
      <c r="I1352" t="s">
        <v>10096</v>
      </c>
      <c r="J1352" t="s">
        <v>10052</v>
      </c>
      <c r="Q1352" t="s">
        <v>10030</v>
      </c>
      <c r="R1352" t="s">
        <v>10031</v>
      </c>
      <c r="S1352" t="s">
        <v>6389</v>
      </c>
      <c r="U1352" t="s">
        <v>10036</v>
      </c>
      <c r="AB1352" t="s">
        <v>41</v>
      </c>
      <c r="AC1352" t="s">
        <v>46</v>
      </c>
      <c r="AP1352">
        <v>2016</v>
      </c>
      <c r="AQ1352" s="4">
        <v>13.625587753</v>
      </c>
      <c r="AR1352" s="4">
        <v>12.891300646099999</v>
      </c>
      <c r="AS1352" s="6">
        <v>312.90425501990001</v>
      </c>
      <c r="AT1352" s="6">
        <v>4</v>
      </c>
      <c r="AV1352" t="s">
        <v>6390</v>
      </c>
    </row>
    <row r="1353" spans="1:48" x14ac:dyDescent="0.3">
      <c r="A1353" t="s">
        <v>1112</v>
      </c>
      <c r="B1353" t="s">
        <v>1113</v>
      </c>
      <c r="C1353" t="s">
        <v>968</v>
      </c>
      <c r="E1353" t="s">
        <v>968</v>
      </c>
      <c r="F1353" t="s">
        <v>10057</v>
      </c>
      <c r="G1353" t="s">
        <v>135</v>
      </c>
      <c r="H1353" t="s">
        <v>333</v>
      </c>
      <c r="I1353" t="s">
        <v>10070</v>
      </c>
      <c r="J1353" t="s">
        <v>10029</v>
      </c>
      <c r="K1353" t="s">
        <v>1114</v>
      </c>
      <c r="M1353">
        <v>13.3057471419</v>
      </c>
      <c r="N1353">
        <v>12.462632319000001</v>
      </c>
      <c r="O1353" t="s">
        <v>11166</v>
      </c>
      <c r="P1353" t="s">
        <v>10119</v>
      </c>
      <c r="Q1353" t="s">
        <v>10030</v>
      </c>
      <c r="R1353" t="s">
        <v>10031</v>
      </c>
      <c r="U1353" t="s">
        <v>40</v>
      </c>
      <c r="AB1353" t="s">
        <v>41</v>
      </c>
      <c r="AC1353" t="s">
        <v>42</v>
      </c>
      <c r="AD1353" t="s">
        <v>10036</v>
      </c>
      <c r="AP1353">
        <v>2017</v>
      </c>
      <c r="AQ1353" s="4">
        <v>13.305378040600001</v>
      </c>
      <c r="AR1353" s="4">
        <v>12.4634811707</v>
      </c>
      <c r="AS1353" t="s">
        <v>11167</v>
      </c>
      <c r="AT1353" t="s">
        <v>10119</v>
      </c>
      <c r="AV1353" t="s">
        <v>1115</v>
      </c>
    </row>
    <row r="1354" spans="1:48" x14ac:dyDescent="0.3">
      <c r="A1354" t="s">
        <v>365</v>
      </c>
      <c r="B1354" t="s">
        <v>366</v>
      </c>
      <c r="C1354" t="s">
        <v>278</v>
      </c>
      <c r="E1354" t="s">
        <v>278</v>
      </c>
      <c r="F1354" t="s">
        <v>10051</v>
      </c>
      <c r="G1354" t="s">
        <v>135</v>
      </c>
      <c r="H1354" t="s">
        <v>333</v>
      </c>
      <c r="I1354" t="s">
        <v>10060</v>
      </c>
      <c r="J1354" t="s">
        <v>10052</v>
      </c>
      <c r="K1354" t="s">
        <v>362</v>
      </c>
      <c r="L1354">
        <v>91254033</v>
      </c>
      <c r="M1354"/>
      <c r="N1354"/>
      <c r="O1354"/>
      <c r="P1354"/>
      <c r="Q1354" t="s">
        <v>10030</v>
      </c>
      <c r="R1354" t="s">
        <v>10031</v>
      </c>
      <c r="S1354" t="s">
        <v>367</v>
      </c>
      <c r="U1354" t="s">
        <v>40</v>
      </c>
      <c r="AB1354" t="s">
        <v>41</v>
      </c>
      <c r="AC1354" t="s">
        <v>46</v>
      </c>
      <c r="AP1354">
        <v>2016</v>
      </c>
      <c r="AQ1354" s="4">
        <v>13.190678378599999</v>
      </c>
      <c r="AR1354" s="4">
        <v>12.422596363</v>
      </c>
      <c r="AS1354" t="s">
        <v>11850</v>
      </c>
      <c r="AT1354" t="s">
        <v>10119</v>
      </c>
      <c r="AV1354" t="s">
        <v>368</v>
      </c>
    </row>
    <row r="1355" spans="1:48" x14ac:dyDescent="0.3">
      <c r="A1355" t="s">
        <v>3975</v>
      </c>
      <c r="B1355" t="s">
        <v>3976</v>
      </c>
      <c r="C1355" t="s">
        <v>2689</v>
      </c>
      <c r="E1355" t="s">
        <v>2689</v>
      </c>
      <c r="F1355" t="s">
        <v>10051</v>
      </c>
      <c r="G1355" t="s">
        <v>135</v>
      </c>
      <c r="H1355" t="s">
        <v>135</v>
      </c>
      <c r="I1355" t="s">
        <v>3924</v>
      </c>
      <c r="J1355" t="s">
        <v>10052</v>
      </c>
      <c r="K1355" t="s">
        <v>3925</v>
      </c>
      <c r="Q1355" t="s">
        <v>10030</v>
      </c>
      <c r="R1355" t="s">
        <v>10031</v>
      </c>
      <c r="S1355" t="s">
        <v>3977</v>
      </c>
      <c r="U1355" t="s">
        <v>40</v>
      </c>
      <c r="AB1355" t="s">
        <v>41</v>
      </c>
      <c r="AC1355" t="s">
        <v>42</v>
      </c>
      <c r="AD1355" t="s">
        <v>40</v>
      </c>
      <c r="AP1355">
        <v>2004</v>
      </c>
      <c r="AQ1355" s="4">
        <v>13.2939131148</v>
      </c>
      <c r="AR1355" s="4">
        <v>12.5947505887</v>
      </c>
      <c r="AS1355" s="6">
        <v>315.33719756419998</v>
      </c>
      <c r="AT1355" s="6">
        <v>4</v>
      </c>
      <c r="AV1355" t="s">
        <v>3978</v>
      </c>
    </row>
    <row r="1356" spans="1:48" x14ac:dyDescent="0.3">
      <c r="A1356" t="s">
        <v>5164</v>
      </c>
      <c r="B1356" t="s">
        <v>5165</v>
      </c>
      <c r="C1356" t="s">
        <v>4538</v>
      </c>
      <c r="E1356" t="s">
        <v>4538</v>
      </c>
      <c r="F1356" t="s">
        <v>10035</v>
      </c>
      <c r="G1356" t="s">
        <v>37</v>
      </c>
      <c r="H1356" t="s">
        <v>906</v>
      </c>
      <c r="I1356" t="s">
        <v>906</v>
      </c>
      <c r="J1356" t="s">
        <v>10029</v>
      </c>
      <c r="Q1356" t="s">
        <v>10030</v>
      </c>
      <c r="R1356" t="s">
        <v>10031</v>
      </c>
      <c r="S1356" t="s">
        <v>5166</v>
      </c>
      <c r="U1356" t="s">
        <v>40</v>
      </c>
      <c r="AB1356" t="s">
        <v>41</v>
      </c>
      <c r="AC1356" t="s">
        <v>46</v>
      </c>
      <c r="AP1356">
        <v>2016</v>
      </c>
      <c r="AQ1356" s="4">
        <v>13.6824053346</v>
      </c>
      <c r="AR1356" s="4">
        <v>13.1248598013</v>
      </c>
      <c r="AS1356" s="6">
        <v>337.69390336880002</v>
      </c>
      <c r="AT1356" s="6">
        <v>4</v>
      </c>
      <c r="AV1356" t="s">
        <v>5167</v>
      </c>
    </row>
    <row r="1357" spans="1:48" x14ac:dyDescent="0.3">
      <c r="A1357" t="s">
        <v>5673</v>
      </c>
      <c r="B1357" t="s">
        <v>5674</v>
      </c>
      <c r="C1357" t="s">
        <v>4538</v>
      </c>
      <c r="E1357" t="s">
        <v>4538</v>
      </c>
      <c r="F1357" t="s">
        <v>10055</v>
      </c>
      <c r="G1357" t="s">
        <v>135</v>
      </c>
      <c r="H1357" t="s">
        <v>333</v>
      </c>
      <c r="I1357" t="s">
        <v>1160</v>
      </c>
      <c r="J1357" t="s">
        <v>10029</v>
      </c>
      <c r="Q1357" t="s">
        <v>10030</v>
      </c>
      <c r="R1357" t="s">
        <v>10031</v>
      </c>
      <c r="U1357" t="s">
        <v>40</v>
      </c>
      <c r="AB1357" t="s">
        <v>41</v>
      </c>
      <c r="AC1357" t="s">
        <v>46</v>
      </c>
      <c r="AP1357">
        <v>2016</v>
      </c>
      <c r="AQ1357" s="4">
        <v>13.208643649700001</v>
      </c>
      <c r="AR1357" s="4">
        <v>12.4260789658</v>
      </c>
      <c r="AS1357" s="6">
        <v>328.37875951310002</v>
      </c>
      <c r="AT1357" s="6">
        <v>4</v>
      </c>
      <c r="AV1357" t="s">
        <v>5675</v>
      </c>
    </row>
    <row r="1358" spans="1:48" x14ac:dyDescent="0.3">
      <c r="A1358" t="s">
        <v>4324</v>
      </c>
      <c r="B1358" t="s">
        <v>4325</v>
      </c>
      <c r="C1358" t="s">
        <v>2689</v>
      </c>
      <c r="E1358" t="s">
        <v>2689</v>
      </c>
      <c r="F1358" t="s">
        <v>10094</v>
      </c>
      <c r="G1358" t="s">
        <v>1195</v>
      </c>
      <c r="H1358" t="s">
        <v>1196</v>
      </c>
      <c r="I1358" t="s">
        <v>10095</v>
      </c>
      <c r="J1358" t="s">
        <v>15118</v>
      </c>
      <c r="Q1358" t="s">
        <v>10030</v>
      </c>
      <c r="R1358" t="s">
        <v>10031</v>
      </c>
      <c r="S1358" t="s">
        <v>4326</v>
      </c>
      <c r="U1358" t="s">
        <v>40</v>
      </c>
      <c r="AB1358" t="s">
        <v>41</v>
      </c>
      <c r="AC1358" t="s">
        <v>46</v>
      </c>
      <c r="AP1358">
        <v>2017</v>
      </c>
      <c r="AQ1358" s="4">
        <v>13.9881269778</v>
      </c>
      <c r="AR1358" s="4">
        <v>13.001100877700001</v>
      </c>
      <c r="AS1358" s="6">
        <v>305.85725282470003</v>
      </c>
      <c r="AT1358" s="6">
        <v>4</v>
      </c>
      <c r="AV1358" t="s">
        <v>4327</v>
      </c>
    </row>
    <row r="1359" spans="1:48" x14ac:dyDescent="0.3">
      <c r="A1359" t="s">
        <v>3712</v>
      </c>
      <c r="B1359" t="s">
        <v>3713</v>
      </c>
      <c r="C1359" t="s">
        <v>2689</v>
      </c>
      <c r="E1359" t="s">
        <v>2689</v>
      </c>
      <c r="F1359" t="s">
        <v>10035</v>
      </c>
      <c r="G1359" t="s">
        <v>37</v>
      </c>
      <c r="H1359" t="s">
        <v>906</v>
      </c>
      <c r="I1359" t="s">
        <v>906</v>
      </c>
      <c r="J1359" t="s">
        <v>10029</v>
      </c>
      <c r="Q1359" t="s">
        <v>10030</v>
      </c>
      <c r="R1359" t="s">
        <v>10031</v>
      </c>
      <c r="S1359" t="s">
        <v>3714</v>
      </c>
      <c r="U1359" t="s">
        <v>10036</v>
      </c>
      <c r="AB1359" t="s">
        <v>41</v>
      </c>
      <c r="AC1359" t="s">
        <v>46</v>
      </c>
      <c r="AP1359">
        <v>2016</v>
      </c>
      <c r="AQ1359" s="4">
        <v>13.668522207300001</v>
      </c>
      <c r="AR1359" s="4">
        <v>13.1207368219</v>
      </c>
      <c r="AS1359" s="6">
        <v>311.12547247520001</v>
      </c>
      <c r="AT1359" s="6">
        <v>4</v>
      </c>
      <c r="AV1359" t="s">
        <v>3715</v>
      </c>
    </row>
    <row r="1360" spans="1:48" x14ac:dyDescent="0.3">
      <c r="A1360" t="s">
        <v>3388</v>
      </c>
      <c r="B1360" t="s">
        <v>3389</v>
      </c>
      <c r="C1360" t="s">
        <v>2689</v>
      </c>
      <c r="E1360" t="s">
        <v>2689</v>
      </c>
      <c r="F1360" t="s">
        <v>10055</v>
      </c>
      <c r="G1360" t="s">
        <v>135</v>
      </c>
      <c r="H1360" t="s">
        <v>333</v>
      </c>
      <c r="I1360" t="s">
        <v>10086</v>
      </c>
      <c r="J1360" t="s">
        <v>15118</v>
      </c>
      <c r="Q1360" t="s">
        <v>10030</v>
      </c>
      <c r="R1360" t="s">
        <v>10031</v>
      </c>
      <c r="U1360" t="s">
        <v>40</v>
      </c>
      <c r="AB1360" t="s">
        <v>41</v>
      </c>
      <c r="AC1360" t="s">
        <v>46</v>
      </c>
      <c r="AP1360">
        <v>2016</v>
      </c>
      <c r="AQ1360" s="4">
        <v>13.6326412197</v>
      </c>
      <c r="AR1360" s="4">
        <v>12.5113507962</v>
      </c>
      <c r="AS1360" s="6">
        <v>326.88620269640001</v>
      </c>
      <c r="AT1360" s="6">
        <v>4</v>
      </c>
      <c r="AV1360" t="s">
        <v>3390</v>
      </c>
    </row>
    <row r="1361" spans="1:48" x14ac:dyDescent="0.3">
      <c r="A1361" t="s">
        <v>14783</v>
      </c>
      <c r="B1361" t="s">
        <v>14784</v>
      </c>
      <c r="C1361" t="s">
        <v>14732</v>
      </c>
      <c r="E1361" t="s">
        <v>14732</v>
      </c>
      <c r="F1361" t="s">
        <v>10058</v>
      </c>
      <c r="G1361" t="s">
        <v>135</v>
      </c>
      <c r="H1361" t="s">
        <v>135</v>
      </c>
      <c r="I1361" t="s">
        <v>10111</v>
      </c>
      <c r="J1361" t="s">
        <v>10029</v>
      </c>
      <c r="M1361" s="4"/>
      <c r="N1361" s="4"/>
      <c r="O1361"/>
      <c r="P1361"/>
      <c r="Q1361" t="s">
        <v>10030</v>
      </c>
      <c r="R1361" t="s">
        <v>10031</v>
      </c>
      <c r="U1361" t="s">
        <v>40</v>
      </c>
      <c r="AB1361" t="s">
        <v>41</v>
      </c>
      <c r="AC1361" t="s">
        <v>46</v>
      </c>
      <c r="AP1361">
        <v>2016</v>
      </c>
      <c r="AQ1361" s="4">
        <v>13.310604010900001</v>
      </c>
      <c r="AR1361" s="4">
        <v>12.5880888436</v>
      </c>
      <c r="AS1361" t="s">
        <v>14785</v>
      </c>
      <c r="AT1361" t="s">
        <v>10119</v>
      </c>
      <c r="AV1361" t="s">
        <v>14786</v>
      </c>
    </row>
    <row r="1362" spans="1:48" x14ac:dyDescent="0.3">
      <c r="A1362" t="s">
        <v>4414</v>
      </c>
      <c r="B1362" t="s">
        <v>4415</v>
      </c>
      <c r="C1362" t="s">
        <v>2689</v>
      </c>
      <c r="E1362" t="s">
        <v>2689</v>
      </c>
      <c r="F1362" t="s">
        <v>10094</v>
      </c>
      <c r="G1362" t="s">
        <v>1195</v>
      </c>
      <c r="H1362" t="s">
        <v>1196</v>
      </c>
      <c r="I1362" t="s">
        <v>10095</v>
      </c>
      <c r="J1362" t="s">
        <v>15118</v>
      </c>
      <c r="Q1362" t="s">
        <v>10030</v>
      </c>
      <c r="R1362" t="s">
        <v>10031</v>
      </c>
      <c r="U1362" t="s">
        <v>10036</v>
      </c>
      <c r="AB1362" t="s">
        <v>41</v>
      </c>
      <c r="AC1362" t="s">
        <v>46</v>
      </c>
      <c r="AP1362">
        <v>2015</v>
      </c>
      <c r="AQ1362" s="4">
        <v>13.986244488100001</v>
      </c>
      <c r="AR1362" s="4">
        <v>13.0021523331</v>
      </c>
      <c r="AS1362" s="6">
        <v>300.73144504639998</v>
      </c>
      <c r="AT1362" s="6">
        <v>4</v>
      </c>
      <c r="AV1362" t="s">
        <v>4416</v>
      </c>
    </row>
    <row r="1363" spans="1:48" x14ac:dyDescent="0.3">
      <c r="A1363" t="s">
        <v>12347</v>
      </c>
      <c r="B1363" t="s">
        <v>12348</v>
      </c>
      <c r="C1363" t="s">
        <v>11950</v>
      </c>
      <c r="E1363" t="s">
        <v>11950</v>
      </c>
      <c r="F1363" t="s">
        <v>10055</v>
      </c>
      <c r="G1363" t="s">
        <v>10056</v>
      </c>
      <c r="H1363" t="s">
        <v>10056</v>
      </c>
      <c r="I1363" t="s">
        <v>10099</v>
      </c>
      <c r="J1363" t="s">
        <v>10052</v>
      </c>
      <c r="M1363"/>
      <c r="N1363"/>
      <c r="O1363"/>
      <c r="P1363"/>
      <c r="Q1363" t="s">
        <v>102</v>
      </c>
      <c r="R1363" t="s">
        <v>10041</v>
      </c>
      <c r="U1363" t="s">
        <v>40</v>
      </c>
      <c r="AJ1363">
        <v>12</v>
      </c>
      <c r="AK1363" t="s">
        <v>42</v>
      </c>
      <c r="AL1363" t="s">
        <v>10031</v>
      </c>
      <c r="AM1363" t="s">
        <v>46</v>
      </c>
      <c r="AQ1363" s="4">
        <v>13.2152198403</v>
      </c>
      <c r="AR1363" s="4">
        <v>12.046943750900001</v>
      </c>
      <c r="AS1363" t="s">
        <v>12349</v>
      </c>
      <c r="AT1363" t="s">
        <v>10119</v>
      </c>
      <c r="AU1363" t="s">
        <v>10568</v>
      </c>
      <c r="AV1363" t="s">
        <v>12350</v>
      </c>
    </row>
    <row r="1364" spans="1:48" x14ac:dyDescent="0.3">
      <c r="A1364" t="s">
        <v>4102</v>
      </c>
      <c r="B1364" t="s">
        <v>4103</v>
      </c>
      <c r="C1364" t="s">
        <v>2689</v>
      </c>
      <c r="E1364" t="s">
        <v>2689</v>
      </c>
      <c r="F1364" t="s">
        <v>10092</v>
      </c>
      <c r="G1364" t="s">
        <v>1195</v>
      </c>
      <c r="H1364" t="s">
        <v>1196</v>
      </c>
      <c r="I1364" t="s">
        <v>1196</v>
      </c>
      <c r="J1364" t="s">
        <v>10029</v>
      </c>
      <c r="K1364" t="s">
        <v>4082</v>
      </c>
      <c r="L1364">
        <v>96472457</v>
      </c>
      <c r="M1364" s="5">
        <v>13.9747279216</v>
      </c>
      <c r="N1364" s="5">
        <v>12.9757473465</v>
      </c>
      <c r="O1364" s="5">
        <v>309.1348505862</v>
      </c>
      <c r="P1364" s="6">
        <v>4</v>
      </c>
      <c r="Q1364" t="s">
        <v>10030</v>
      </c>
      <c r="R1364" t="s">
        <v>10031</v>
      </c>
      <c r="S1364" t="s">
        <v>4100</v>
      </c>
      <c r="T1364">
        <v>89082179</v>
      </c>
      <c r="U1364" t="s">
        <v>40</v>
      </c>
      <c r="AB1364" t="s">
        <v>41</v>
      </c>
      <c r="AC1364" t="s">
        <v>46</v>
      </c>
      <c r="AP1364">
        <v>2014</v>
      </c>
      <c r="AQ1364" s="4">
        <v>13.9747453621</v>
      </c>
      <c r="AR1364" s="4">
        <v>12.975696832200001</v>
      </c>
      <c r="AS1364" s="6">
        <v>304.98466963999999</v>
      </c>
      <c r="AT1364" s="6">
        <v>4</v>
      </c>
      <c r="AU1364" t="s">
        <v>4084</v>
      </c>
      <c r="AV1364" t="s">
        <v>4104</v>
      </c>
    </row>
    <row r="1365" spans="1:48" x14ac:dyDescent="0.3">
      <c r="A1365" t="s">
        <v>2822</v>
      </c>
      <c r="B1365" t="s">
        <v>2823</v>
      </c>
      <c r="C1365" t="s">
        <v>704</v>
      </c>
      <c r="E1365" t="s">
        <v>704</v>
      </c>
      <c r="F1365" t="s">
        <v>10058</v>
      </c>
      <c r="G1365" t="s">
        <v>10056</v>
      </c>
      <c r="H1365" t="s">
        <v>10056</v>
      </c>
      <c r="I1365" t="s">
        <v>2630</v>
      </c>
      <c r="J1365" t="s">
        <v>10029</v>
      </c>
      <c r="M1365"/>
      <c r="N1365"/>
      <c r="O1365"/>
      <c r="P1365"/>
      <c r="Q1365" t="s">
        <v>10030</v>
      </c>
      <c r="R1365" t="s">
        <v>10031</v>
      </c>
      <c r="U1365" t="s">
        <v>40</v>
      </c>
      <c r="AB1365" t="s">
        <v>41</v>
      </c>
      <c r="AC1365" t="s">
        <v>46</v>
      </c>
      <c r="AP1365">
        <v>2016</v>
      </c>
      <c r="AQ1365" s="4">
        <v>13.168671398800001</v>
      </c>
      <c r="AR1365" s="4">
        <v>12.252759438</v>
      </c>
      <c r="AS1365" t="s">
        <v>11016</v>
      </c>
      <c r="AT1365" t="s">
        <v>10119</v>
      </c>
      <c r="AV1365" t="s">
        <v>2824</v>
      </c>
    </row>
    <row r="1366" spans="1:48" x14ac:dyDescent="0.3">
      <c r="A1366" t="s">
        <v>9201</v>
      </c>
      <c r="B1366" t="s">
        <v>9202</v>
      </c>
      <c r="C1366" t="s">
        <v>8856</v>
      </c>
      <c r="E1366" t="s">
        <v>8856</v>
      </c>
      <c r="F1366" t="s">
        <v>10037</v>
      </c>
      <c r="G1366" t="s">
        <v>135</v>
      </c>
      <c r="H1366" t="s">
        <v>969</v>
      </c>
      <c r="I1366" t="s">
        <v>9115</v>
      </c>
      <c r="J1366" t="s">
        <v>10029</v>
      </c>
      <c r="K1366" t="s">
        <v>9203</v>
      </c>
      <c r="L1366">
        <v>96203382</v>
      </c>
      <c r="Q1366" t="s">
        <v>10030</v>
      </c>
      <c r="R1366" t="s">
        <v>10031</v>
      </c>
      <c r="S1366" t="s">
        <v>9204</v>
      </c>
      <c r="T1366">
        <v>98037284</v>
      </c>
      <c r="U1366" t="s">
        <v>10036</v>
      </c>
      <c r="AB1366" t="s">
        <v>41</v>
      </c>
      <c r="AC1366" t="s">
        <v>46</v>
      </c>
      <c r="AP1366">
        <v>2015</v>
      </c>
      <c r="AQ1366" s="4">
        <v>13.5525935817</v>
      </c>
      <c r="AR1366" s="4">
        <v>12.8639506079</v>
      </c>
      <c r="AS1366" s="6">
        <v>295.46651874190002</v>
      </c>
      <c r="AT1366" s="6">
        <v>4</v>
      </c>
      <c r="AU1366" t="s">
        <v>9205</v>
      </c>
      <c r="AV1366" t="s">
        <v>9206</v>
      </c>
    </row>
    <row r="1367" spans="1:48" x14ac:dyDescent="0.3">
      <c r="A1367" t="s">
        <v>9907</v>
      </c>
      <c r="B1367" t="s">
        <v>9908</v>
      </c>
      <c r="C1367" t="s">
        <v>8856</v>
      </c>
      <c r="E1367" t="s">
        <v>8856</v>
      </c>
      <c r="F1367" t="s">
        <v>10051</v>
      </c>
      <c r="G1367" t="s">
        <v>135</v>
      </c>
      <c r="H1367" t="s">
        <v>135</v>
      </c>
      <c r="I1367" t="s">
        <v>1412</v>
      </c>
      <c r="J1367" t="s">
        <v>640</v>
      </c>
      <c r="K1367" t="s">
        <v>6691</v>
      </c>
      <c r="L1367">
        <v>96084796</v>
      </c>
      <c r="Q1367" t="s">
        <v>50</v>
      </c>
      <c r="R1367" t="s">
        <v>10038</v>
      </c>
      <c r="S1367" t="s">
        <v>9909</v>
      </c>
      <c r="T1367">
        <v>90774705</v>
      </c>
      <c r="U1367" t="s">
        <v>10036</v>
      </c>
      <c r="V1367" t="s">
        <v>51</v>
      </c>
      <c r="W1367" t="s">
        <v>52</v>
      </c>
      <c r="X1367" t="s">
        <v>10033</v>
      </c>
      <c r="Z1367" t="s">
        <v>46</v>
      </c>
      <c r="AP1367">
        <v>2013</v>
      </c>
      <c r="AQ1367" s="4">
        <v>13.3096650809</v>
      </c>
      <c r="AR1367" s="4">
        <v>12.619632251000001</v>
      </c>
      <c r="AS1367" s="6">
        <v>329.51788658100003</v>
      </c>
      <c r="AT1367" s="6">
        <v>4</v>
      </c>
      <c r="AV1367" t="s">
        <v>9910</v>
      </c>
    </row>
    <row r="1368" spans="1:48" x14ac:dyDescent="0.3">
      <c r="A1368" t="s">
        <v>4925</v>
      </c>
      <c r="B1368" t="s">
        <v>4926</v>
      </c>
      <c r="C1368" t="s">
        <v>4538</v>
      </c>
      <c r="E1368" t="s">
        <v>4538</v>
      </c>
      <c r="F1368" t="s">
        <v>10067</v>
      </c>
      <c r="G1368" t="s">
        <v>135</v>
      </c>
      <c r="H1368" t="s">
        <v>969</v>
      </c>
      <c r="I1368" t="s">
        <v>10076</v>
      </c>
      <c r="J1368" t="s">
        <v>10052</v>
      </c>
      <c r="K1368" t="s">
        <v>3903</v>
      </c>
      <c r="L1368">
        <v>98874785</v>
      </c>
      <c r="Q1368" t="s">
        <v>10030</v>
      </c>
      <c r="R1368" t="s">
        <v>10031</v>
      </c>
      <c r="S1368" t="s">
        <v>4927</v>
      </c>
      <c r="U1368" t="s">
        <v>40</v>
      </c>
      <c r="AB1368" t="s">
        <v>41</v>
      </c>
      <c r="AC1368" t="s">
        <v>46</v>
      </c>
      <c r="AP1368">
        <v>2016</v>
      </c>
      <c r="AQ1368" s="4">
        <v>13.4380835669</v>
      </c>
      <c r="AR1368" s="4">
        <v>12.788036207999999</v>
      </c>
      <c r="AS1368" s="6">
        <v>314.76262482189998</v>
      </c>
      <c r="AT1368" s="6">
        <v>4</v>
      </c>
      <c r="AV1368" t="s">
        <v>4928</v>
      </c>
    </row>
    <row r="1369" spans="1:48" x14ac:dyDescent="0.3">
      <c r="A1369" t="s">
        <v>9530</v>
      </c>
      <c r="B1369" t="s">
        <v>9531</v>
      </c>
      <c r="C1369" t="s">
        <v>8856</v>
      </c>
      <c r="E1369" t="s">
        <v>8856</v>
      </c>
      <c r="F1369" t="s">
        <v>10092</v>
      </c>
      <c r="G1369" t="s">
        <v>135</v>
      </c>
      <c r="H1369" t="s">
        <v>969</v>
      </c>
      <c r="I1369" t="s">
        <v>10096</v>
      </c>
      <c r="J1369" t="s">
        <v>10029</v>
      </c>
      <c r="K1369" t="s">
        <v>9520</v>
      </c>
      <c r="L1369">
        <v>96707652</v>
      </c>
      <c r="M1369" s="5">
        <v>13.6467163464</v>
      </c>
      <c r="N1369" s="5">
        <v>12.905679899600001</v>
      </c>
      <c r="O1369" s="5">
        <v>313.35534004610003</v>
      </c>
      <c r="P1369" s="6">
        <v>4</v>
      </c>
      <c r="Q1369" t="s">
        <v>50</v>
      </c>
      <c r="R1369" t="s">
        <v>10045</v>
      </c>
      <c r="S1369" t="s">
        <v>9520</v>
      </c>
      <c r="T1369">
        <v>96707652</v>
      </c>
      <c r="U1369" t="s">
        <v>40</v>
      </c>
      <c r="V1369" t="s">
        <v>51</v>
      </c>
      <c r="W1369" t="s">
        <v>10039</v>
      </c>
      <c r="X1369" t="s">
        <v>10034</v>
      </c>
      <c r="Z1369" t="s">
        <v>46</v>
      </c>
      <c r="AP1369">
        <v>2016</v>
      </c>
      <c r="AQ1369" s="4">
        <v>13.646693346999999</v>
      </c>
      <c r="AR1369" s="4">
        <v>12.9056915708</v>
      </c>
      <c r="AS1369" s="6">
        <v>311.76819684039998</v>
      </c>
      <c r="AT1369" s="6">
        <v>4</v>
      </c>
      <c r="AV1369" t="s">
        <v>9532</v>
      </c>
    </row>
    <row r="1370" spans="1:48" x14ac:dyDescent="0.3">
      <c r="A1370" t="s">
        <v>12986</v>
      </c>
      <c r="B1370" t="s">
        <v>12987</v>
      </c>
      <c r="C1370" t="s">
        <v>638</v>
      </c>
      <c r="E1370" t="s">
        <v>638</v>
      </c>
      <c r="F1370" t="s">
        <v>10092</v>
      </c>
      <c r="G1370" t="s">
        <v>1195</v>
      </c>
      <c r="H1370" t="s">
        <v>1195</v>
      </c>
      <c r="I1370" t="s">
        <v>14721</v>
      </c>
      <c r="J1370" t="s">
        <v>640</v>
      </c>
      <c r="K1370" t="s">
        <v>12967</v>
      </c>
      <c r="L1370">
        <v>96987763</v>
      </c>
      <c r="M1370">
        <v>14.260998048499999</v>
      </c>
      <c r="N1370">
        <v>13.117398832199999</v>
      </c>
      <c r="O1370" t="s">
        <v>12988</v>
      </c>
      <c r="P1370" t="s">
        <v>10119</v>
      </c>
      <c r="Q1370" t="s">
        <v>102</v>
      </c>
      <c r="R1370" t="s">
        <v>10041</v>
      </c>
      <c r="U1370" t="s">
        <v>40</v>
      </c>
      <c r="AJ1370">
        <v>4</v>
      </c>
      <c r="AK1370" t="s">
        <v>42</v>
      </c>
      <c r="AL1370" t="s">
        <v>10031</v>
      </c>
      <c r="AM1370" t="s">
        <v>46</v>
      </c>
      <c r="AQ1370" s="4">
        <v>14.2610564678</v>
      </c>
      <c r="AR1370" s="4">
        <v>13.1170237343</v>
      </c>
      <c r="AS1370" t="s">
        <v>12989</v>
      </c>
      <c r="AT1370" t="s">
        <v>10119</v>
      </c>
      <c r="AV1370" t="s">
        <v>12990</v>
      </c>
    </row>
    <row r="1371" spans="1:48" x14ac:dyDescent="0.3">
      <c r="A1371" t="s">
        <v>3650</v>
      </c>
      <c r="B1371" t="s">
        <v>3651</v>
      </c>
      <c r="C1371" t="s">
        <v>2689</v>
      </c>
      <c r="E1371" t="s">
        <v>2689</v>
      </c>
      <c r="F1371" t="s">
        <v>10027</v>
      </c>
      <c r="G1371" t="s">
        <v>37</v>
      </c>
      <c r="H1371" t="s">
        <v>906</v>
      </c>
      <c r="I1371" t="s">
        <v>906</v>
      </c>
      <c r="J1371" t="s">
        <v>10029</v>
      </c>
      <c r="Q1371" t="s">
        <v>10030</v>
      </c>
      <c r="R1371" t="s">
        <v>10031</v>
      </c>
      <c r="S1371" t="s">
        <v>3652</v>
      </c>
      <c r="T1371">
        <v>0</v>
      </c>
      <c r="U1371" t="s">
        <v>40</v>
      </c>
      <c r="AB1371" t="s">
        <v>572</v>
      </c>
      <c r="AC1371" t="s">
        <v>46</v>
      </c>
      <c r="AP1371">
        <v>2016</v>
      </c>
      <c r="AQ1371" s="4">
        <v>13.6679707952</v>
      </c>
      <c r="AR1371" s="4">
        <v>13.1338346827</v>
      </c>
      <c r="AS1371" s="6">
        <v>307.94595143330002</v>
      </c>
      <c r="AT1371" s="6">
        <v>4</v>
      </c>
      <c r="AU1371" t="s">
        <v>285</v>
      </c>
      <c r="AV1371" t="s">
        <v>3653</v>
      </c>
    </row>
    <row r="1372" spans="1:48" x14ac:dyDescent="0.3">
      <c r="A1372" t="s">
        <v>2644</v>
      </c>
      <c r="B1372" t="s">
        <v>2645</v>
      </c>
      <c r="C1372" t="s">
        <v>704</v>
      </c>
      <c r="E1372" t="s">
        <v>704</v>
      </c>
      <c r="F1372" t="s">
        <v>10057</v>
      </c>
      <c r="G1372" t="s">
        <v>10056</v>
      </c>
      <c r="H1372" t="s">
        <v>10056</v>
      </c>
      <c r="I1372" t="s">
        <v>2630</v>
      </c>
      <c r="J1372" t="s">
        <v>10029</v>
      </c>
      <c r="M1372"/>
      <c r="N1372"/>
      <c r="O1372"/>
      <c r="P1372"/>
      <c r="Q1372" t="s">
        <v>10030</v>
      </c>
      <c r="R1372" t="s">
        <v>10031</v>
      </c>
      <c r="S1372" t="s">
        <v>2635</v>
      </c>
      <c r="U1372" t="s">
        <v>40</v>
      </c>
      <c r="AB1372" t="s">
        <v>41</v>
      </c>
      <c r="AC1372" t="s">
        <v>46</v>
      </c>
      <c r="AP1372">
        <v>2016</v>
      </c>
      <c r="AQ1372" s="4">
        <v>13.161913505899999</v>
      </c>
      <c r="AR1372" s="4">
        <v>12.256546197500001</v>
      </c>
      <c r="AS1372" t="s">
        <v>10960</v>
      </c>
      <c r="AT1372" t="s">
        <v>10119</v>
      </c>
      <c r="AV1372" t="s">
        <v>2646</v>
      </c>
    </row>
    <row r="1373" spans="1:48" x14ac:dyDescent="0.3">
      <c r="A1373" t="s">
        <v>12448</v>
      </c>
      <c r="B1373" t="s">
        <v>12449</v>
      </c>
      <c r="C1373" t="s">
        <v>704</v>
      </c>
      <c r="E1373" t="s">
        <v>704</v>
      </c>
      <c r="F1373" t="s">
        <v>10092</v>
      </c>
      <c r="G1373" t="s">
        <v>1195</v>
      </c>
      <c r="H1373" t="s">
        <v>1196</v>
      </c>
      <c r="I1373" t="s">
        <v>1196</v>
      </c>
      <c r="J1373" t="s">
        <v>10052</v>
      </c>
      <c r="M1373">
        <v>13.985344591800001</v>
      </c>
      <c r="N1373">
        <v>13.0051246173</v>
      </c>
      <c r="O1373" t="s">
        <v>12450</v>
      </c>
      <c r="P1373" t="s">
        <v>10119</v>
      </c>
      <c r="Q1373" t="s">
        <v>10030</v>
      </c>
      <c r="R1373" t="s">
        <v>10031</v>
      </c>
      <c r="U1373" t="s">
        <v>40</v>
      </c>
      <c r="AB1373" t="s">
        <v>41</v>
      </c>
      <c r="AC1373" t="s">
        <v>46</v>
      </c>
      <c r="AP1373">
        <v>2017</v>
      </c>
      <c r="AQ1373" s="4">
        <v>13.9853561989</v>
      </c>
      <c r="AR1373" s="4">
        <v>13.0051503612</v>
      </c>
      <c r="AS1373" t="s">
        <v>12451</v>
      </c>
      <c r="AT1373" t="s">
        <v>10119</v>
      </c>
      <c r="AV1373" t="s">
        <v>12452</v>
      </c>
    </row>
    <row r="1374" spans="1:48" x14ac:dyDescent="0.3">
      <c r="A1374" t="s">
        <v>5824</v>
      </c>
      <c r="B1374" t="s">
        <v>5825</v>
      </c>
      <c r="C1374" t="s">
        <v>4538</v>
      </c>
      <c r="E1374" t="s">
        <v>4538</v>
      </c>
      <c r="F1374" t="s">
        <v>10058</v>
      </c>
      <c r="G1374" t="s">
        <v>135</v>
      </c>
      <c r="H1374" t="s">
        <v>333</v>
      </c>
      <c r="I1374" t="s">
        <v>333</v>
      </c>
      <c r="J1374" t="s">
        <v>10029</v>
      </c>
      <c r="Q1374" t="s">
        <v>10030</v>
      </c>
      <c r="R1374" t="s">
        <v>10031</v>
      </c>
      <c r="U1374" t="s">
        <v>40</v>
      </c>
      <c r="AB1374" t="s">
        <v>41</v>
      </c>
      <c r="AC1374" t="s">
        <v>42</v>
      </c>
      <c r="AD1374" t="s">
        <v>40</v>
      </c>
      <c r="AP1374">
        <v>2016</v>
      </c>
      <c r="AQ1374" s="4">
        <v>13.187763825499999</v>
      </c>
      <c r="AR1374" s="4">
        <v>12.4241789236</v>
      </c>
      <c r="AS1374" s="6">
        <v>335.59426105799997</v>
      </c>
      <c r="AT1374" s="6">
        <v>4</v>
      </c>
      <c r="AV1374" t="s">
        <v>5826</v>
      </c>
    </row>
    <row r="1375" spans="1:48" x14ac:dyDescent="0.3">
      <c r="A1375" t="s">
        <v>14784</v>
      </c>
      <c r="B1375" t="s">
        <v>14958</v>
      </c>
      <c r="C1375" t="s">
        <v>14732</v>
      </c>
      <c r="E1375" t="s">
        <v>14732</v>
      </c>
      <c r="F1375" t="s">
        <v>10027</v>
      </c>
      <c r="G1375" t="s">
        <v>135</v>
      </c>
      <c r="H1375" t="s">
        <v>135</v>
      </c>
      <c r="I1375" t="s">
        <v>10074</v>
      </c>
      <c r="J1375" t="s">
        <v>640</v>
      </c>
      <c r="M1375" s="4"/>
      <c r="N1375" s="4"/>
      <c r="O1375"/>
      <c r="P1375"/>
      <c r="Q1375" t="s">
        <v>10030</v>
      </c>
      <c r="R1375" t="s">
        <v>10031</v>
      </c>
      <c r="U1375" t="s">
        <v>40</v>
      </c>
      <c r="AB1375" t="s">
        <v>41</v>
      </c>
      <c r="AC1375" t="s">
        <v>46</v>
      </c>
      <c r="AP1375">
        <v>2016</v>
      </c>
      <c r="AQ1375" s="4">
        <v>13.307180756299999</v>
      </c>
      <c r="AR1375" s="4">
        <v>12.6047423189</v>
      </c>
      <c r="AS1375" t="s">
        <v>14959</v>
      </c>
      <c r="AT1375" t="s">
        <v>10119</v>
      </c>
      <c r="AU1375" t="s">
        <v>4146</v>
      </c>
      <c r="AV1375" t="s">
        <v>14960</v>
      </c>
    </row>
    <row r="1376" spans="1:48" x14ac:dyDescent="0.3">
      <c r="A1376" t="s">
        <v>1247</v>
      </c>
      <c r="B1376" t="s">
        <v>1248</v>
      </c>
      <c r="C1376" t="s">
        <v>968</v>
      </c>
      <c r="E1376" t="s">
        <v>968</v>
      </c>
      <c r="F1376" t="s">
        <v>10035</v>
      </c>
      <c r="G1376" t="s">
        <v>1195</v>
      </c>
      <c r="H1376" t="s">
        <v>1196</v>
      </c>
      <c r="I1376" t="s">
        <v>1223</v>
      </c>
      <c r="J1376" t="s">
        <v>10052</v>
      </c>
      <c r="K1376" t="s">
        <v>10002</v>
      </c>
      <c r="M1376">
        <v>13.959609392799999</v>
      </c>
      <c r="N1376">
        <v>13.010259701500001</v>
      </c>
      <c r="O1376" t="s">
        <v>11210</v>
      </c>
      <c r="P1376" t="s">
        <v>10119</v>
      </c>
      <c r="Q1376" t="s">
        <v>50</v>
      </c>
      <c r="R1376" t="s">
        <v>10073</v>
      </c>
      <c r="S1376" t="s">
        <v>10002</v>
      </c>
      <c r="U1376" t="s">
        <v>10036</v>
      </c>
      <c r="V1376" t="s">
        <v>98</v>
      </c>
      <c r="W1376" t="s">
        <v>10039</v>
      </c>
      <c r="Z1376" t="s">
        <v>46</v>
      </c>
      <c r="AP1376">
        <v>2014</v>
      </c>
      <c r="AQ1376" s="4">
        <v>13.959449986599999</v>
      </c>
      <c r="AR1376" s="4">
        <v>13.0054206072</v>
      </c>
      <c r="AS1376" t="s">
        <v>11211</v>
      </c>
      <c r="AT1376" t="s">
        <v>10119</v>
      </c>
      <c r="AV1376" t="s">
        <v>1249</v>
      </c>
    </row>
    <row r="1377" spans="1:48" x14ac:dyDescent="0.3">
      <c r="A1377" t="s">
        <v>5321</v>
      </c>
      <c r="B1377" t="s">
        <v>5322</v>
      </c>
      <c r="C1377" t="s">
        <v>4538</v>
      </c>
      <c r="E1377" t="s">
        <v>4538</v>
      </c>
      <c r="F1377" t="s">
        <v>10043</v>
      </c>
      <c r="G1377" t="s">
        <v>37</v>
      </c>
      <c r="H1377" t="s">
        <v>906</v>
      </c>
      <c r="I1377" t="s">
        <v>906</v>
      </c>
      <c r="J1377" t="s">
        <v>10029</v>
      </c>
      <c r="Q1377" t="s">
        <v>10030</v>
      </c>
      <c r="R1377" t="s">
        <v>10031</v>
      </c>
      <c r="S1377" t="s">
        <v>5323</v>
      </c>
      <c r="U1377" t="s">
        <v>10036</v>
      </c>
      <c r="AB1377" t="s">
        <v>572</v>
      </c>
      <c r="AC1377" t="s">
        <v>46</v>
      </c>
      <c r="AP1377">
        <v>2016</v>
      </c>
      <c r="AQ1377" s="4">
        <v>13.6783801615</v>
      </c>
      <c r="AR1377" s="4">
        <v>13.1243221189</v>
      </c>
      <c r="AS1377" s="6">
        <v>308.44154651539998</v>
      </c>
      <c r="AT1377" s="6">
        <v>4</v>
      </c>
      <c r="AV1377" t="s">
        <v>5324</v>
      </c>
    </row>
    <row r="1378" spans="1:48" x14ac:dyDescent="0.3">
      <c r="A1378" t="s">
        <v>7787</v>
      </c>
      <c r="B1378" t="s">
        <v>7788</v>
      </c>
      <c r="C1378" t="s">
        <v>7069</v>
      </c>
      <c r="E1378" t="s">
        <v>7069</v>
      </c>
      <c r="F1378" t="s">
        <v>10057</v>
      </c>
      <c r="G1378" t="s">
        <v>135</v>
      </c>
      <c r="H1378" t="s">
        <v>333</v>
      </c>
      <c r="I1378" t="s">
        <v>10106</v>
      </c>
      <c r="J1378" t="s">
        <v>10052</v>
      </c>
      <c r="K1378" t="s">
        <v>7775</v>
      </c>
      <c r="Q1378" t="s">
        <v>10030</v>
      </c>
      <c r="R1378" t="s">
        <v>10031</v>
      </c>
      <c r="S1378" t="s">
        <v>152</v>
      </c>
      <c r="T1378">
        <v>0</v>
      </c>
      <c r="U1378" t="s">
        <v>40</v>
      </c>
      <c r="AB1378" t="s">
        <v>41</v>
      </c>
      <c r="AC1378" t="s">
        <v>46</v>
      </c>
      <c r="AP1378">
        <v>2016</v>
      </c>
      <c r="AQ1378" s="4">
        <v>13.2223574396</v>
      </c>
      <c r="AR1378" s="4">
        <v>12.433190675200001</v>
      </c>
      <c r="AS1378" s="6">
        <v>337.64966322510003</v>
      </c>
      <c r="AT1378" s="6">
        <v>4</v>
      </c>
      <c r="AV1378" t="s">
        <v>7789</v>
      </c>
    </row>
    <row r="1379" spans="1:48" x14ac:dyDescent="0.3">
      <c r="A1379" t="s">
        <v>1999</v>
      </c>
      <c r="B1379" t="s">
        <v>2000</v>
      </c>
      <c r="C1379" t="s">
        <v>1747</v>
      </c>
      <c r="E1379" t="s">
        <v>1747</v>
      </c>
      <c r="F1379" t="s">
        <v>10067</v>
      </c>
      <c r="G1379" t="s">
        <v>135</v>
      </c>
      <c r="H1379" t="s">
        <v>969</v>
      </c>
      <c r="I1379" t="s">
        <v>1835</v>
      </c>
      <c r="J1379" t="s">
        <v>10052</v>
      </c>
      <c r="K1379" t="s">
        <v>1989</v>
      </c>
      <c r="M1379"/>
      <c r="N1379"/>
      <c r="O1379"/>
      <c r="P1379"/>
      <c r="Q1379" t="s">
        <v>10030</v>
      </c>
      <c r="R1379" t="s">
        <v>10078</v>
      </c>
      <c r="U1379" t="s">
        <v>40</v>
      </c>
      <c r="AB1379" t="s">
        <v>572</v>
      </c>
      <c r="AC1379" t="s">
        <v>46</v>
      </c>
      <c r="AP1379">
        <v>2016</v>
      </c>
      <c r="AQ1379" s="4">
        <v>13.377829917</v>
      </c>
      <c r="AR1379" s="4">
        <v>12.687620039600001</v>
      </c>
      <c r="AS1379" t="s">
        <v>10760</v>
      </c>
      <c r="AT1379" t="s">
        <v>10119</v>
      </c>
      <c r="AV1379" t="s">
        <v>2001</v>
      </c>
    </row>
    <row r="1380" spans="1:48" x14ac:dyDescent="0.3">
      <c r="A1380" t="s">
        <v>2930</v>
      </c>
      <c r="B1380" t="s">
        <v>2931</v>
      </c>
      <c r="C1380" t="s">
        <v>1747</v>
      </c>
      <c r="E1380" t="s">
        <v>1747</v>
      </c>
      <c r="F1380" t="s">
        <v>10058</v>
      </c>
      <c r="G1380" t="s">
        <v>2545</v>
      </c>
      <c r="H1380" t="s">
        <v>2545</v>
      </c>
      <c r="I1380" t="s">
        <v>2545</v>
      </c>
      <c r="J1380" t="s">
        <v>10029</v>
      </c>
      <c r="M1380"/>
      <c r="N1380"/>
      <c r="O1380"/>
      <c r="P1380"/>
      <c r="Q1380" t="s">
        <v>10030</v>
      </c>
      <c r="R1380" t="s">
        <v>10031</v>
      </c>
      <c r="U1380" t="s">
        <v>40</v>
      </c>
      <c r="AB1380" t="s">
        <v>572</v>
      </c>
      <c r="AC1380" t="s">
        <v>46</v>
      </c>
      <c r="AP1380">
        <v>2015</v>
      </c>
      <c r="AQ1380" s="4">
        <v>13.7111659135</v>
      </c>
      <c r="AR1380" s="4">
        <v>11.18108557</v>
      </c>
      <c r="AS1380" t="s">
        <v>11055</v>
      </c>
      <c r="AT1380" t="s">
        <v>10119</v>
      </c>
      <c r="AV1380" t="s">
        <v>2932</v>
      </c>
    </row>
    <row r="1381" spans="1:48" x14ac:dyDescent="0.3">
      <c r="A1381" t="s">
        <v>9911</v>
      </c>
      <c r="B1381" t="s">
        <v>9912</v>
      </c>
      <c r="C1381" t="s">
        <v>8856</v>
      </c>
      <c r="E1381" t="s">
        <v>8856</v>
      </c>
      <c r="F1381" t="s">
        <v>10051</v>
      </c>
      <c r="G1381" t="s">
        <v>135</v>
      </c>
      <c r="H1381" t="s">
        <v>135</v>
      </c>
      <c r="I1381" t="s">
        <v>1412</v>
      </c>
      <c r="J1381" t="s">
        <v>640</v>
      </c>
      <c r="K1381" t="s">
        <v>6691</v>
      </c>
      <c r="L1381">
        <v>96084796</v>
      </c>
      <c r="M1381" s="5">
        <v>13.308731814</v>
      </c>
      <c r="N1381" s="5">
        <v>12.6139384552</v>
      </c>
      <c r="O1381" s="5">
        <v>332.53906117999998</v>
      </c>
      <c r="P1381" s="6">
        <v>4</v>
      </c>
      <c r="Q1381" t="s">
        <v>50</v>
      </c>
      <c r="R1381" t="s">
        <v>10073</v>
      </c>
      <c r="S1381" t="s">
        <v>9913</v>
      </c>
      <c r="U1381" t="s">
        <v>40</v>
      </c>
      <c r="V1381" t="s">
        <v>51</v>
      </c>
      <c r="W1381" t="s">
        <v>52</v>
      </c>
      <c r="X1381" t="s">
        <v>10033</v>
      </c>
      <c r="Z1381" t="s">
        <v>46</v>
      </c>
      <c r="AP1381">
        <v>2014</v>
      </c>
      <c r="AQ1381" s="4">
        <v>13.3093363006</v>
      </c>
      <c r="AR1381" s="4">
        <v>12.620018293099999</v>
      </c>
      <c r="AS1381" s="6">
        <v>323.95440090509999</v>
      </c>
      <c r="AT1381" s="6">
        <v>4</v>
      </c>
      <c r="AV1381" t="s">
        <v>9914</v>
      </c>
    </row>
    <row r="1382" spans="1:48" x14ac:dyDescent="0.3">
      <c r="A1382" t="s">
        <v>1152</v>
      </c>
      <c r="B1382" t="s">
        <v>1153</v>
      </c>
      <c r="C1382" t="s">
        <v>968</v>
      </c>
      <c r="E1382" t="s">
        <v>968</v>
      </c>
      <c r="F1382" t="s">
        <v>10058</v>
      </c>
      <c r="G1382" t="s">
        <v>135</v>
      </c>
      <c r="H1382" t="s">
        <v>333</v>
      </c>
      <c r="I1382" t="s">
        <v>1023</v>
      </c>
      <c r="J1382" t="s">
        <v>10029</v>
      </c>
      <c r="M1382"/>
      <c r="N1382"/>
      <c r="O1382"/>
      <c r="P1382"/>
      <c r="Q1382" t="s">
        <v>10030</v>
      </c>
      <c r="R1382" t="s">
        <v>10031</v>
      </c>
      <c r="U1382" t="s">
        <v>40</v>
      </c>
      <c r="AB1382" t="s">
        <v>572</v>
      </c>
      <c r="AC1382" t="s">
        <v>46</v>
      </c>
      <c r="AP1382">
        <v>2012</v>
      </c>
      <c r="AQ1382" s="4">
        <v>13.4168937902</v>
      </c>
      <c r="AR1382" s="4">
        <v>12.365327258600001</v>
      </c>
      <c r="AS1382" t="s">
        <v>11179</v>
      </c>
      <c r="AT1382" t="s">
        <v>10119</v>
      </c>
      <c r="AV1382" t="s">
        <v>1154</v>
      </c>
    </row>
    <row r="1383" spans="1:48" x14ac:dyDescent="0.3">
      <c r="A1383" t="s">
        <v>4925</v>
      </c>
      <c r="B1383" t="s">
        <v>5577</v>
      </c>
      <c r="C1383" t="s">
        <v>4538</v>
      </c>
      <c r="E1383" t="s">
        <v>4538</v>
      </c>
      <c r="F1383" t="s">
        <v>10057</v>
      </c>
      <c r="G1383" t="s">
        <v>10056</v>
      </c>
      <c r="H1383" t="s">
        <v>10056</v>
      </c>
      <c r="I1383" t="s">
        <v>10099</v>
      </c>
      <c r="J1383" t="s">
        <v>10052</v>
      </c>
      <c r="Q1383" t="s">
        <v>10030</v>
      </c>
      <c r="R1383" t="s">
        <v>10031</v>
      </c>
      <c r="S1383" t="s">
        <v>5578</v>
      </c>
      <c r="U1383" t="s">
        <v>40</v>
      </c>
      <c r="AB1383" t="s">
        <v>41</v>
      </c>
      <c r="AC1383" t="s">
        <v>46</v>
      </c>
      <c r="AP1383">
        <v>2013</v>
      </c>
      <c r="AQ1383" s="4">
        <v>13.2149938237</v>
      </c>
      <c r="AR1383" s="4">
        <v>12.0466428365</v>
      </c>
      <c r="AS1383" s="6">
        <v>340.62649863590002</v>
      </c>
      <c r="AT1383" s="6">
        <v>4</v>
      </c>
      <c r="AV1383" t="s">
        <v>5579</v>
      </c>
    </row>
    <row r="1384" spans="1:48" x14ac:dyDescent="0.3">
      <c r="A1384" t="s">
        <v>2184</v>
      </c>
      <c r="B1384" t="s">
        <v>2185</v>
      </c>
      <c r="C1384" t="s">
        <v>1747</v>
      </c>
      <c r="E1384" t="s">
        <v>1747</v>
      </c>
      <c r="F1384" t="s">
        <v>10027</v>
      </c>
      <c r="G1384" t="s">
        <v>37</v>
      </c>
      <c r="H1384" t="s">
        <v>906</v>
      </c>
      <c r="I1384" t="s">
        <v>906</v>
      </c>
      <c r="J1384" t="s">
        <v>10029</v>
      </c>
      <c r="M1384"/>
      <c r="N1384"/>
      <c r="O1384"/>
      <c r="P1384"/>
      <c r="Q1384" t="s">
        <v>10030</v>
      </c>
      <c r="R1384" t="s">
        <v>10031</v>
      </c>
      <c r="U1384" t="s">
        <v>40</v>
      </c>
      <c r="AB1384" t="s">
        <v>572</v>
      </c>
      <c r="AC1384" t="s">
        <v>46</v>
      </c>
      <c r="AP1384">
        <v>2016</v>
      </c>
      <c r="AQ1384" s="4">
        <v>13.6584180104</v>
      </c>
      <c r="AR1384" s="4">
        <v>13.019911197000001</v>
      </c>
      <c r="AS1384" t="s">
        <v>10815</v>
      </c>
      <c r="AT1384" t="s">
        <v>10119</v>
      </c>
      <c r="AV1384" t="s">
        <v>2186</v>
      </c>
    </row>
    <row r="1385" spans="1:48" x14ac:dyDescent="0.3">
      <c r="A1385" t="s">
        <v>13631</v>
      </c>
      <c r="B1385" t="s">
        <v>13632</v>
      </c>
      <c r="C1385" t="s">
        <v>704</v>
      </c>
      <c r="E1385" t="s">
        <v>704</v>
      </c>
      <c r="F1385" t="s">
        <v>10067</v>
      </c>
      <c r="G1385" t="s">
        <v>1195</v>
      </c>
      <c r="H1385" t="s">
        <v>1196</v>
      </c>
      <c r="I1385" t="s">
        <v>10095</v>
      </c>
      <c r="J1385" t="s">
        <v>15118</v>
      </c>
      <c r="M1385"/>
      <c r="N1385"/>
      <c r="O1385"/>
      <c r="P1385"/>
      <c r="Q1385" t="s">
        <v>10030</v>
      </c>
      <c r="R1385" t="s">
        <v>10031</v>
      </c>
      <c r="U1385" t="s">
        <v>40</v>
      </c>
      <c r="AB1385" t="s">
        <v>41</v>
      </c>
      <c r="AC1385" t="s">
        <v>46</v>
      </c>
      <c r="AP1385">
        <v>2015</v>
      </c>
      <c r="AQ1385" s="4">
        <v>13.9808269207</v>
      </c>
      <c r="AR1385" s="4">
        <v>12.9998521634</v>
      </c>
      <c r="AS1385" t="s">
        <v>13633</v>
      </c>
      <c r="AT1385" t="s">
        <v>10119</v>
      </c>
      <c r="AV1385" t="s">
        <v>13634</v>
      </c>
    </row>
    <row r="1386" spans="1:48" x14ac:dyDescent="0.3">
      <c r="A1386" t="s">
        <v>5325</v>
      </c>
      <c r="B1386" t="s">
        <v>5326</v>
      </c>
      <c r="C1386" t="s">
        <v>4538</v>
      </c>
      <c r="E1386" t="s">
        <v>4538</v>
      </c>
      <c r="F1386" t="s">
        <v>10043</v>
      </c>
      <c r="G1386" t="s">
        <v>37</v>
      </c>
      <c r="H1386" t="s">
        <v>906</v>
      </c>
      <c r="I1386" t="s">
        <v>906</v>
      </c>
      <c r="J1386" t="s">
        <v>10029</v>
      </c>
      <c r="Q1386" t="s">
        <v>10030</v>
      </c>
      <c r="R1386" t="s">
        <v>10031</v>
      </c>
      <c r="S1386" t="s">
        <v>5327</v>
      </c>
      <c r="U1386" t="s">
        <v>10036</v>
      </c>
      <c r="AB1386" t="s">
        <v>572</v>
      </c>
      <c r="AC1386" t="s">
        <v>46</v>
      </c>
      <c r="AP1386">
        <v>2016</v>
      </c>
      <c r="AQ1386" s="4">
        <v>13.678382147800001</v>
      </c>
      <c r="AR1386" s="4">
        <v>13.1241318961</v>
      </c>
      <c r="AS1386" s="6">
        <v>308.74242736500003</v>
      </c>
      <c r="AT1386" s="6">
        <v>4</v>
      </c>
      <c r="AV1386" t="s">
        <v>5328</v>
      </c>
    </row>
    <row r="1387" spans="1:48" x14ac:dyDescent="0.3">
      <c r="A1387" s="1">
        <v>42795</v>
      </c>
      <c r="C1387" s="1">
        <v>42795</v>
      </c>
      <c r="E1387" s="1">
        <v>42795</v>
      </c>
      <c r="F1387" t="s">
        <v>10058</v>
      </c>
      <c r="G1387" t="s">
        <v>135</v>
      </c>
      <c r="H1387" t="s">
        <v>333</v>
      </c>
      <c r="I1387" t="s">
        <v>7410</v>
      </c>
      <c r="J1387" t="s">
        <v>10029</v>
      </c>
      <c r="K1387" t="s">
        <v>7671</v>
      </c>
      <c r="M1387" s="5">
        <v>13.269539605252801</v>
      </c>
      <c r="N1387" s="5">
        <v>12.489166075318201</v>
      </c>
      <c r="O1387" s="5">
        <v>328.100493580359</v>
      </c>
      <c r="P1387" s="6">
        <v>4</v>
      </c>
      <c r="Q1387" t="s">
        <v>50</v>
      </c>
      <c r="R1387" t="s">
        <v>10045</v>
      </c>
      <c r="S1387" t="s">
        <v>8809</v>
      </c>
      <c r="T1387">
        <v>808349133</v>
      </c>
      <c r="U1387" t="s">
        <v>40</v>
      </c>
      <c r="V1387" t="s">
        <v>51</v>
      </c>
      <c r="W1387" t="s">
        <v>52</v>
      </c>
      <c r="X1387" t="s">
        <v>10033</v>
      </c>
      <c r="Z1387" t="s">
        <v>42</v>
      </c>
      <c r="AA1387">
        <v>20</v>
      </c>
      <c r="AP1387">
        <v>2016</v>
      </c>
      <c r="AQ1387" s="4">
        <v>13.269574902764299</v>
      </c>
      <c r="AR1387" s="4">
        <v>12.4891629034685</v>
      </c>
      <c r="AS1387" s="6">
        <v>330.20572231862701</v>
      </c>
      <c r="AT1387" s="6">
        <v>4</v>
      </c>
      <c r="AV1387" t="s">
        <v>8810</v>
      </c>
    </row>
    <row r="1388" spans="1:48" x14ac:dyDescent="0.3">
      <c r="A1388" t="s">
        <v>12800</v>
      </c>
      <c r="B1388" t="s">
        <v>12801</v>
      </c>
      <c r="C1388" t="s">
        <v>1747</v>
      </c>
      <c r="E1388" t="s">
        <v>1747</v>
      </c>
      <c r="F1388" t="s">
        <v>10092</v>
      </c>
      <c r="G1388" t="s">
        <v>1195</v>
      </c>
      <c r="H1388" t="s">
        <v>1195</v>
      </c>
      <c r="I1388" t="s">
        <v>12777</v>
      </c>
      <c r="J1388" t="s">
        <v>10029</v>
      </c>
      <c r="K1388" t="s">
        <v>12778</v>
      </c>
      <c r="L1388">
        <v>989990143</v>
      </c>
      <c r="M1388">
        <v>14.4651710433</v>
      </c>
      <c r="N1388">
        <v>13.3981958238</v>
      </c>
      <c r="O1388" t="s">
        <v>12802</v>
      </c>
      <c r="P1388" t="s">
        <v>10119</v>
      </c>
      <c r="Q1388" t="s">
        <v>10030</v>
      </c>
      <c r="R1388" t="s">
        <v>10031</v>
      </c>
      <c r="S1388" t="s">
        <v>12803</v>
      </c>
      <c r="U1388" t="s">
        <v>10036</v>
      </c>
      <c r="AB1388" t="s">
        <v>572</v>
      </c>
      <c r="AC1388" t="s">
        <v>46</v>
      </c>
      <c r="AP1388">
        <v>2016</v>
      </c>
      <c r="AQ1388" s="4">
        <v>14.4651661751</v>
      </c>
      <c r="AR1388" s="4">
        <v>13.3981869381</v>
      </c>
      <c r="AS1388" t="s">
        <v>12804</v>
      </c>
      <c r="AT1388" t="s">
        <v>10119</v>
      </c>
      <c r="AV1388" t="s">
        <v>12805</v>
      </c>
    </row>
    <row r="1389" spans="1:48" x14ac:dyDescent="0.3">
      <c r="A1389" t="s">
        <v>7501</v>
      </c>
      <c r="B1389" t="s">
        <v>7502</v>
      </c>
      <c r="C1389" t="s">
        <v>7069</v>
      </c>
      <c r="E1389" t="s">
        <v>7069</v>
      </c>
      <c r="F1389" t="s">
        <v>10055</v>
      </c>
      <c r="G1389" t="s">
        <v>135</v>
      </c>
      <c r="H1389" t="s">
        <v>333</v>
      </c>
      <c r="I1389" t="s">
        <v>7410</v>
      </c>
      <c r="J1389" t="s">
        <v>10029</v>
      </c>
      <c r="Q1389" t="s">
        <v>10030</v>
      </c>
      <c r="R1389" t="s">
        <v>10031</v>
      </c>
      <c r="S1389" t="s">
        <v>7503</v>
      </c>
      <c r="U1389" t="s">
        <v>40</v>
      </c>
      <c r="AB1389" t="s">
        <v>41</v>
      </c>
      <c r="AC1389" t="s">
        <v>42</v>
      </c>
      <c r="AD1389" t="s">
        <v>10036</v>
      </c>
      <c r="AP1389">
        <v>2016</v>
      </c>
      <c r="AQ1389" s="4">
        <v>13.2756139671</v>
      </c>
      <c r="AR1389" s="4">
        <v>12.4934192166</v>
      </c>
      <c r="AS1389" s="6">
        <v>329.47860846020001</v>
      </c>
      <c r="AT1389" s="6">
        <v>4</v>
      </c>
      <c r="AV1389" t="s">
        <v>7504</v>
      </c>
    </row>
    <row r="1390" spans="1:48" x14ac:dyDescent="0.3">
      <c r="A1390" t="s">
        <v>9269</v>
      </c>
      <c r="B1390" t="s">
        <v>9270</v>
      </c>
      <c r="C1390" t="s">
        <v>8856</v>
      </c>
      <c r="E1390" t="s">
        <v>8856</v>
      </c>
      <c r="F1390" t="s">
        <v>10043</v>
      </c>
      <c r="G1390" t="s">
        <v>135</v>
      </c>
      <c r="H1390" t="s">
        <v>969</v>
      </c>
      <c r="I1390" t="s">
        <v>9115</v>
      </c>
      <c r="J1390" t="s">
        <v>10029</v>
      </c>
      <c r="Q1390" t="s">
        <v>10030</v>
      </c>
      <c r="R1390" t="s">
        <v>10031</v>
      </c>
      <c r="S1390" t="s">
        <v>9271</v>
      </c>
      <c r="U1390" t="s">
        <v>40</v>
      </c>
      <c r="AB1390" t="s">
        <v>41</v>
      </c>
      <c r="AC1390" t="s">
        <v>42</v>
      </c>
      <c r="AD1390" t="s">
        <v>10036</v>
      </c>
      <c r="AP1390">
        <v>2016</v>
      </c>
      <c r="AQ1390" s="4">
        <v>13.5538543136</v>
      </c>
      <c r="AR1390" s="4">
        <v>12.8688513138</v>
      </c>
      <c r="AS1390" s="6">
        <v>313.98131775870002</v>
      </c>
      <c r="AT1390" s="6">
        <v>4</v>
      </c>
      <c r="AV1390" t="s">
        <v>9272</v>
      </c>
    </row>
    <row r="1391" spans="1:48" x14ac:dyDescent="0.3">
      <c r="A1391" t="s">
        <v>7563</v>
      </c>
      <c r="B1391" t="s">
        <v>7564</v>
      </c>
      <c r="C1391" t="s">
        <v>7069</v>
      </c>
      <c r="E1391" t="s">
        <v>7069</v>
      </c>
      <c r="F1391" t="s">
        <v>10055</v>
      </c>
      <c r="G1391" t="s">
        <v>135</v>
      </c>
      <c r="H1391" t="s">
        <v>333</v>
      </c>
      <c r="I1391" t="s">
        <v>10106</v>
      </c>
      <c r="J1391" t="s">
        <v>10052</v>
      </c>
      <c r="Q1391" t="s">
        <v>10030</v>
      </c>
      <c r="R1391" t="s">
        <v>10031</v>
      </c>
      <c r="S1391" t="s">
        <v>7538</v>
      </c>
      <c r="U1391" t="s">
        <v>10036</v>
      </c>
      <c r="AB1391" t="s">
        <v>572</v>
      </c>
      <c r="AC1391" t="s">
        <v>46</v>
      </c>
      <c r="AP1391">
        <v>2016</v>
      </c>
      <c r="AQ1391" s="4">
        <v>13.2277219562</v>
      </c>
      <c r="AR1391" s="4">
        <v>12.4374562518</v>
      </c>
      <c r="AS1391" s="6">
        <v>327.331177938</v>
      </c>
      <c r="AT1391" s="6">
        <v>4</v>
      </c>
      <c r="AU1391" t="s">
        <v>7558</v>
      </c>
      <c r="AV1391" t="s">
        <v>7565</v>
      </c>
    </row>
    <row r="1392" spans="1:48" x14ac:dyDescent="0.3">
      <c r="A1392" t="s">
        <v>4148</v>
      </c>
      <c r="B1392" t="s">
        <v>4149</v>
      </c>
      <c r="C1392" t="s">
        <v>2689</v>
      </c>
      <c r="E1392" t="s">
        <v>2689</v>
      </c>
      <c r="F1392" t="s">
        <v>10092</v>
      </c>
      <c r="G1392" t="s">
        <v>1195</v>
      </c>
      <c r="H1392" t="s">
        <v>1196</v>
      </c>
      <c r="I1392" t="s">
        <v>1196</v>
      </c>
      <c r="J1392" t="s">
        <v>10029</v>
      </c>
      <c r="K1392" t="s">
        <v>4082</v>
      </c>
      <c r="L1392">
        <v>96472457</v>
      </c>
      <c r="M1392" s="5">
        <v>13.9786857442</v>
      </c>
      <c r="N1392" s="5">
        <v>12.974748792</v>
      </c>
      <c r="O1392" s="5">
        <v>312.05668444280002</v>
      </c>
      <c r="P1392" s="6">
        <v>4</v>
      </c>
      <c r="Q1392" t="s">
        <v>102</v>
      </c>
      <c r="R1392" t="s">
        <v>10041</v>
      </c>
      <c r="U1392" t="s">
        <v>40</v>
      </c>
      <c r="AJ1392">
        <v>2</v>
      </c>
      <c r="AK1392" t="s">
        <v>42</v>
      </c>
      <c r="AL1392" t="s">
        <v>10031</v>
      </c>
      <c r="AM1392" t="s">
        <v>46</v>
      </c>
      <c r="AQ1392" s="4">
        <v>13.978711944500001</v>
      </c>
      <c r="AR1392" s="4">
        <v>12.9748119525</v>
      </c>
      <c r="AS1392" s="6">
        <v>306.73258425419999</v>
      </c>
      <c r="AT1392" s="6">
        <v>4</v>
      </c>
      <c r="AU1392" t="s">
        <v>4084</v>
      </c>
      <c r="AV1392" t="s">
        <v>4150</v>
      </c>
    </row>
    <row r="1393" spans="1:48" x14ac:dyDescent="0.3">
      <c r="A1393" t="s">
        <v>13825</v>
      </c>
      <c r="B1393" t="s">
        <v>13826</v>
      </c>
      <c r="C1393" t="s">
        <v>278</v>
      </c>
      <c r="E1393" t="s">
        <v>278</v>
      </c>
      <c r="F1393" t="s">
        <v>10067</v>
      </c>
      <c r="G1393" t="s">
        <v>1195</v>
      </c>
      <c r="H1393" t="s">
        <v>1195</v>
      </c>
      <c r="I1393" t="s">
        <v>13822</v>
      </c>
      <c r="J1393" t="s">
        <v>10029</v>
      </c>
      <c r="M1393"/>
      <c r="N1393"/>
      <c r="O1393"/>
      <c r="P1393"/>
      <c r="Q1393" t="s">
        <v>50</v>
      </c>
      <c r="R1393" t="s">
        <v>10073</v>
      </c>
      <c r="U1393" t="s">
        <v>10036</v>
      </c>
      <c r="V1393" t="s">
        <v>98</v>
      </c>
      <c r="W1393" t="s">
        <v>52</v>
      </c>
      <c r="X1393" t="s">
        <v>10061</v>
      </c>
      <c r="Z1393" t="s">
        <v>46</v>
      </c>
      <c r="AP1393">
        <v>2015</v>
      </c>
      <c r="AQ1393" s="4">
        <v>14.410785002800001</v>
      </c>
      <c r="AR1393" s="4">
        <v>13.3252969288</v>
      </c>
      <c r="AS1393" t="s">
        <v>13827</v>
      </c>
      <c r="AT1393" t="s">
        <v>10119</v>
      </c>
      <c r="AV1393" t="s">
        <v>13828</v>
      </c>
    </row>
    <row r="1394" spans="1:48" x14ac:dyDescent="0.3">
      <c r="A1394" t="s">
        <v>296</v>
      </c>
      <c r="B1394" t="s">
        <v>297</v>
      </c>
      <c r="C1394" t="s">
        <v>278</v>
      </c>
      <c r="E1394" t="s">
        <v>278</v>
      </c>
      <c r="F1394" t="s">
        <v>10027</v>
      </c>
      <c r="G1394" t="s">
        <v>37</v>
      </c>
      <c r="H1394" t="s">
        <v>37</v>
      </c>
      <c r="I1394" t="s">
        <v>10028</v>
      </c>
      <c r="J1394" t="s">
        <v>10029</v>
      </c>
      <c r="M1394"/>
      <c r="N1394"/>
      <c r="O1394"/>
      <c r="P1394"/>
      <c r="Q1394" t="s">
        <v>10030</v>
      </c>
      <c r="R1394" t="s">
        <v>10031</v>
      </c>
      <c r="U1394" t="s">
        <v>40</v>
      </c>
      <c r="AB1394" t="s">
        <v>41</v>
      </c>
      <c r="AC1394" t="s">
        <v>46</v>
      </c>
      <c r="AP1394">
        <v>2016</v>
      </c>
      <c r="AQ1394" s="4">
        <v>13.7081425756</v>
      </c>
      <c r="AR1394" s="4">
        <v>13.3067590712</v>
      </c>
      <c r="AS1394" t="s">
        <v>11827</v>
      </c>
      <c r="AT1394" t="s">
        <v>10119</v>
      </c>
      <c r="AV1394" t="s">
        <v>298</v>
      </c>
    </row>
    <row r="1395" spans="1:48" x14ac:dyDescent="0.3">
      <c r="A1395" t="s">
        <v>14154</v>
      </c>
      <c r="B1395" t="s">
        <v>1711</v>
      </c>
      <c r="C1395" t="s">
        <v>704</v>
      </c>
      <c r="E1395" t="s">
        <v>704</v>
      </c>
      <c r="F1395" t="s">
        <v>10094</v>
      </c>
      <c r="G1395" t="s">
        <v>1195</v>
      </c>
      <c r="H1395" t="s">
        <v>1196</v>
      </c>
      <c r="I1395" t="s">
        <v>10095</v>
      </c>
      <c r="J1395" t="s">
        <v>15118</v>
      </c>
      <c r="M1395"/>
      <c r="N1395"/>
      <c r="O1395"/>
      <c r="P1395"/>
      <c r="Q1395" t="s">
        <v>10030</v>
      </c>
      <c r="R1395" t="s">
        <v>10031</v>
      </c>
      <c r="U1395" t="s">
        <v>10036</v>
      </c>
      <c r="AB1395" t="s">
        <v>41</v>
      </c>
      <c r="AC1395" t="s">
        <v>46</v>
      </c>
      <c r="AP1395">
        <v>2017</v>
      </c>
      <c r="AQ1395" s="4">
        <v>13.9822802681</v>
      </c>
      <c r="AR1395" s="4">
        <v>13.005986178800001</v>
      </c>
      <c r="AS1395" t="s">
        <v>14155</v>
      </c>
      <c r="AT1395" t="s">
        <v>10119</v>
      </c>
      <c r="AV1395" t="s">
        <v>14156</v>
      </c>
    </row>
    <row r="1396" spans="1:48" x14ac:dyDescent="0.3">
      <c r="A1396" t="s">
        <v>145</v>
      </c>
      <c r="B1396" t="s">
        <v>146</v>
      </c>
      <c r="C1396" t="s">
        <v>36</v>
      </c>
      <c r="E1396" t="s">
        <v>36</v>
      </c>
      <c r="F1396" t="s">
        <v>10043</v>
      </c>
      <c r="G1396" t="s">
        <v>135</v>
      </c>
      <c r="H1396" t="s">
        <v>135</v>
      </c>
      <c r="I1396" t="s">
        <v>10044</v>
      </c>
      <c r="J1396" t="s">
        <v>10029</v>
      </c>
      <c r="M1396"/>
      <c r="N1396"/>
      <c r="O1396"/>
      <c r="P1396"/>
      <c r="Q1396" t="s">
        <v>102</v>
      </c>
      <c r="R1396" t="s">
        <v>10041</v>
      </c>
      <c r="S1396" t="s">
        <v>147</v>
      </c>
      <c r="U1396" t="s">
        <v>10036</v>
      </c>
      <c r="AJ1396">
        <v>2</v>
      </c>
      <c r="AK1396" t="s">
        <v>46</v>
      </c>
      <c r="AM1396" t="s">
        <v>46</v>
      </c>
      <c r="AP1396">
        <v>2015</v>
      </c>
      <c r="AQ1396" s="4">
        <v>13.3344410679</v>
      </c>
      <c r="AR1396" s="4">
        <v>12.6713229261</v>
      </c>
      <c r="AS1396" t="s">
        <v>11775</v>
      </c>
      <c r="AT1396" t="s">
        <v>10119</v>
      </c>
      <c r="AV1396" t="s">
        <v>148</v>
      </c>
    </row>
    <row r="1397" spans="1:48" x14ac:dyDescent="0.3">
      <c r="A1397" t="s">
        <v>14515</v>
      </c>
      <c r="B1397" t="s">
        <v>14516</v>
      </c>
      <c r="C1397" t="s">
        <v>36</v>
      </c>
      <c r="E1397" t="s">
        <v>36</v>
      </c>
      <c r="F1397" t="s">
        <v>10094</v>
      </c>
      <c r="G1397" t="s">
        <v>1195</v>
      </c>
      <c r="H1397" t="s">
        <v>1195</v>
      </c>
      <c r="I1397" t="s">
        <v>13162</v>
      </c>
      <c r="J1397" t="s">
        <v>10029</v>
      </c>
      <c r="K1397" t="s">
        <v>14517</v>
      </c>
      <c r="L1397">
        <v>98484329</v>
      </c>
      <c r="M1397"/>
      <c r="N1397"/>
      <c r="O1397"/>
      <c r="P1397"/>
      <c r="Q1397" t="s">
        <v>50</v>
      </c>
      <c r="R1397" t="s">
        <v>10045</v>
      </c>
      <c r="S1397" t="s">
        <v>14518</v>
      </c>
      <c r="T1397">
        <v>96045140</v>
      </c>
      <c r="U1397" t="s">
        <v>10036</v>
      </c>
      <c r="V1397" t="s">
        <v>98</v>
      </c>
      <c r="W1397" t="s">
        <v>52</v>
      </c>
      <c r="X1397" t="s">
        <v>10085</v>
      </c>
      <c r="Z1397" t="s">
        <v>46</v>
      </c>
      <c r="AP1397">
        <v>2008</v>
      </c>
      <c r="AQ1397" s="4">
        <v>14.0495322424</v>
      </c>
      <c r="AR1397" s="4">
        <v>12.9969062876</v>
      </c>
      <c r="AS1397" t="s">
        <v>14519</v>
      </c>
      <c r="AT1397" t="s">
        <v>10119</v>
      </c>
      <c r="AU1397" t="s">
        <v>14520</v>
      </c>
      <c r="AV1397" t="s">
        <v>14521</v>
      </c>
    </row>
    <row r="1398" spans="1:48" x14ac:dyDescent="0.3">
      <c r="A1398" t="s">
        <v>4483</v>
      </c>
      <c r="B1398" t="s">
        <v>4484</v>
      </c>
      <c r="C1398" t="s">
        <v>2689</v>
      </c>
      <c r="E1398" t="s">
        <v>2689</v>
      </c>
      <c r="F1398" t="s">
        <v>10094</v>
      </c>
      <c r="G1398" t="s">
        <v>1195</v>
      </c>
      <c r="H1398" t="s">
        <v>1196</v>
      </c>
      <c r="I1398" t="s">
        <v>10095</v>
      </c>
      <c r="J1398" t="s">
        <v>15118</v>
      </c>
      <c r="Q1398" t="s">
        <v>10030</v>
      </c>
      <c r="R1398" t="s">
        <v>10031</v>
      </c>
      <c r="U1398" t="s">
        <v>10036</v>
      </c>
      <c r="AB1398" t="s">
        <v>41</v>
      </c>
      <c r="AC1398" t="s">
        <v>46</v>
      </c>
      <c r="AP1398">
        <v>2015</v>
      </c>
      <c r="AQ1398" s="4">
        <v>13.983304602600001</v>
      </c>
      <c r="AR1398" s="4">
        <v>13.004008451500001</v>
      </c>
      <c r="AS1398" s="6">
        <v>302.5173184537</v>
      </c>
      <c r="AT1398" s="6">
        <v>4</v>
      </c>
      <c r="AV1398" t="s">
        <v>4485</v>
      </c>
    </row>
    <row r="1399" spans="1:48" x14ac:dyDescent="0.3">
      <c r="A1399" t="s">
        <v>2339</v>
      </c>
      <c r="B1399" t="s">
        <v>2340</v>
      </c>
      <c r="C1399" t="s">
        <v>1747</v>
      </c>
      <c r="E1399" t="s">
        <v>1747</v>
      </c>
      <c r="F1399" t="s">
        <v>10035</v>
      </c>
      <c r="G1399" t="s">
        <v>37</v>
      </c>
      <c r="H1399" t="s">
        <v>906</v>
      </c>
      <c r="I1399" t="s">
        <v>7063</v>
      </c>
      <c r="J1399" t="s">
        <v>10029</v>
      </c>
      <c r="M1399"/>
      <c r="N1399"/>
      <c r="O1399"/>
      <c r="P1399"/>
      <c r="Q1399" t="s">
        <v>10030</v>
      </c>
      <c r="R1399" t="s">
        <v>10031</v>
      </c>
      <c r="S1399" t="s">
        <v>2325</v>
      </c>
      <c r="U1399" t="s">
        <v>10036</v>
      </c>
      <c r="AB1399" t="s">
        <v>41</v>
      </c>
      <c r="AC1399" t="s">
        <v>46</v>
      </c>
      <c r="AP1399">
        <v>2016</v>
      </c>
      <c r="AQ1399" s="4">
        <v>13.6571346114</v>
      </c>
      <c r="AR1399" s="4">
        <v>13.0213569551</v>
      </c>
      <c r="AS1399" t="s">
        <v>10870</v>
      </c>
      <c r="AT1399" t="s">
        <v>10119</v>
      </c>
      <c r="AU1399" t="s">
        <v>2341</v>
      </c>
      <c r="AV1399" t="s">
        <v>2342</v>
      </c>
    </row>
    <row r="1400" spans="1:48" x14ac:dyDescent="0.3">
      <c r="A1400" t="s">
        <v>6587</v>
      </c>
      <c r="B1400" t="s">
        <v>6588</v>
      </c>
      <c r="C1400" t="s">
        <v>5914</v>
      </c>
      <c r="E1400" t="s">
        <v>5914</v>
      </c>
      <c r="F1400" t="s">
        <v>10067</v>
      </c>
      <c r="G1400" t="s">
        <v>135</v>
      </c>
      <c r="H1400" t="s">
        <v>969</v>
      </c>
      <c r="I1400" t="s">
        <v>10096</v>
      </c>
      <c r="J1400" t="s">
        <v>10052</v>
      </c>
      <c r="Q1400" t="s">
        <v>10030</v>
      </c>
      <c r="R1400" t="s">
        <v>10031</v>
      </c>
      <c r="S1400" t="s">
        <v>6589</v>
      </c>
      <c r="U1400" t="s">
        <v>40</v>
      </c>
      <c r="AB1400" t="s">
        <v>41</v>
      </c>
      <c r="AC1400" t="s">
        <v>46</v>
      </c>
      <c r="AP1400">
        <v>2016</v>
      </c>
      <c r="AQ1400" s="4">
        <v>13.6298633024</v>
      </c>
      <c r="AR1400" s="4">
        <v>12.892732387000001</v>
      </c>
      <c r="AS1400" s="6">
        <v>303.67693151010002</v>
      </c>
      <c r="AT1400" s="6">
        <v>4</v>
      </c>
      <c r="AU1400" t="s">
        <v>6590</v>
      </c>
      <c r="AV1400" t="s">
        <v>6591</v>
      </c>
    </row>
    <row r="1401" spans="1:48" x14ac:dyDescent="0.3">
      <c r="A1401" t="s">
        <v>3600</v>
      </c>
      <c r="B1401" t="s">
        <v>3601</v>
      </c>
      <c r="C1401" t="s">
        <v>2689</v>
      </c>
      <c r="E1401" t="s">
        <v>2689</v>
      </c>
      <c r="F1401" t="s">
        <v>10058</v>
      </c>
      <c r="G1401" t="s">
        <v>135</v>
      </c>
      <c r="H1401" t="s">
        <v>135</v>
      </c>
      <c r="I1401" t="s">
        <v>10087</v>
      </c>
      <c r="J1401" t="s">
        <v>10029</v>
      </c>
      <c r="Q1401" t="s">
        <v>10030</v>
      </c>
      <c r="R1401" t="s">
        <v>10031</v>
      </c>
      <c r="U1401" t="s">
        <v>40</v>
      </c>
      <c r="AB1401" t="s">
        <v>41</v>
      </c>
      <c r="AC1401" t="s">
        <v>46</v>
      </c>
      <c r="AP1401">
        <v>2015</v>
      </c>
      <c r="AQ1401" s="4">
        <v>13.417626161599999</v>
      </c>
      <c r="AR1401" s="4">
        <v>12.601564096000001</v>
      </c>
      <c r="AS1401" s="6">
        <v>318.72475155900003</v>
      </c>
      <c r="AT1401" s="6">
        <v>4</v>
      </c>
      <c r="AV1401" t="s">
        <v>3602</v>
      </c>
    </row>
    <row r="1402" spans="1:48" x14ac:dyDescent="0.3">
      <c r="A1402" t="s">
        <v>6470</v>
      </c>
      <c r="B1402" t="s">
        <v>6471</v>
      </c>
      <c r="C1402" t="s">
        <v>5914</v>
      </c>
      <c r="E1402" t="s">
        <v>6472</v>
      </c>
      <c r="F1402" t="s">
        <v>10094</v>
      </c>
      <c r="G1402" t="s">
        <v>135</v>
      </c>
      <c r="H1402" t="s">
        <v>969</v>
      </c>
      <c r="I1402" t="s">
        <v>10096</v>
      </c>
      <c r="J1402" t="s">
        <v>10052</v>
      </c>
      <c r="Q1402" t="s">
        <v>10030</v>
      </c>
      <c r="R1402" t="s">
        <v>10031</v>
      </c>
      <c r="S1402" t="s">
        <v>6473</v>
      </c>
      <c r="U1402" t="s">
        <v>40</v>
      </c>
      <c r="AB1402" t="s">
        <v>41</v>
      </c>
      <c r="AC1402" t="s">
        <v>46</v>
      </c>
      <c r="AP1402">
        <v>2016</v>
      </c>
      <c r="AQ1402" s="4">
        <v>13.6263417699</v>
      </c>
      <c r="AR1402" s="4">
        <v>12.895668937</v>
      </c>
      <c r="AS1402" s="6">
        <v>313.1178044152</v>
      </c>
      <c r="AT1402" s="6">
        <v>4</v>
      </c>
      <c r="AV1402" t="s">
        <v>6474</v>
      </c>
    </row>
    <row r="1403" spans="1:48" x14ac:dyDescent="0.3">
      <c r="A1403" t="s">
        <v>3621</v>
      </c>
      <c r="B1403" t="s">
        <v>3622</v>
      </c>
      <c r="C1403" t="s">
        <v>2689</v>
      </c>
      <c r="E1403" t="s">
        <v>2689</v>
      </c>
      <c r="F1403" t="s">
        <v>10065</v>
      </c>
      <c r="G1403" t="s">
        <v>135</v>
      </c>
      <c r="H1403" t="s">
        <v>969</v>
      </c>
      <c r="I1403" t="s">
        <v>10086</v>
      </c>
      <c r="J1403" t="s">
        <v>15118</v>
      </c>
      <c r="Q1403" t="s">
        <v>124</v>
      </c>
      <c r="R1403" t="s">
        <v>125</v>
      </c>
      <c r="S1403" t="s">
        <v>7058</v>
      </c>
      <c r="T1403">
        <v>92186688</v>
      </c>
      <c r="U1403" t="s">
        <v>40</v>
      </c>
      <c r="AN1403" t="s">
        <v>42</v>
      </c>
      <c r="AO1403" t="s">
        <v>10088</v>
      </c>
      <c r="AP1403">
        <v>2015</v>
      </c>
      <c r="AQ1403" s="4">
        <v>13.631875943300001</v>
      </c>
      <c r="AR1403" s="4">
        <v>12.5066763311</v>
      </c>
      <c r="AS1403" s="6">
        <v>306.39122879830001</v>
      </c>
      <c r="AT1403" s="6">
        <v>4</v>
      </c>
      <c r="AV1403" t="s">
        <v>3623</v>
      </c>
    </row>
    <row r="1404" spans="1:48" x14ac:dyDescent="0.3">
      <c r="A1404" t="s">
        <v>4359</v>
      </c>
      <c r="B1404" t="s">
        <v>4360</v>
      </c>
      <c r="C1404" t="s">
        <v>2689</v>
      </c>
      <c r="E1404" t="s">
        <v>2689</v>
      </c>
      <c r="F1404" t="s">
        <v>10094</v>
      </c>
      <c r="G1404" t="s">
        <v>1195</v>
      </c>
      <c r="H1404" t="s">
        <v>1196</v>
      </c>
      <c r="I1404" t="s">
        <v>10095</v>
      </c>
      <c r="J1404" t="s">
        <v>15118</v>
      </c>
      <c r="Q1404" t="s">
        <v>10030</v>
      </c>
      <c r="R1404" t="s">
        <v>10031</v>
      </c>
      <c r="S1404" t="s">
        <v>4361</v>
      </c>
      <c r="U1404" t="s">
        <v>40</v>
      </c>
      <c r="AB1404" t="s">
        <v>41</v>
      </c>
      <c r="AC1404" t="s">
        <v>46</v>
      </c>
      <c r="AP1404">
        <v>2016</v>
      </c>
      <c r="AQ1404" s="4">
        <v>13.987903987499999</v>
      </c>
      <c r="AR1404" s="4">
        <v>13.001901564300001</v>
      </c>
      <c r="AS1404" s="6">
        <v>298.88713014140001</v>
      </c>
      <c r="AT1404" s="6">
        <v>4</v>
      </c>
      <c r="AV1404" t="s">
        <v>4362</v>
      </c>
    </row>
    <row r="1405" spans="1:48" x14ac:dyDescent="0.3">
      <c r="A1405" t="s">
        <v>14973</v>
      </c>
      <c r="B1405" t="s">
        <v>14974</v>
      </c>
      <c r="C1405" t="s">
        <v>14732</v>
      </c>
      <c r="E1405" t="s">
        <v>14732</v>
      </c>
      <c r="F1405" t="s">
        <v>10065</v>
      </c>
      <c r="G1405" t="s">
        <v>135</v>
      </c>
      <c r="H1405" t="s">
        <v>135</v>
      </c>
      <c r="I1405" t="s">
        <v>10111</v>
      </c>
      <c r="J1405" t="s">
        <v>640</v>
      </c>
      <c r="M1405" s="4"/>
      <c r="N1405" s="4"/>
      <c r="O1405"/>
      <c r="P1405"/>
      <c r="Q1405" t="s">
        <v>10030</v>
      </c>
      <c r="R1405" t="s">
        <v>10078</v>
      </c>
      <c r="S1405" t="s">
        <v>14975</v>
      </c>
      <c r="U1405" t="s">
        <v>40</v>
      </c>
      <c r="AB1405" t="s">
        <v>41</v>
      </c>
      <c r="AC1405" t="s">
        <v>42</v>
      </c>
      <c r="AD1405" t="s">
        <v>40</v>
      </c>
      <c r="AP1405">
        <v>2012</v>
      </c>
      <c r="AQ1405" s="4">
        <v>13.3120781761</v>
      </c>
      <c r="AR1405" s="4">
        <v>12.5953518075</v>
      </c>
      <c r="AS1405" t="s">
        <v>14976</v>
      </c>
      <c r="AT1405" t="s">
        <v>10119</v>
      </c>
      <c r="AV1405" t="s">
        <v>14977</v>
      </c>
    </row>
    <row r="1406" spans="1:48" x14ac:dyDescent="0.3">
      <c r="A1406" t="s">
        <v>1458</v>
      </c>
      <c r="B1406" t="s">
        <v>1459</v>
      </c>
      <c r="C1406" t="s">
        <v>704</v>
      </c>
      <c r="E1406" t="s">
        <v>704</v>
      </c>
      <c r="F1406" t="s">
        <v>10027</v>
      </c>
      <c r="G1406" t="s">
        <v>37</v>
      </c>
      <c r="H1406" t="s">
        <v>906</v>
      </c>
      <c r="I1406" t="s">
        <v>1446</v>
      </c>
      <c r="J1406" t="s">
        <v>10029</v>
      </c>
      <c r="M1406"/>
      <c r="N1406"/>
      <c r="O1406"/>
      <c r="P1406"/>
      <c r="Q1406" t="s">
        <v>50</v>
      </c>
      <c r="R1406" t="s">
        <v>10038</v>
      </c>
      <c r="S1406" t="s">
        <v>1460</v>
      </c>
      <c r="T1406">
        <v>93095820</v>
      </c>
      <c r="U1406" t="s">
        <v>10036</v>
      </c>
      <c r="V1406" t="s">
        <v>51</v>
      </c>
      <c r="W1406" t="s">
        <v>10039</v>
      </c>
      <c r="X1406" t="s">
        <v>10033</v>
      </c>
      <c r="Z1406" t="s">
        <v>42</v>
      </c>
      <c r="AA1406">
        <v>25</v>
      </c>
      <c r="AP1406">
        <v>2015</v>
      </c>
      <c r="AQ1406" s="4">
        <v>13.666200612000001</v>
      </c>
      <c r="AR1406" s="4">
        <v>13.1883175158</v>
      </c>
      <c r="AS1406" t="s">
        <v>10610</v>
      </c>
      <c r="AT1406" t="s">
        <v>10132</v>
      </c>
      <c r="AU1406" t="s">
        <v>285</v>
      </c>
      <c r="AV1406" t="s">
        <v>1461</v>
      </c>
    </row>
    <row r="1407" spans="1:48" x14ac:dyDescent="0.3">
      <c r="A1407" t="s">
        <v>491</v>
      </c>
      <c r="B1407" t="s">
        <v>492</v>
      </c>
      <c r="C1407" t="s">
        <v>278</v>
      </c>
      <c r="E1407" t="s">
        <v>278</v>
      </c>
      <c r="F1407" t="s">
        <v>10035</v>
      </c>
      <c r="G1407" t="s">
        <v>37</v>
      </c>
      <c r="H1407" t="s">
        <v>37</v>
      </c>
      <c r="I1407" t="s">
        <v>10028</v>
      </c>
      <c r="J1407" t="s">
        <v>10029</v>
      </c>
      <c r="M1407"/>
      <c r="N1407"/>
      <c r="O1407"/>
      <c r="P1407"/>
      <c r="Q1407" t="s">
        <v>10030</v>
      </c>
      <c r="R1407" t="s">
        <v>10031</v>
      </c>
      <c r="U1407" t="s">
        <v>40</v>
      </c>
      <c r="AB1407" t="s">
        <v>41</v>
      </c>
      <c r="AC1407" t="s">
        <v>46</v>
      </c>
      <c r="AP1407">
        <v>2016</v>
      </c>
      <c r="AQ1407" s="4">
        <v>13.7028909199</v>
      </c>
      <c r="AR1407" s="4">
        <v>13.3003719459</v>
      </c>
      <c r="AS1407" t="s">
        <v>11892</v>
      </c>
      <c r="AT1407" t="s">
        <v>10119</v>
      </c>
      <c r="AV1407" t="s">
        <v>493</v>
      </c>
    </row>
    <row r="1408" spans="1:48" x14ac:dyDescent="0.3">
      <c r="A1408" t="s">
        <v>2933</v>
      </c>
      <c r="B1408" t="s">
        <v>2934</v>
      </c>
      <c r="C1408" t="s">
        <v>1747</v>
      </c>
      <c r="E1408" t="s">
        <v>1747</v>
      </c>
      <c r="F1408" t="s">
        <v>10058</v>
      </c>
      <c r="G1408" t="s">
        <v>2545</v>
      </c>
      <c r="H1408" t="s">
        <v>2545</v>
      </c>
      <c r="I1408" t="s">
        <v>2545</v>
      </c>
      <c r="J1408" t="s">
        <v>10029</v>
      </c>
      <c r="M1408"/>
      <c r="N1408"/>
      <c r="O1408"/>
      <c r="P1408"/>
      <c r="Q1408" t="s">
        <v>50</v>
      </c>
      <c r="R1408" t="s">
        <v>10038</v>
      </c>
      <c r="U1408" t="s">
        <v>40</v>
      </c>
      <c r="V1408" t="s">
        <v>51</v>
      </c>
      <c r="W1408" t="s">
        <v>52</v>
      </c>
      <c r="X1408" t="s">
        <v>436</v>
      </c>
      <c r="Z1408" t="s">
        <v>46</v>
      </c>
      <c r="AQ1408" s="4">
        <v>13.707413710000001</v>
      </c>
      <c r="AR1408" s="4">
        <v>11.1829167715</v>
      </c>
      <c r="AS1408" t="s">
        <v>11056</v>
      </c>
      <c r="AT1408" t="s">
        <v>10119</v>
      </c>
      <c r="AV1408" t="s">
        <v>2935</v>
      </c>
    </row>
    <row r="1409" spans="1:48" x14ac:dyDescent="0.3">
      <c r="A1409" t="s">
        <v>2002</v>
      </c>
      <c r="B1409" t="s">
        <v>2003</v>
      </c>
      <c r="C1409" t="s">
        <v>1747</v>
      </c>
      <c r="E1409" t="s">
        <v>1747</v>
      </c>
      <c r="F1409" t="s">
        <v>10067</v>
      </c>
      <c r="G1409" t="s">
        <v>135</v>
      </c>
      <c r="H1409" t="s">
        <v>969</v>
      </c>
      <c r="I1409" t="s">
        <v>1835</v>
      </c>
      <c r="J1409" t="s">
        <v>10052</v>
      </c>
      <c r="K1409" t="s">
        <v>1989</v>
      </c>
      <c r="M1409"/>
      <c r="N1409"/>
      <c r="O1409"/>
      <c r="P1409"/>
      <c r="Q1409" t="s">
        <v>10030</v>
      </c>
      <c r="R1409" t="s">
        <v>10031</v>
      </c>
      <c r="U1409" t="s">
        <v>40</v>
      </c>
      <c r="AB1409" t="s">
        <v>41</v>
      </c>
      <c r="AC1409" t="s">
        <v>46</v>
      </c>
      <c r="AQ1409" s="4">
        <v>13.380190692999999</v>
      </c>
      <c r="AR1409" s="4">
        <v>12.6919101715</v>
      </c>
      <c r="AS1409" t="s">
        <v>10761</v>
      </c>
      <c r="AT1409" t="s">
        <v>10119</v>
      </c>
      <c r="AV1409" t="s">
        <v>2004</v>
      </c>
    </row>
    <row r="1410" spans="1:48" x14ac:dyDescent="0.3">
      <c r="A1410" t="s">
        <v>13300</v>
      </c>
      <c r="B1410" t="s">
        <v>13301</v>
      </c>
      <c r="C1410" t="s">
        <v>278</v>
      </c>
      <c r="E1410" t="s">
        <v>278</v>
      </c>
      <c r="F1410" t="s">
        <v>10092</v>
      </c>
      <c r="G1410" t="s">
        <v>1195</v>
      </c>
      <c r="H1410" t="s">
        <v>1195</v>
      </c>
      <c r="I1410" t="s">
        <v>13141</v>
      </c>
      <c r="J1410" t="s">
        <v>640</v>
      </c>
      <c r="K1410" t="s">
        <v>13260</v>
      </c>
      <c r="L1410">
        <v>96594709</v>
      </c>
      <c r="M1410">
        <v>14.2439227567</v>
      </c>
      <c r="N1410">
        <v>13.114452251599999</v>
      </c>
      <c r="O1410" t="s">
        <v>13302</v>
      </c>
      <c r="P1410" t="s">
        <v>10119</v>
      </c>
      <c r="Q1410" t="s">
        <v>10030</v>
      </c>
      <c r="R1410" t="s">
        <v>10031</v>
      </c>
      <c r="U1410" t="s">
        <v>40</v>
      </c>
      <c r="AB1410" t="s">
        <v>41</v>
      </c>
      <c r="AC1410" t="s">
        <v>46</v>
      </c>
      <c r="AP1410">
        <v>2017</v>
      </c>
      <c r="AQ1410" s="4">
        <v>14.2439227567</v>
      </c>
      <c r="AR1410" s="4">
        <v>13.114452251599999</v>
      </c>
      <c r="AS1410" t="s">
        <v>13303</v>
      </c>
      <c r="AT1410" t="s">
        <v>10119</v>
      </c>
      <c r="AV1410" t="s">
        <v>13304</v>
      </c>
    </row>
    <row r="1411" spans="1:48" x14ac:dyDescent="0.3">
      <c r="A1411" t="s">
        <v>720</v>
      </c>
      <c r="B1411" t="s">
        <v>721</v>
      </c>
      <c r="C1411" t="s">
        <v>638</v>
      </c>
      <c r="E1411" t="s">
        <v>638</v>
      </c>
      <c r="F1411" t="s">
        <v>10057</v>
      </c>
      <c r="G1411" t="s">
        <v>10056</v>
      </c>
      <c r="H1411" t="s">
        <v>10056</v>
      </c>
      <c r="I1411" t="s">
        <v>639</v>
      </c>
      <c r="J1411" t="s">
        <v>10029</v>
      </c>
      <c r="M1411"/>
      <c r="N1411"/>
      <c r="O1411"/>
      <c r="P1411"/>
      <c r="Q1411" t="s">
        <v>102</v>
      </c>
      <c r="R1411" t="s">
        <v>10041</v>
      </c>
      <c r="U1411" t="s">
        <v>40</v>
      </c>
      <c r="AJ1411">
        <v>14</v>
      </c>
      <c r="AK1411" t="s">
        <v>42</v>
      </c>
      <c r="AL1411" t="s">
        <v>10031</v>
      </c>
      <c r="AM1411" t="s">
        <v>46</v>
      </c>
      <c r="AQ1411" s="4">
        <v>13.224393682600001</v>
      </c>
      <c r="AR1411" s="4">
        <v>12.024827460599999</v>
      </c>
      <c r="AS1411" t="s">
        <v>11260</v>
      </c>
      <c r="AT1411" t="s">
        <v>10119</v>
      </c>
      <c r="AU1411" t="s">
        <v>722</v>
      </c>
      <c r="AV1411" t="s">
        <v>723</v>
      </c>
    </row>
    <row r="1412" spans="1:48" x14ac:dyDescent="0.3">
      <c r="A1412" t="s">
        <v>8521</v>
      </c>
      <c r="B1412" t="s">
        <v>8522</v>
      </c>
      <c r="C1412" t="s">
        <v>7069</v>
      </c>
      <c r="E1412" t="s">
        <v>7069</v>
      </c>
      <c r="F1412" t="s">
        <v>10067</v>
      </c>
      <c r="G1412" t="s">
        <v>135</v>
      </c>
      <c r="H1412" t="s">
        <v>969</v>
      </c>
      <c r="I1412" t="s">
        <v>8282</v>
      </c>
      <c r="J1412" t="s">
        <v>10029</v>
      </c>
      <c r="K1412" t="s">
        <v>8431</v>
      </c>
      <c r="L1412">
        <v>98746792</v>
      </c>
      <c r="Q1412" t="s">
        <v>10030</v>
      </c>
      <c r="R1412" t="s">
        <v>10031</v>
      </c>
      <c r="S1412" t="s">
        <v>8523</v>
      </c>
      <c r="U1412" t="s">
        <v>40</v>
      </c>
      <c r="AB1412" t="s">
        <v>41</v>
      </c>
      <c r="AC1412" t="s">
        <v>46</v>
      </c>
      <c r="AP1412">
        <v>2016</v>
      </c>
      <c r="AQ1412" s="4">
        <v>13.7216036855</v>
      </c>
      <c r="AR1412" s="4">
        <v>12.9344894992</v>
      </c>
      <c r="AS1412" s="6">
        <v>315.20944635450002</v>
      </c>
      <c r="AT1412" s="6">
        <v>4</v>
      </c>
      <c r="AV1412" t="s">
        <v>8524</v>
      </c>
    </row>
    <row r="1413" spans="1:48" x14ac:dyDescent="0.3">
      <c r="A1413" t="s">
        <v>7790</v>
      </c>
      <c r="B1413" t="s">
        <v>7443</v>
      </c>
      <c r="C1413" t="s">
        <v>7069</v>
      </c>
      <c r="E1413" t="s">
        <v>7069</v>
      </c>
      <c r="F1413" t="s">
        <v>10058</v>
      </c>
      <c r="G1413" t="s">
        <v>135</v>
      </c>
      <c r="H1413" t="s">
        <v>333</v>
      </c>
      <c r="I1413" t="s">
        <v>7410</v>
      </c>
      <c r="J1413" t="s">
        <v>10052</v>
      </c>
      <c r="K1413" t="s">
        <v>7671</v>
      </c>
      <c r="Q1413" t="s">
        <v>50</v>
      </c>
      <c r="R1413" t="s">
        <v>10045</v>
      </c>
      <c r="S1413" t="s">
        <v>7791</v>
      </c>
      <c r="U1413" t="s">
        <v>40</v>
      </c>
      <c r="V1413" t="s">
        <v>51</v>
      </c>
      <c r="W1413" t="s">
        <v>52</v>
      </c>
      <c r="X1413" t="s">
        <v>10033</v>
      </c>
      <c r="Z1413" t="s">
        <v>46</v>
      </c>
      <c r="AP1413">
        <v>2016</v>
      </c>
      <c r="AQ1413" s="4">
        <v>13.269305773299999</v>
      </c>
      <c r="AR1413" s="4">
        <v>12.4867622263</v>
      </c>
      <c r="AS1413" s="6">
        <v>326.09171046860001</v>
      </c>
      <c r="AT1413" s="6">
        <v>4</v>
      </c>
      <c r="AV1413" t="s">
        <v>7792</v>
      </c>
    </row>
    <row r="1414" spans="1:48" x14ac:dyDescent="0.3">
      <c r="A1414" t="s">
        <v>7793</v>
      </c>
      <c r="B1414" t="s">
        <v>7794</v>
      </c>
      <c r="C1414" t="s">
        <v>7069</v>
      </c>
      <c r="E1414" t="s">
        <v>7069</v>
      </c>
      <c r="F1414" t="s">
        <v>10058</v>
      </c>
      <c r="G1414" t="s">
        <v>135</v>
      </c>
      <c r="H1414" t="s">
        <v>333</v>
      </c>
      <c r="I1414" t="s">
        <v>7410</v>
      </c>
      <c r="J1414" t="s">
        <v>10052</v>
      </c>
      <c r="K1414" t="s">
        <v>7671</v>
      </c>
      <c r="Q1414" t="s">
        <v>102</v>
      </c>
      <c r="R1414" t="s">
        <v>599</v>
      </c>
      <c r="S1414" t="s">
        <v>7795</v>
      </c>
      <c r="T1414">
        <v>92186309</v>
      </c>
      <c r="U1414" t="s">
        <v>40</v>
      </c>
      <c r="AE1414">
        <v>50</v>
      </c>
      <c r="AF1414">
        <v>60</v>
      </c>
      <c r="AG1414">
        <v>110</v>
      </c>
      <c r="AI1414">
        <v>2</v>
      </c>
      <c r="AJ1414">
        <v>2</v>
      </c>
      <c r="AK1414" t="s">
        <v>46</v>
      </c>
      <c r="AM1414" t="s">
        <v>46</v>
      </c>
      <c r="AP1414">
        <v>2016</v>
      </c>
      <c r="AQ1414" s="4">
        <v>13.267952880899999</v>
      </c>
      <c r="AR1414" s="4">
        <v>12.4870541058</v>
      </c>
      <c r="AS1414" s="6">
        <v>347.17729751429999</v>
      </c>
      <c r="AT1414" s="6">
        <v>4</v>
      </c>
      <c r="AU1414" t="s">
        <v>7796</v>
      </c>
      <c r="AV1414" t="s">
        <v>7797</v>
      </c>
    </row>
    <row r="1415" spans="1:48" x14ac:dyDescent="0.3">
      <c r="A1415" t="s">
        <v>3931</v>
      </c>
      <c r="B1415" t="s">
        <v>3932</v>
      </c>
      <c r="C1415" t="s">
        <v>2689</v>
      </c>
      <c r="E1415" t="s">
        <v>2689</v>
      </c>
      <c r="F1415" t="s">
        <v>10051</v>
      </c>
      <c r="G1415" t="s">
        <v>135</v>
      </c>
      <c r="H1415" t="s">
        <v>969</v>
      </c>
      <c r="I1415" t="s">
        <v>10076</v>
      </c>
      <c r="J1415" t="s">
        <v>10052</v>
      </c>
      <c r="K1415" t="s">
        <v>3882</v>
      </c>
      <c r="L1415">
        <v>89880077</v>
      </c>
      <c r="Q1415" t="s">
        <v>50</v>
      </c>
      <c r="R1415" t="s">
        <v>10045</v>
      </c>
      <c r="S1415" t="s">
        <v>3933</v>
      </c>
      <c r="U1415" t="s">
        <v>40</v>
      </c>
      <c r="V1415" t="s">
        <v>51</v>
      </c>
      <c r="W1415" t="s">
        <v>52</v>
      </c>
      <c r="X1415" t="s">
        <v>10033</v>
      </c>
      <c r="Z1415" t="s">
        <v>46</v>
      </c>
      <c r="AP1415">
        <v>2017</v>
      </c>
      <c r="AQ1415" s="4">
        <v>13.4396274482</v>
      </c>
      <c r="AR1415" s="4">
        <v>12.789296026700001</v>
      </c>
      <c r="AS1415" s="6">
        <v>332.57629177090001</v>
      </c>
      <c r="AT1415" s="6">
        <v>4</v>
      </c>
      <c r="AV1415" t="s">
        <v>3934</v>
      </c>
    </row>
    <row r="1416" spans="1:48" x14ac:dyDescent="0.3">
      <c r="A1416" t="s">
        <v>2158</v>
      </c>
      <c r="B1416" t="s">
        <v>2159</v>
      </c>
      <c r="C1416" t="s">
        <v>1747</v>
      </c>
      <c r="E1416" t="s">
        <v>1747</v>
      </c>
      <c r="F1416" t="s">
        <v>10037</v>
      </c>
      <c r="G1416" t="s">
        <v>37</v>
      </c>
      <c r="H1416" t="s">
        <v>906</v>
      </c>
      <c r="I1416" t="s">
        <v>7063</v>
      </c>
      <c r="J1416" t="s">
        <v>10029</v>
      </c>
      <c r="M1416"/>
      <c r="N1416"/>
      <c r="O1416"/>
      <c r="P1416"/>
      <c r="Q1416" t="s">
        <v>10030</v>
      </c>
      <c r="R1416" t="s">
        <v>10031</v>
      </c>
      <c r="S1416" t="s">
        <v>2132</v>
      </c>
      <c r="T1416">
        <v>99755902</v>
      </c>
      <c r="U1416" t="s">
        <v>40</v>
      </c>
      <c r="AB1416" t="s">
        <v>572</v>
      </c>
      <c r="AC1416" t="s">
        <v>46</v>
      </c>
      <c r="AP1416">
        <v>2015</v>
      </c>
      <c r="AQ1416" s="4">
        <v>13.6606884403</v>
      </c>
      <c r="AR1416" s="4">
        <v>13.021160374700001</v>
      </c>
      <c r="AS1416" t="s">
        <v>10806</v>
      </c>
      <c r="AT1416" t="s">
        <v>10119</v>
      </c>
      <c r="AU1416" t="s">
        <v>2133</v>
      </c>
      <c r="AV1416" t="s">
        <v>2160</v>
      </c>
    </row>
    <row r="1417" spans="1:48" x14ac:dyDescent="0.3">
      <c r="A1417" t="s">
        <v>5611</v>
      </c>
      <c r="B1417" t="s">
        <v>5612</v>
      </c>
      <c r="C1417" t="s">
        <v>4538</v>
      </c>
      <c r="E1417" t="s">
        <v>4538</v>
      </c>
      <c r="F1417" t="s">
        <v>10055</v>
      </c>
      <c r="G1417" t="s">
        <v>135</v>
      </c>
      <c r="H1417" t="s">
        <v>333</v>
      </c>
      <c r="I1417" t="s">
        <v>1160</v>
      </c>
      <c r="J1417" t="s">
        <v>10029</v>
      </c>
      <c r="Q1417" t="s">
        <v>102</v>
      </c>
      <c r="R1417" t="s">
        <v>748</v>
      </c>
      <c r="S1417" t="s">
        <v>5613</v>
      </c>
      <c r="T1417">
        <v>91976013</v>
      </c>
      <c r="U1417" t="s">
        <v>40</v>
      </c>
      <c r="AE1417">
        <v>30</v>
      </c>
      <c r="AF1417">
        <v>20</v>
      </c>
      <c r="AG1417">
        <v>50</v>
      </c>
      <c r="AI1417">
        <v>2</v>
      </c>
      <c r="AJ1417">
        <v>1</v>
      </c>
      <c r="AK1417" t="s">
        <v>46</v>
      </c>
      <c r="AM1417" t="s">
        <v>46</v>
      </c>
      <c r="AP1417">
        <v>2015</v>
      </c>
      <c r="AQ1417" s="4">
        <v>13.2082980122</v>
      </c>
      <c r="AR1417" s="4">
        <v>12.4193263285</v>
      </c>
      <c r="AS1417" s="6">
        <v>326.25820307430001</v>
      </c>
      <c r="AT1417" s="6">
        <v>4</v>
      </c>
      <c r="AU1417" t="s">
        <v>5614</v>
      </c>
      <c r="AV1417" t="s">
        <v>5615</v>
      </c>
    </row>
    <row r="1418" spans="1:48" x14ac:dyDescent="0.3">
      <c r="A1418" t="s">
        <v>8993</v>
      </c>
      <c r="B1418" t="s">
        <v>8994</v>
      </c>
      <c r="C1418" t="s">
        <v>8856</v>
      </c>
      <c r="E1418" t="s">
        <v>8856</v>
      </c>
      <c r="F1418" t="s">
        <v>10057</v>
      </c>
      <c r="G1418" t="s">
        <v>135</v>
      </c>
      <c r="H1418" t="s">
        <v>333</v>
      </c>
      <c r="I1418" t="s">
        <v>8857</v>
      </c>
      <c r="J1418" t="s">
        <v>10052</v>
      </c>
      <c r="K1418" t="s">
        <v>8858</v>
      </c>
      <c r="Q1418" t="s">
        <v>50</v>
      </c>
      <c r="R1418" t="s">
        <v>10045</v>
      </c>
      <c r="S1418" t="s">
        <v>8995</v>
      </c>
      <c r="T1418">
        <v>0</v>
      </c>
      <c r="U1418" t="s">
        <v>40</v>
      </c>
      <c r="V1418" t="s">
        <v>51</v>
      </c>
      <c r="W1418" t="s">
        <v>52</v>
      </c>
      <c r="X1418" t="s">
        <v>10089</v>
      </c>
      <c r="Z1418" t="s">
        <v>46</v>
      </c>
      <c r="AP1418">
        <v>2016</v>
      </c>
      <c r="AQ1418" s="4">
        <v>13.1770354539</v>
      </c>
      <c r="AR1418" s="4">
        <v>12.3603533414</v>
      </c>
      <c r="AS1418" s="6">
        <v>332.14416028020003</v>
      </c>
      <c r="AT1418" s="6">
        <v>4</v>
      </c>
      <c r="AV1418" t="s">
        <v>8996</v>
      </c>
    </row>
    <row r="1419" spans="1:48" x14ac:dyDescent="0.3">
      <c r="A1419" t="s">
        <v>12722</v>
      </c>
      <c r="B1419" t="s">
        <v>12723</v>
      </c>
      <c r="C1419" t="s">
        <v>1747</v>
      </c>
      <c r="E1419" t="s">
        <v>1747</v>
      </c>
      <c r="F1419" t="s">
        <v>10092</v>
      </c>
      <c r="G1419" t="s">
        <v>1195</v>
      </c>
      <c r="H1419" t="s">
        <v>1195</v>
      </c>
      <c r="I1419" t="s">
        <v>14719</v>
      </c>
      <c r="J1419" t="s">
        <v>10052</v>
      </c>
      <c r="K1419" t="s">
        <v>12583</v>
      </c>
      <c r="L1419">
        <v>98218964</v>
      </c>
      <c r="M1419">
        <v>14.4192533299</v>
      </c>
      <c r="N1419">
        <v>13.4436879987</v>
      </c>
      <c r="O1419" t="s">
        <v>12724</v>
      </c>
      <c r="P1419" t="s">
        <v>10119</v>
      </c>
      <c r="Q1419" t="s">
        <v>10030</v>
      </c>
      <c r="R1419" t="s">
        <v>10031</v>
      </c>
      <c r="S1419" t="s">
        <v>12725</v>
      </c>
      <c r="U1419" t="s">
        <v>40</v>
      </c>
      <c r="AB1419" t="s">
        <v>572</v>
      </c>
      <c r="AC1419" t="s">
        <v>46</v>
      </c>
      <c r="AP1419">
        <v>2017</v>
      </c>
      <c r="AQ1419" s="4">
        <v>14.4192467002</v>
      </c>
      <c r="AR1419" s="4">
        <v>13.443745653400001</v>
      </c>
      <c r="AS1419" t="s">
        <v>12726</v>
      </c>
      <c r="AT1419" t="s">
        <v>10119</v>
      </c>
      <c r="AV1419" t="s">
        <v>12727</v>
      </c>
    </row>
    <row r="1420" spans="1:48" x14ac:dyDescent="0.3">
      <c r="A1420" t="s">
        <v>4966</v>
      </c>
      <c r="B1420" t="s">
        <v>4967</v>
      </c>
      <c r="C1420" t="s">
        <v>4538</v>
      </c>
      <c r="E1420" t="s">
        <v>4538</v>
      </c>
      <c r="F1420" t="s">
        <v>10067</v>
      </c>
      <c r="G1420" t="s">
        <v>135</v>
      </c>
      <c r="H1420" t="s">
        <v>969</v>
      </c>
      <c r="I1420" t="s">
        <v>10096</v>
      </c>
      <c r="J1420" t="s">
        <v>10052</v>
      </c>
      <c r="Q1420" t="s">
        <v>10030</v>
      </c>
      <c r="R1420" t="s">
        <v>10031</v>
      </c>
      <c r="S1420" t="s">
        <v>4968</v>
      </c>
      <c r="U1420" t="s">
        <v>40</v>
      </c>
      <c r="AB1420" t="s">
        <v>41</v>
      </c>
      <c r="AC1420" t="s">
        <v>46</v>
      </c>
      <c r="AP1420">
        <v>2016</v>
      </c>
      <c r="AQ1420" s="4">
        <v>13.632826813099999</v>
      </c>
      <c r="AR1420" s="4">
        <v>12.901456491999999</v>
      </c>
      <c r="AS1420" s="6">
        <v>305.8547978158</v>
      </c>
      <c r="AT1420" s="6">
        <v>4</v>
      </c>
      <c r="AU1420" t="s">
        <v>4969</v>
      </c>
      <c r="AV1420" t="s">
        <v>4970</v>
      </c>
    </row>
    <row r="1421" spans="1:48" x14ac:dyDescent="0.3">
      <c r="A1421" t="s">
        <v>7798</v>
      </c>
      <c r="B1421" t="s">
        <v>7799</v>
      </c>
      <c r="C1421" t="s">
        <v>7069</v>
      </c>
      <c r="E1421" t="s">
        <v>7069</v>
      </c>
      <c r="F1421" t="s">
        <v>10057</v>
      </c>
      <c r="G1421" t="s">
        <v>135</v>
      </c>
      <c r="H1421" t="s">
        <v>333</v>
      </c>
      <c r="I1421" t="s">
        <v>10106</v>
      </c>
      <c r="J1421" t="s">
        <v>10052</v>
      </c>
      <c r="K1421" t="s">
        <v>7775</v>
      </c>
      <c r="Q1421" t="s">
        <v>10030</v>
      </c>
      <c r="R1421" t="s">
        <v>10031</v>
      </c>
      <c r="S1421" t="s">
        <v>7800</v>
      </c>
      <c r="T1421">
        <v>0</v>
      </c>
      <c r="U1421" t="s">
        <v>40</v>
      </c>
      <c r="AB1421" t="s">
        <v>41</v>
      </c>
      <c r="AC1421" t="s">
        <v>42</v>
      </c>
      <c r="AD1421" t="s">
        <v>40</v>
      </c>
      <c r="AP1421">
        <v>2016</v>
      </c>
      <c r="AQ1421" s="4">
        <v>13.222100959300001</v>
      </c>
      <c r="AR1421" s="4">
        <v>12.433161993800001</v>
      </c>
      <c r="AS1421" s="6">
        <v>332.61392767379999</v>
      </c>
      <c r="AT1421" s="6">
        <v>4</v>
      </c>
      <c r="AV1421" t="s">
        <v>7801</v>
      </c>
    </row>
    <row r="1422" spans="1:48" x14ac:dyDescent="0.3">
      <c r="A1422" s="1">
        <v>42795</v>
      </c>
      <c r="C1422" s="1">
        <v>42795</v>
      </c>
      <c r="E1422" s="1">
        <v>42795</v>
      </c>
      <c r="F1422" t="s">
        <v>10058</v>
      </c>
      <c r="G1422" t="s">
        <v>135</v>
      </c>
      <c r="H1422" t="s">
        <v>333</v>
      </c>
      <c r="I1422" t="s">
        <v>10106</v>
      </c>
      <c r="J1422" t="s">
        <v>10052</v>
      </c>
      <c r="M1422" s="5">
        <v>13.229914481511299</v>
      </c>
      <c r="N1422" s="5">
        <v>12.4385509115732</v>
      </c>
      <c r="O1422" s="5">
        <v>329.60618569506499</v>
      </c>
      <c r="P1422" s="6">
        <v>4</v>
      </c>
      <c r="Q1422" t="s">
        <v>10030</v>
      </c>
      <c r="R1422" t="s">
        <v>10031</v>
      </c>
      <c r="S1422" t="s">
        <v>8755</v>
      </c>
      <c r="U1422" t="s">
        <v>40</v>
      </c>
      <c r="AB1422" t="s">
        <v>41</v>
      </c>
      <c r="AC1422" t="s">
        <v>46</v>
      </c>
      <c r="AP1422">
        <v>2016</v>
      </c>
      <c r="AQ1422" s="4">
        <v>13.229841648376301</v>
      </c>
      <c r="AR1422" s="4">
        <v>12.438536152334899</v>
      </c>
      <c r="AS1422" s="6">
        <v>353.63442658307503</v>
      </c>
      <c r="AT1422" s="6">
        <v>4</v>
      </c>
      <c r="AV1422" t="s">
        <v>8769</v>
      </c>
    </row>
    <row r="1423" spans="1:48" x14ac:dyDescent="0.3">
      <c r="A1423" t="s">
        <v>10435</v>
      </c>
      <c r="B1423" t="s">
        <v>10436</v>
      </c>
      <c r="C1423" t="s">
        <v>10115</v>
      </c>
      <c r="E1423" t="s">
        <v>10115</v>
      </c>
      <c r="F1423" t="s">
        <v>10051</v>
      </c>
      <c r="G1423" t="s">
        <v>135</v>
      </c>
      <c r="H1423" t="s">
        <v>135</v>
      </c>
      <c r="I1423" t="s">
        <v>10063</v>
      </c>
      <c r="J1423" t="s">
        <v>10052</v>
      </c>
      <c r="K1423" t="s">
        <v>10432</v>
      </c>
      <c r="L1423">
        <v>97171180</v>
      </c>
      <c r="M1423">
        <v>13.3259182146</v>
      </c>
      <c r="N1423">
        <v>12.602465302400001</v>
      </c>
      <c r="O1423" t="s">
        <v>10437</v>
      </c>
      <c r="P1423" t="s">
        <v>10119</v>
      </c>
      <c r="Q1423" t="s">
        <v>50</v>
      </c>
      <c r="R1423" t="s">
        <v>231</v>
      </c>
      <c r="U1423" t="s">
        <v>40</v>
      </c>
      <c r="V1423" t="s">
        <v>51</v>
      </c>
      <c r="W1423" t="s">
        <v>52</v>
      </c>
      <c r="X1423" t="s">
        <v>10033</v>
      </c>
      <c r="Z1423" t="s">
        <v>46</v>
      </c>
      <c r="AQ1423" s="4">
        <v>13.324537209900001</v>
      </c>
      <c r="AR1423" s="4">
        <v>12.6049730679</v>
      </c>
      <c r="AS1423" t="s">
        <v>10438</v>
      </c>
      <c r="AT1423" t="s">
        <v>10119</v>
      </c>
      <c r="AV1423" t="s">
        <v>10439</v>
      </c>
    </row>
    <row r="1424" spans="1:48" x14ac:dyDescent="0.3">
      <c r="A1424" t="s">
        <v>3391</v>
      </c>
      <c r="B1424" t="s">
        <v>3392</v>
      </c>
      <c r="C1424" t="s">
        <v>2689</v>
      </c>
      <c r="E1424" t="s">
        <v>2689</v>
      </c>
      <c r="F1424" t="s">
        <v>10055</v>
      </c>
      <c r="G1424" t="s">
        <v>135</v>
      </c>
      <c r="H1424" t="s">
        <v>333</v>
      </c>
      <c r="I1424" t="s">
        <v>10086</v>
      </c>
      <c r="J1424" t="s">
        <v>15118</v>
      </c>
      <c r="Q1424" t="s">
        <v>10030</v>
      </c>
      <c r="R1424" t="s">
        <v>10078</v>
      </c>
      <c r="U1424" t="s">
        <v>40</v>
      </c>
      <c r="AB1424" t="s">
        <v>41</v>
      </c>
      <c r="AC1424" t="s">
        <v>46</v>
      </c>
      <c r="AP1424">
        <v>2016</v>
      </c>
      <c r="AQ1424" s="4">
        <v>13.6338064492</v>
      </c>
      <c r="AR1424" s="4">
        <v>12.5121716173</v>
      </c>
      <c r="AS1424" s="6">
        <v>317.47077335030002</v>
      </c>
      <c r="AT1424" s="6">
        <v>4</v>
      </c>
      <c r="AV1424" t="s">
        <v>3393</v>
      </c>
    </row>
    <row r="1425" spans="1:48" x14ac:dyDescent="0.3">
      <c r="A1425" t="s">
        <v>3537</v>
      </c>
      <c r="B1425" t="s">
        <v>3538</v>
      </c>
      <c r="C1425" t="s">
        <v>2689</v>
      </c>
      <c r="E1425" t="s">
        <v>2689</v>
      </c>
      <c r="F1425" t="s">
        <v>10058</v>
      </c>
      <c r="G1425" t="s">
        <v>135</v>
      </c>
      <c r="H1425" t="s">
        <v>969</v>
      </c>
      <c r="I1425" t="s">
        <v>10086</v>
      </c>
      <c r="J1425" t="s">
        <v>15118</v>
      </c>
      <c r="Q1425" t="s">
        <v>102</v>
      </c>
      <c r="R1425" t="s">
        <v>748</v>
      </c>
      <c r="S1425" t="s">
        <v>3539</v>
      </c>
      <c r="U1425" t="s">
        <v>40</v>
      </c>
      <c r="AE1425">
        <v>120</v>
      </c>
      <c r="AF1425">
        <v>100</v>
      </c>
      <c r="AG1425">
        <v>220</v>
      </c>
      <c r="AI1425">
        <v>20</v>
      </c>
      <c r="AJ1425">
        <v>4</v>
      </c>
      <c r="AK1425" t="s">
        <v>46</v>
      </c>
      <c r="AM1425" t="s">
        <v>46</v>
      </c>
      <c r="AP1425">
        <v>2016</v>
      </c>
      <c r="AQ1425" s="4">
        <v>13.635364711699999</v>
      </c>
      <c r="AR1425" s="4">
        <v>12.509275823599999</v>
      </c>
      <c r="AS1425" s="6">
        <v>316.19451634929999</v>
      </c>
      <c r="AT1425" s="6">
        <v>4</v>
      </c>
      <c r="AV1425" t="s">
        <v>3540</v>
      </c>
    </row>
    <row r="1426" spans="1:48" x14ac:dyDescent="0.3">
      <c r="A1426" t="s">
        <v>13081</v>
      </c>
      <c r="B1426" t="s">
        <v>13082</v>
      </c>
      <c r="C1426" t="s">
        <v>638</v>
      </c>
      <c r="E1426" t="s">
        <v>638</v>
      </c>
      <c r="F1426" t="s">
        <v>10092</v>
      </c>
      <c r="G1426" t="s">
        <v>1195</v>
      </c>
      <c r="H1426" t="s">
        <v>1195</v>
      </c>
      <c r="I1426" t="s">
        <v>13045</v>
      </c>
      <c r="J1426" t="s">
        <v>640</v>
      </c>
      <c r="K1426" t="s">
        <v>13046</v>
      </c>
      <c r="L1426">
        <v>96985374</v>
      </c>
      <c r="M1426">
        <v>14.255492028200001</v>
      </c>
      <c r="N1426">
        <v>13.123755495699999</v>
      </c>
      <c r="O1426" t="s">
        <v>13083</v>
      </c>
      <c r="P1426" t="s">
        <v>10119</v>
      </c>
      <c r="Q1426" t="s">
        <v>102</v>
      </c>
      <c r="R1426" t="s">
        <v>748</v>
      </c>
      <c r="U1426" t="s">
        <v>40</v>
      </c>
      <c r="AJ1426">
        <v>1</v>
      </c>
      <c r="AK1426" t="s">
        <v>46</v>
      </c>
      <c r="AM1426" t="s">
        <v>46</v>
      </c>
      <c r="AP1426">
        <v>2016</v>
      </c>
      <c r="AQ1426" s="4">
        <v>14.255413625499999</v>
      </c>
      <c r="AR1426" s="4">
        <v>13.1236664733</v>
      </c>
      <c r="AS1426" t="s">
        <v>13084</v>
      </c>
      <c r="AT1426" t="s">
        <v>10119</v>
      </c>
      <c r="AV1426" t="s">
        <v>13085</v>
      </c>
    </row>
    <row r="1427" spans="1:48" x14ac:dyDescent="0.3">
      <c r="A1427" t="s">
        <v>7566</v>
      </c>
      <c r="B1427" t="s">
        <v>7567</v>
      </c>
      <c r="C1427" t="s">
        <v>7069</v>
      </c>
      <c r="E1427" t="s">
        <v>7069</v>
      </c>
      <c r="F1427" t="s">
        <v>10055</v>
      </c>
      <c r="G1427" t="s">
        <v>135</v>
      </c>
      <c r="H1427" t="s">
        <v>333</v>
      </c>
      <c r="I1427" t="s">
        <v>10106</v>
      </c>
      <c r="J1427" t="s">
        <v>10052</v>
      </c>
      <c r="M1427" s="5">
        <v>13.230672806199999</v>
      </c>
      <c r="N1427" s="5">
        <v>12.4367213601</v>
      </c>
      <c r="O1427" s="5">
        <v>331.1669188445</v>
      </c>
      <c r="P1427" s="6">
        <v>4</v>
      </c>
      <c r="Q1427" t="s">
        <v>10030</v>
      </c>
      <c r="R1427" t="s">
        <v>10031</v>
      </c>
      <c r="S1427" t="s">
        <v>7538</v>
      </c>
      <c r="U1427" t="s">
        <v>40</v>
      </c>
      <c r="AB1427" t="s">
        <v>572</v>
      </c>
      <c r="AC1427" t="s">
        <v>46</v>
      </c>
      <c r="AP1427">
        <v>2016</v>
      </c>
      <c r="AQ1427" s="4">
        <v>13.2306592027</v>
      </c>
      <c r="AR1427" s="4">
        <v>12.436736382599999</v>
      </c>
      <c r="AS1427" s="6">
        <v>330.10219514099998</v>
      </c>
      <c r="AT1427" s="6">
        <v>4</v>
      </c>
      <c r="AU1427" t="s">
        <v>7460</v>
      </c>
      <c r="AV1427" t="s">
        <v>7568</v>
      </c>
    </row>
    <row r="1428" spans="1:48" x14ac:dyDescent="0.3">
      <c r="A1428" t="s">
        <v>1658</v>
      </c>
      <c r="B1428" t="s">
        <v>1659</v>
      </c>
      <c r="C1428" t="s">
        <v>704</v>
      </c>
      <c r="E1428" t="s">
        <v>704</v>
      </c>
      <c r="F1428" t="s">
        <v>10067</v>
      </c>
      <c r="G1428" t="s">
        <v>135</v>
      </c>
      <c r="H1428" t="s">
        <v>135</v>
      </c>
      <c r="I1428" t="s">
        <v>10074</v>
      </c>
      <c r="J1428" t="s">
        <v>640</v>
      </c>
      <c r="K1428" t="s">
        <v>1647</v>
      </c>
      <c r="L1428">
        <v>96715748</v>
      </c>
      <c r="M1428"/>
      <c r="N1428"/>
      <c r="O1428"/>
      <c r="P1428"/>
      <c r="Q1428" t="s">
        <v>50</v>
      </c>
      <c r="R1428" t="s">
        <v>10049</v>
      </c>
      <c r="S1428" t="s">
        <v>1647</v>
      </c>
      <c r="T1428">
        <v>96715748</v>
      </c>
      <c r="U1428" t="s">
        <v>40</v>
      </c>
      <c r="V1428" t="s">
        <v>51</v>
      </c>
      <c r="W1428" t="s">
        <v>52</v>
      </c>
      <c r="X1428" t="s">
        <v>10033</v>
      </c>
      <c r="Z1428" t="s">
        <v>46</v>
      </c>
      <c r="AP1428">
        <v>2010</v>
      </c>
      <c r="AQ1428" s="4">
        <v>13.3019717246</v>
      </c>
      <c r="AR1428" s="4">
        <v>12.600422052400001</v>
      </c>
      <c r="AS1428" t="s">
        <v>10672</v>
      </c>
      <c r="AT1428" t="s">
        <v>10119</v>
      </c>
      <c r="AV1428" t="s">
        <v>1660</v>
      </c>
    </row>
    <row r="1429" spans="1:48" x14ac:dyDescent="0.3">
      <c r="A1429" t="s">
        <v>1970</v>
      </c>
      <c r="B1429" t="s">
        <v>1971</v>
      </c>
      <c r="C1429" t="s">
        <v>1747</v>
      </c>
      <c r="E1429" t="s">
        <v>1747</v>
      </c>
      <c r="F1429" t="s">
        <v>10067</v>
      </c>
      <c r="G1429" t="s">
        <v>135</v>
      </c>
      <c r="H1429" t="s">
        <v>969</v>
      </c>
      <c r="I1429" t="s">
        <v>10077</v>
      </c>
      <c r="J1429" t="s">
        <v>10052</v>
      </c>
      <c r="K1429" t="s">
        <v>1948</v>
      </c>
      <c r="L1429">
        <v>89407892</v>
      </c>
      <c r="M1429"/>
      <c r="N1429"/>
      <c r="O1429"/>
      <c r="P1429"/>
      <c r="Q1429" t="s">
        <v>10030</v>
      </c>
      <c r="R1429" t="s">
        <v>10031</v>
      </c>
      <c r="U1429" t="s">
        <v>10036</v>
      </c>
      <c r="AB1429" t="s">
        <v>41</v>
      </c>
      <c r="AC1429" t="s">
        <v>46</v>
      </c>
      <c r="AP1429">
        <v>2016</v>
      </c>
      <c r="AQ1429" s="4">
        <v>13.379980058699999</v>
      </c>
      <c r="AR1429" s="4">
        <v>12.7067702676</v>
      </c>
      <c r="AS1429" t="s">
        <v>10752</v>
      </c>
      <c r="AT1429" t="s">
        <v>10119</v>
      </c>
      <c r="AV1429" t="s">
        <v>1972</v>
      </c>
    </row>
    <row r="1430" spans="1:48" x14ac:dyDescent="0.3">
      <c r="A1430" t="s">
        <v>2825</v>
      </c>
      <c r="B1430" t="s">
        <v>2826</v>
      </c>
      <c r="C1430" t="s">
        <v>704</v>
      </c>
      <c r="E1430" t="s">
        <v>704</v>
      </c>
      <c r="F1430" t="s">
        <v>10058</v>
      </c>
      <c r="G1430" t="s">
        <v>10056</v>
      </c>
      <c r="H1430" t="s">
        <v>10056</v>
      </c>
      <c r="I1430" t="s">
        <v>2630</v>
      </c>
      <c r="J1430" t="s">
        <v>10029</v>
      </c>
      <c r="M1430"/>
      <c r="N1430"/>
      <c r="O1430"/>
      <c r="P1430"/>
      <c r="Q1430" t="s">
        <v>10030</v>
      </c>
      <c r="R1430" t="s">
        <v>10031</v>
      </c>
      <c r="U1430" t="s">
        <v>40</v>
      </c>
      <c r="AB1430" t="s">
        <v>41</v>
      </c>
      <c r="AC1430" t="s">
        <v>46</v>
      </c>
      <c r="AP1430">
        <v>2016</v>
      </c>
      <c r="AQ1430" s="4">
        <v>13.1663726547</v>
      </c>
      <c r="AR1430" s="4">
        <v>12.2524018297</v>
      </c>
      <c r="AS1430" t="s">
        <v>11017</v>
      </c>
      <c r="AT1430" t="s">
        <v>10119</v>
      </c>
      <c r="AV1430" t="s">
        <v>2827</v>
      </c>
    </row>
    <row r="1431" spans="1:48" x14ac:dyDescent="0.3">
      <c r="A1431" t="s">
        <v>1394</v>
      </c>
      <c r="B1431" t="s">
        <v>1395</v>
      </c>
      <c r="C1431" t="s">
        <v>704</v>
      </c>
      <c r="E1431" t="s">
        <v>704</v>
      </c>
      <c r="F1431" t="s">
        <v>10051</v>
      </c>
      <c r="G1431" t="s">
        <v>135</v>
      </c>
      <c r="H1431" t="s">
        <v>135</v>
      </c>
      <c r="I1431" t="s">
        <v>10074</v>
      </c>
      <c r="J1431" t="s">
        <v>640</v>
      </c>
      <c r="K1431" t="s">
        <v>1321</v>
      </c>
      <c r="L1431">
        <v>96715748</v>
      </c>
      <c r="M1431"/>
      <c r="N1431"/>
      <c r="O1431"/>
      <c r="P1431"/>
      <c r="Q1431" t="s">
        <v>50</v>
      </c>
      <c r="R1431" t="s">
        <v>450</v>
      </c>
      <c r="S1431" t="s">
        <v>1396</v>
      </c>
      <c r="U1431" t="s">
        <v>40</v>
      </c>
      <c r="V1431" t="s">
        <v>51</v>
      </c>
      <c r="W1431" t="s">
        <v>52</v>
      </c>
      <c r="X1431" t="s">
        <v>10033</v>
      </c>
      <c r="Z1431" t="s">
        <v>42</v>
      </c>
      <c r="AA1431">
        <v>5</v>
      </c>
      <c r="AP1431">
        <v>2015</v>
      </c>
      <c r="AQ1431" s="4">
        <v>13.3009278787</v>
      </c>
      <c r="AR1431" s="4">
        <v>12.5955034157</v>
      </c>
      <c r="AS1431" t="s">
        <v>10592</v>
      </c>
      <c r="AT1431" t="s">
        <v>10119</v>
      </c>
      <c r="AV1431" t="s">
        <v>1397</v>
      </c>
    </row>
    <row r="1432" spans="1:48" x14ac:dyDescent="0.3">
      <c r="A1432" t="s">
        <v>14461</v>
      </c>
      <c r="B1432" t="s">
        <v>14462</v>
      </c>
      <c r="C1432" t="s">
        <v>638</v>
      </c>
      <c r="E1432" t="s">
        <v>638</v>
      </c>
      <c r="F1432" t="s">
        <v>10094</v>
      </c>
      <c r="G1432" t="s">
        <v>1195</v>
      </c>
      <c r="H1432" t="s">
        <v>1195</v>
      </c>
      <c r="I1432" t="s">
        <v>13045</v>
      </c>
      <c r="J1432" t="s">
        <v>640</v>
      </c>
      <c r="M1432"/>
      <c r="N1432"/>
      <c r="O1432"/>
      <c r="P1432"/>
      <c r="Q1432" t="s">
        <v>10030</v>
      </c>
      <c r="R1432" t="s">
        <v>10031</v>
      </c>
      <c r="S1432" t="s">
        <v>14463</v>
      </c>
      <c r="U1432" t="s">
        <v>40</v>
      </c>
      <c r="AB1432" t="s">
        <v>41</v>
      </c>
      <c r="AC1432" t="s">
        <v>46</v>
      </c>
      <c r="AP1432">
        <v>2017</v>
      </c>
      <c r="AQ1432" s="4">
        <v>14.2552295546</v>
      </c>
      <c r="AR1432" s="4">
        <v>13.124898930600001</v>
      </c>
      <c r="AS1432" t="s">
        <v>14464</v>
      </c>
      <c r="AT1432" t="s">
        <v>10119</v>
      </c>
      <c r="AV1432" t="s">
        <v>14465</v>
      </c>
    </row>
    <row r="1433" spans="1:48" x14ac:dyDescent="0.3">
      <c r="A1433" t="s">
        <v>13672</v>
      </c>
      <c r="B1433" t="s">
        <v>13673</v>
      </c>
      <c r="C1433" t="s">
        <v>704</v>
      </c>
      <c r="E1433" t="s">
        <v>704</v>
      </c>
      <c r="F1433" t="s">
        <v>10067</v>
      </c>
      <c r="G1433" t="s">
        <v>1195</v>
      </c>
      <c r="H1433" t="s">
        <v>1196</v>
      </c>
      <c r="I1433" t="s">
        <v>10095</v>
      </c>
      <c r="J1433" t="s">
        <v>15118</v>
      </c>
      <c r="M1433"/>
      <c r="N1433"/>
      <c r="O1433"/>
      <c r="P1433"/>
      <c r="Q1433" t="s">
        <v>10030</v>
      </c>
      <c r="R1433" t="s">
        <v>10031</v>
      </c>
      <c r="S1433" t="s">
        <v>13624</v>
      </c>
      <c r="U1433" t="s">
        <v>40</v>
      </c>
      <c r="AB1433" t="s">
        <v>41</v>
      </c>
      <c r="AC1433" t="s">
        <v>46</v>
      </c>
      <c r="AP1433">
        <v>2017</v>
      </c>
      <c r="AQ1433" s="4">
        <v>13.9788236673</v>
      </c>
      <c r="AR1433" s="4">
        <v>13.0032088484</v>
      </c>
      <c r="AS1433" t="s">
        <v>13674</v>
      </c>
      <c r="AT1433" t="s">
        <v>10119</v>
      </c>
      <c r="AV1433" t="s">
        <v>13675</v>
      </c>
    </row>
    <row r="1434" spans="1:48" x14ac:dyDescent="0.3">
      <c r="A1434" t="s">
        <v>2998</v>
      </c>
      <c r="B1434" t="s">
        <v>2999</v>
      </c>
      <c r="C1434" t="s">
        <v>704</v>
      </c>
      <c r="E1434" t="s">
        <v>704</v>
      </c>
      <c r="F1434" t="s">
        <v>10055</v>
      </c>
      <c r="G1434" t="s">
        <v>10056</v>
      </c>
      <c r="H1434" t="s">
        <v>10056</v>
      </c>
      <c r="I1434" t="s">
        <v>2630</v>
      </c>
      <c r="J1434" t="s">
        <v>10029</v>
      </c>
      <c r="M1434"/>
      <c r="N1434"/>
      <c r="O1434"/>
      <c r="P1434"/>
      <c r="Q1434" t="s">
        <v>10030</v>
      </c>
      <c r="R1434" t="s">
        <v>10031</v>
      </c>
      <c r="U1434" t="s">
        <v>10036</v>
      </c>
      <c r="AB1434" t="s">
        <v>41</v>
      </c>
      <c r="AC1434" t="s">
        <v>46</v>
      </c>
      <c r="AP1434">
        <v>2016</v>
      </c>
      <c r="AQ1434" s="4">
        <v>13.1666211616</v>
      </c>
      <c r="AR1434" s="4">
        <v>12.2569106319</v>
      </c>
      <c r="AS1434" t="s">
        <v>11077</v>
      </c>
      <c r="AT1434" t="s">
        <v>10119</v>
      </c>
      <c r="AV1434" t="s">
        <v>3000</v>
      </c>
    </row>
    <row r="1435" spans="1:48" x14ac:dyDescent="0.3">
      <c r="A1435" t="s">
        <v>12294</v>
      </c>
      <c r="B1435" t="s">
        <v>12295</v>
      </c>
      <c r="C1435" t="s">
        <v>11950</v>
      </c>
      <c r="E1435" t="s">
        <v>11950</v>
      </c>
      <c r="F1435" t="s">
        <v>10067</v>
      </c>
      <c r="G1435" t="s">
        <v>135</v>
      </c>
      <c r="H1435" t="s">
        <v>135</v>
      </c>
      <c r="I1435" t="s">
        <v>14712</v>
      </c>
      <c r="J1435" t="s">
        <v>640</v>
      </c>
      <c r="K1435" t="s">
        <v>12290</v>
      </c>
      <c r="M1435"/>
      <c r="N1435"/>
      <c r="O1435"/>
      <c r="P1435"/>
      <c r="Q1435" t="s">
        <v>102</v>
      </c>
      <c r="R1435" t="s">
        <v>2731</v>
      </c>
      <c r="S1435" t="s">
        <v>12296</v>
      </c>
      <c r="T1435">
        <v>99077862</v>
      </c>
      <c r="U1435" t="s">
        <v>40</v>
      </c>
      <c r="AE1435">
        <v>250</v>
      </c>
      <c r="AF1435">
        <v>150</v>
      </c>
      <c r="AG1435">
        <v>400</v>
      </c>
      <c r="AI1435">
        <v>8</v>
      </c>
      <c r="AJ1435">
        <v>4</v>
      </c>
      <c r="AK1435" t="s">
        <v>42</v>
      </c>
      <c r="AL1435" t="s">
        <v>10040</v>
      </c>
      <c r="AM1435" t="s">
        <v>46</v>
      </c>
      <c r="AP1435">
        <v>2014</v>
      </c>
      <c r="AQ1435" s="4">
        <v>13.3113041106</v>
      </c>
      <c r="AR1435" s="4">
        <v>12.6102399017</v>
      </c>
      <c r="AS1435" t="s">
        <v>12297</v>
      </c>
      <c r="AT1435" t="s">
        <v>10119</v>
      </c>
      <c r="AU1435" t="s">
        <v>12298</v>
      </c>
      <c r="AV1435" t="s">
        <v>12299</v>
      </c>
    </row>
    <row r="1436" spans="1:48" x14ac:dyDescent="0.3">
      <c r="A1436" t="s">
        <v>5535</v>
      </c>
      <c r="B1436" t="s">
        <v>5536</v>
      </c>
      <c r="C1436" t="s">
        <v>4538</v>
      </c>
      <c r="E1436" t="s">
        <v>4538</v>
      </c>
      <c r="F1436" t="s">
        <v>10057</v>
      </c>
      <c r="G1436" t="s">
        <v>135</v>
      </c>
      <c r="H1436" t="s">
        <v>333</v>
      </c>
      <c r="I1436" t="s">
        <v>1160</v>
      </c>
      <c r="J1436" t="s">
        <v>10029</v>
      </c>
      <c r="K1436" t="s">
        <v>5501</v>
      </c>
      <c r="Q1436" t="s">
        <v>50</v>
      </c>
      <c r="R1436" t="s">
        <v>10038</v>
      </c>
      <c r="S1436" t="s">
        <v>5537</v>
      </c>
      <c r="U1436" t="s">
        <v>10036</v>
      </c>
      <c r="V1436" t="s">
        <v>98</v>
      </c>
      <c r="W1436" t="s">
        <v>10039</v>
      </c>
      <c r="Z1436" t="s">
        <v>46</v>
      </c>
      <c r="AP1436">
        <v>2014</v>
      </c>
      <c r="AQ1436" s="4">
        <v>13.2096366632</v>
      </c>
      <c r="AR1436" s="4">
        <v>12.418839652400001</v>
      </c>
      <c r="AS1436" s="6">
        <v>328.0545257073</v>
      </c>
      <c r="AT1436" s="6">
        <v>4</v>
      </c>
      <c r="AV1436" t="s">
        <v>5538</v>
      </c>
    </row>
    <row r="1437" spans="1:48" x14ac:dyDescent="0.3">
      <c r="A1437" t="s">
        <v>13916</v>
      </c>
      <c r="B1437" t="s">
        <v>13917</v>
      </c>
      <c r="C1437" t="s">
        <v>10115</v>
      </c>
      <c r="E1437" t="s">
        <v>10115</v>
      </c>
      <c r="F1437" t="s">
        <v>10067</v>
      </c>
      <c r="G1437" t="s">
        <v>1195</v>
      </c>
      <c r="H1437" t="s">
        <v>1195</v>
      </c>
      <c r="I1437" t="s">
        <v>14725</v>
      </c>
      <c r="J1437" t="s">
        <v>640</v>
      </c>
      <c r="M1437"/>
      <c r="N1437"/>
      <c r="O1437"/>
      <c r="P1437"/>
      <c r="Q1437" t="s">
        <v>102</v>
      </c>
      <c r="R1437" t="s">
        <v>748</v>
      </c>
      <c r="S1437" t="s">
        <v>13918</v>
      </c>
      <c r="U1437" t="s">
        <v>40</v>
      </c>
      <c r="AE1437">
        <v>12</v>
      </c>
      <c r="AF1437">
        <v>8</v>
      </c>
      <c r="AG1437">
        <v>20</v>
      </c>
      <c r="AI1437">
        <v>3</v>
      </c>
      <c r="AJ1437">
        <v>1</v>
      </c>
      <c r="AK1437" t="s">
        <v>46</v>
      </c>
      <c r="AM1437" t="s">
        <v>46</v>
      </c>
      <c r="AP1437">
        <v>2017</v>
      </c>
      <c r="AQ1437" s="4">
        <v>14.254050407899999</v>
      </c>
      <c r="AR1437" s="4">
        <v>13.102817200500001</v>
      </c>
      <c r="AS1437" t="s">
        <v>13919</v>
      </c>
      <c r="AT1437" t="s">
        <v>10119</v>
      </c>
      <c r="AV1437" t="s">
        <v>13920</v>
      </c>
    </row>
    <row r="1438" spans="1:48" x14ac:dyDescent="0.3">
      <c r="A1438" t="s">
        <v>9368</v>
      </c>
      <c r="B1438" t="s">
        <v>9369</v>
      </c>
      <c r="C1438" t="s">
        <v>8856</v>
      </c>
      <c r="E1438" t="s">
        <v>8856</v>
      </c>
      <c r="F1438" t="s">
        <v>10035</v>
      </c>
      <c r="G1438" t="s">
        <v>135</v>
      </c>
      <c r="H1438" t="s">
        <v>969</v>
      </c>
      <c r="I1438" t="s">
        <v>9115</v>
      </c>
      <c r="J1438" t="s">
        <v>10029</v>
      </c>
      <c r="K1438" t="s">
        <v>9370</v>
      </c>
      <c r="L1438">
        <v>89958508</v>
      </c>
      <c r="Q1438" t="s">
        <v>50</v>
      </c>
      <c r="R1438" t="s">
        <v>10045</v>
      </c>
      <c r="S1438" t="s">
        <v>9371</v>
      </c>
      <c r="T1438">
        <v>89958508</v>
      </c>
      <c r="U1438" t="s">
        <v>40</v>
      </c>
      <c r="V1438" t="s">
        <v>51</v>
      </c>
      <c r="W1438" t="s">
        <v>52</v>
      </c>
      <c r="X1438" t="s">
        <v>10033</v>
      </c>
      <c r="Z1438" t="s">
        <v>46</v>
      </c>
      <c r="AP1438">
        <v>2016</v>
      </c>
      <c r="AQ1438" s="4">
        <v>13.5657490003</v>
      </c>
      <c r="AR1438" s="4">
        <v>12.8677653803</v>
      </c>
      <c r="AS1438" s="6">
        <v>314.8211956948</v>
      </c>
      <c r="AT1438" s="6">
        <v>4</v>
      </c>
      <c r="AU1438" t="s">
        <v>9372</v>
      </c>
      <c r="AV1438" t="s">
        <v>9373</v>
      </c>
    </row>
    <row r="1439" spans="1:48" x14ac:dyDescent="0.3">
      <c r="A1439" t="s">
        <v>7623</v>
      </c>
      <c r="B1439" t="s">
        <v>7624</v>
      </c>
      <c r="C1439" t="s">
        <v>7069</v>
      </c>
      <c r="E1439" t="s">
        <v>7069</v>
      </c>
      <c r="F1439" t="s">
        <v>10055</v>
      </c>
      <c r="G1439" t="s">
        <v>135</v>
      </c>
      <c r="H1439" t="s">
        <v>333</v>
      </c>
      <c r="I1439" t="s">
        <v>10106</v>
      </c>
      <c r="J1439" t="s">
        <v>10052</v>
      </c>
      <c r="Q1439" t="s">
        <v>10030</v>
      </c>
      <c r="R1439" t="s">
        <v>10031</v>
      </c>
      <c r="S1439" t="s">
        <v>7572</v>
      </c>
      <c r="U1439" t="s">
        <v>40</v>
      </c>
      <c r="AB1439" t="s">
        <v>572</v>
      </c>
      <c r="AC1439" t="s">
        <v>46</v>
      </c>
      <c r="AP1439">
        <v>2016</v>
      </c>
      <c r="AQ1439" s="4">
        <v>13.230908043199999</v>
      </c>
      <c r="AR1439" s="4">
        <v>12.4374890949</v>
      </c>
      <c r="AS1439" s="6">
        <v>328.2063349522</v>
      </c>
      <c r="AT1439" s="6">
        <v>4</v>
      </c>
      <c r="AU1439" t="s">
        <v>7460</v>
      </c>
      <c r="AV1439" t="s">
        <v>7625</v>
      </c>
    </row>
    <row r="1440" spans="1:48" x14ac:dyDescent="0.3">
      <c r="A1440" t="s">
        <v>6316</v>
      </c>
      <c r="B1440" t="s">
        <v>6317</v>
      </c>
      <c r="C1440" t="s">
        <v>5914</v>
      </c>
      <c r="E1440" t="s">
        <v>5914</v>
      </c>
      <c r="F1440" t="s">
        <v>10094</v>
      </c>
      <c r="G1440" t="s">
        <v>135</v>
      </c>
      <c r="H1440" t="s">
        <v>969</v>
      </c>
      <c r="I1440" t="s">
        <v>10096</v>
      </c>
      <c r="J1440" t="s">
        <v>10052</v>
      </c>
      <c r="Q1440" t="s">
        <v>50</v>
      </c>
      <c r="R1440" t="s">
        <v>10045</v>
      </c>
      <c r="S1440" t="s">
        <v>6318</v>
      </c>
      <c r="T1440">
        <v>98224154</v>
      </c>
      <c r="U1440" t="s">
        <v>40</v>
      </c>
      <c r="V1440" t="s">
        <v>98</v>
      </c>
      <c r="W1440" t="s">
        <v>10039</v>
      </c>
      <c r="X1440" t="s">
        <v>10097</v>
      </c>
      <c r="Z1440" t="s">
        <v>46</v>
      </c>
      <c r="AP1440">
        <v>2016</v>
      </c>
      <c r="AQ1440" s="4">
        <v>13.6285563726</v>
      </c>
      <c r="AR1440" s="4">
        <v>12.880607926</v>
      </c>
      <c r="AS1440" s="6">
        <v>316.43254184530002</v>
      </c>
      <c r="AT1440" s="6">
        <v>4</v>
      </c>
      <c r="AU1440" t="s">
        <v>4571</v>
      </c>
      <c r="AV1440" t="s">
        <v>6319</v>
      </c>
    </row>
    <row r="1441" spans="1:48" x14ac:dyDescent="0.3">
      <c r="A1441" t="s">
        <v>2834</v>
      </c>
      <c r="B1441" t="s">
        <v>3001</v>
      </c>
      <c r="C1441" t="s">
        <v>704</v>
      </c>
      <c r="E1441" t="s">
        <v>704</v>
      </c>
      <c r="F1441" t="s">
        <v>10055</v>
      </c>
      <c r="G1441" t="s">
        <v>10056</v>
      </c>
      <c r="H1441" t="s">
        <v>10056</v>
      </c>
      <c r="I1441" t="s">
        <v>2630</v>
      </c>
      <c r="J1441" t="s">
        <v>10029</v>
      </c>
      <c r="M1441"/>
      <c r="N1441"/>
      <c r="O1441"/>
      <c r="P1441"/>
      <c r="Q1441" t="s">
        <v>10030</v>
      </c>
      <c r="R1441" t="s">
        <v>10031</v>
      </c>
      <c r="U1441" t="s">
        <v>40</v>
      </c>
      <c r="AB1441" t="s">
        <v>41</v>
      </c>
      <c r="AC1441" t="s">
        <v>46</v>
      </c>
      <c r="AP1441">
        <v>2016</v>
      </c>
      <c r="AQ1441" s="4">
        <v>13.165071405600001</v>
      </c>
      <c r="AR1441" s="4">
        <v>12.251645933000001</v>
      </c>
      <c r="AS1441" t="s">
        <v>11078</v>
      </c>
      <c r="AT1441" t="s">
        <v>10119</v>
      </c>
      <c r="AV1441" t="s">
        <v>3002</v>
      </c>
    </row>
    <row r="1442" spans="1:48" x14ac:dyDescent="0.3">
      <c r="A1442" t="s">
        <v>7505</v>
      </c>
      <c r="B1442" t="s">
        <v>7506</v>
      </c>
      <c r="C1442" t="s">
        <v>7069</v>
      </c>
      <c r="E1442" t="s">
        <v>7069</v>
      </c>
      <c r="F1442" t="s">
        <v>10055</v>
      </c>
      <c r="G1442" t="s">
        <v>135</v>
      </c>
      <c r="H1442" t="s">
        <v>333</v>
      </c>
      <c r="I1442" t="s">
        <v>7410</v>
      </c>
      <c r="J1442" t="s">
        <v>10029</v>
      </c>
      <c r="Q1442" t="s">
        <v>10030</v>
      </c>
      <c r="R1442" t="s">
        <v>10031</v>
      </c>
      <c r="U1442" t="s">
        <v>40</v>
      </c>
      <c r="AB1442" t="s">
        <v>41</v>
      </c>
      <c r="AC1442" t="s">
        <v>42</v>
      </c>
      <c r="AD1442" t="s">
        <v>40</v>
      </c>
      <c r="AP1442">
        <v>2016</v>
      </c>
      <c r="AQ1442" s="4">
        <v>13.2651077041</v>
      </c>
      <c r="AR1442" s="4">
        <v>12.4806322142</v>
      </c>
      <c r="AS1442" s="6">
        <v>314.8306823341</v>
      </c>
      <c r="AT1442" s="6">
        <v>4</v>
      </c>
      <c r="AV1442" t="s">
        <v>7507</v>
      </c>
    </row>
    <row r="1443" spans="1:48" x14ac:dyDescent="0.3">
      <c r="A1443" t="s">
        <v>8018</v>
      </c>
      <c r="B1443" t="s">
        <v>8019</v>
      </c>
      <c r="C1443" t="s">
        <v>7069</v>
      </c>
      <c r="E1443" t="s">
        <v>7069</v>
      </c>
      <c r="F1443" t="s">
        <v>10057</v>
      </c>
      <c r="G1443" t="s">
        <v>135</v>
      </c>
      <c r="H1443" t="s">
        <v>333</v>
      </c>
      <c r="I1443" t="s">
        <v>10106</v>
      </c>
      <c r="J1443" t="s">
        <v>10052</v>
      </c>
      <c r="K1443" t="s">
        <v>7775</v>
      </c>
      <c r="Q1443" t="s">
        <v>10030</v>
      </c>
      <c r="R1443" t="s">
        <v>10031</v>
      </c>
      <c r="S1443" t="s">
        <v>8020</v>
      </c>
      <c r="T1443">
        <v>0</v>
      </c>
      <c r="U1443" t="s">
        <v>40</v>
      </c>
      <c r="AB1443" t="s">
        <v>41</v>
      </c>
      <c r="AC1443" t="s">
        <v>46</v>
      </c>
      <c r="AP1443">
        <v>2016</v>
      </c>
      <c r="AQ1443" s="4">
        <v>13.224288141000001</v>
      </c>
      <c r="AR1443" s="4">
        <v>12.434900507</v>
      </c>
      <c r="AS1443" s="6">
        <v>335.52672242249997</v>
      </c>
      <c r="AT1443" s="6">
        <v>4</v>
      </c>
      <c r="AV1443" t="s">
        <v>8021</v>
      </c>
    </row>
    <row r="1444" spans="1:48" x14ac:dyDescent="0.3">
      <c r="A1444" t="s">
        <v>5062</v>
      </c>
      <c r="B1444" t="s">
        <v>5063</v>
      </c>
      <c r="C1444" t="s">
        <v>4538</v>
      </c>
      <c r="E1444" t="s">
        <v>4538</v>
      </c>
      <c r="F1444" t="s">
        <v>10035</v>
      </c>
      <c r="G1444" t="s">
        <v>37</v>
      </c>
      <c r="H1444" t="s">
        <v>906</v>
      </c>
      <c r="I1444" t="s">
        <v>906</v>
      </c>
      <c r="J1444" t="s">
        <v>10029</v>
      </c>
      <c r="Q1444" t="s">
        <v>10030</v>
      </c>
      <c r="R1444" t="s">
        <v>10031</v>
      </c>
      <c r="U1444" t="s">
        <v>10036</v>
      </c>
      <c r="AB1444" t="s">
        <v>41</v>
      </c>
      <c r="AC1444" t="s">
        <v>46</v>
      </c>
      <c r="AP1444">
        <v>2016</v>
      </c>
      <c r="AQ1444" s="4">
        <v>13.677377291799999</v>
      </c>
      <c r="AR1444" s="4">
        <v>13.125210214100001</v>
      </c>
      <c r="AS1444" s="6">
        <v>301.50783451540002</v>
      </c>
      <c r="AT1444" s="6">
        <v>4</v>
      </c>
      <c r="AV1444" t="s">
        <v>5064</v>
      </c>
    </row>
    <row r="1445" spans="1:48" x14ac:dyDescent="0.3">
      <c r="A1445" t="s">
        <v>7419</v>
      </c>
      <c r="B1445" t="s">
        <v>7420</v>
      </c>
      <c r="C1445" t="s">
        <v>7069</v>
      </c>
      <c r="E1445" t="s">
        <v>7069</v>
      </c>
      <c r="F1445" t="s">
        <v>10055</v>
      </c>
      <c r="G1445" t="s">
        <v>135</v>
      </c>
      <c r="H1445" t="s">
        <v>333</v>
      </c>
      <c r="I1445" t="s">
        <v>7410</v>
      </c>
      <c r="J1445" t="s">
        <v>10029</v>
      </c>
      <c r="Q1445" t="s">
        <v>10030</v>
      </c>
      <c r="R1445" t="s">
        <v>10031</v>
      </c>
      <c r="S1445" t="s">
        <v>7411</v>
      </c>
      <c r="U1445" t="s">
        <v>40</v>
      </c>
      <c r="AB1445" t="s">
        <v>41</v>
      </c>
      <c r="AC1445" t="s">
        <v>42</v>
      </c>
      <c r="AD1445" t="s">
        <v>40</v>
      </c>
      <c r="AP1445">
        <v>2016</v>
      </c>
      <c r="AQ1445" s="4">
        <v>13.2684757892</v>
      </c>
      <c r="AR1445" s="4">
        <v>12.4919169737</v>
      </c>
      <c r="AS1445" s="6">
        <v>336.65163920809999</v>
      </c>
      <c r="AT1445" s="6">
        <v>4</v>
      </c>
      <c r="AV1445" t="s">
        <v>7421</v>
      </c>
    </row>
    <row r="1446" spans="1:48" x14ac:dyDescent="0.3">
      <c r="A1446" t="s">
        <v>12550</v>
      </c>
      <c r="B1446" t="s">
        <v>12551</v>
      </c>
      <c r="C1446" t="s">
        <v>1747</v>
      </c>
      <c r="E1446" t="s">
        <v>1747</v>
      </c>
      <c r="F1446" t="s">
        <v>10092</v>
      </c>
      <c r="G1446" t="s">
        <v>1195</v>
      </c>
      <c r="H1446" t="s">
        <v>1195</v>
      </c>
      <c r="I1446" t="s">
        <v>14718</v>
      </c>
      <c r="J1446" t="s">
        <v>10052</v>
      </c>
      <c r="K1446" t="s">
        <v>12519</v>
      </c>
      <c r="L1446">
        <v>90809669</v>
      </c>
      <c r="M1446">
        <v>14.4171618564</v>
      </c>
      <c r="N1446">
        <v>13.4645873941</v>
      </c>
      <c r="O1446" t="s">
        <v>12552</v>
      </c>
      <c r="P1446" t="s">
        <v>10119</v>
      </c>
      <c r="Q1446" t="s">
        <v>10030</v>
      </c>
      <c r="R1446" t="s">
        <v>10031</v>
      </c>
      <c r="S1446" t="s">
        <v>12553</v>
      </c>
      <c r="T1446">
        <v>0</v>
      </c>
      <c r="U1446" t="s">
        <v>40</v>
      </c>
      <c r="AB1446" t="s">
        <v>41</v>
      </c>
      <c r="AC1446" t="s">
        <v>46</v>
      </c>
      <c r="AP1446">
        <v>2016</v>
      </c>
      <c r="AQ1446" s="4">
        <v>14.417158111399999</v>
      </c>
      <c r="AR1446" s="4">
        <v>13.4645301787</v>
      </c>
      <c r="AS1446" t="s">
        <v>12554</v>
      </c>
      <c r="AT1446" t="s">
        <v>10119</v>
      </c>
      <c r="AV1446" t="s">
        <v>12555</v>
      </c>
    </row>
    <row r="1447" spans="1:48" x14ac:dyDescent="0.3">
      <c r="A1447" t="s">
        <v>10482</v>
      </c>
      <c r="B1447" t="s">
        <v>10483</v>
      </c>
      <c r="C1447" t="s">
        <v>10115</v>
      </c>
      <c r="E1447" t="s">
        <v>10115</v>
      </c>
      <c r="F1447" t="s">
        <v>10051</v>
      </c>
      <c r="G1447" t="s">
        <v>135</v>
      </c>
      <c r="H1447" t="s">
        <v>135</v>
      </c>
      <c r="I1447" t="s">
        <v>10063</v>
      </c>
      <c r="J1447" t="s">
        <v>640</v>
      </c>
      <c r="K1447" t="s">
        <v>10432</v>
      </c>
      <c r="L1447">
        <v>97171180</v>
      </c>
      <c r="O1447"/>
      <c r="P1447"/>
      <c r="Q1447" t="s">
        <v>50</v>
      </c>
      <c r="R1447" t="s">
        <v>10053</v>
      </c>
      <c r="S1447" t="s">
        <v>10484</v>
      </c>
      <c r="U1447" t="s">
        <v>40</v>
      </c>
      <c r="V1447" t="s">
        <v>51</v>
      </c>
      <c r="W1447" t="s">
        <v>52</v>
      </c>
      <c r="X1447" t="s">
        <v>10034</v>
      </c>
      <c r="Z1447" t="s">
        <v>46</v>
      </c>
      <c r="AQ1447" s="4">
        <v>13.324485424800001</v>
      </c>
      <c r="AR1447" s="4">
        <v>12.6070712614</v>
      </c>
      <c r="AS1447" t="s">
        <v>10485</v>
      </c>
      <c r="AT1447" t="s">
        <v>10119</v>
      </c>
      <c r="AV1447" t="s">
        <v>10486</v>
      </c>
    </row>
    <row r="1448" spans="1:48" x14ac:dyDescent="0.3">
      <c r="A1448" t="s">
        <v>9589</v>
      </c>
      <c r="B1448" t="s">
        <v>9590</v>
      </c>
      <c r="C1448" t="s">
        <v>8856</v>
      </c>
      <c r="E1448" t="s">
        <v>8856</v>
      </c>
      <c r="F1448" t="s">
        <v>10092</v>
      </c>
      <c r="G1448" t="s">
        <v>135</v>
      </c>
      <c r="H1448" t="s">
        <v>969</v>
      </c>
      <c r="I1448" t="s">
        <v>10096</v>
      </c>
      <c r="J1448" t="s">
        <v>10029</v>
      </c>
      <c r="K1448" t="s">
        <v>9520</v>
      </c>
      <c r="L1448">
        <v>96707652</v>
      </c>
      <c r="M1448" s="5">
        <v>13.6456731472</v>
      </c>
      <c r="N1448" s="5">
        <v>12.903417234599999</v>
      </c>
      <c r="O1448" s="5">
        <v>310.67426710180001</v>
      </c>
      <c r="P1448" s="6">
        <v>3</v>
      </c>
      <c r="Q1448" t="s">
        <v>10030</v>
      </c>
      <c r="R1448" t="s">
        <v>10031</v>
      </c>
      <c r="S1448" t="s">
        <v>9591</v>
      </c>
      <c r="T1448">
        <v>0</v>
      </c>
      <c r="U1448" t="s">
        <v>40</v>
      </c>
      <c r="AB1448" t="s">
        <v>41</v>
      </c>
      <c r="AC1448" t="s">
        <v>46</v>
      </c>
      <c r="AP1448">
        <v>2017</v>
      </c>
      <c r="AQ1448" s="4">
        <v>13.6457527311</v>
      </c>
      <c r="AR1448" s="4">
        <v>12.903371248799999</v>
      </c>
      <c r="AS1448" s="6">
        <v>313.8175668133</v>
      </c>
      <c r="AT1448" s="6">
        <v>4</v>
      </c>
      <c r="AV1448" t="s">
        <v>9592</v>
      </c>
    </row>
    <row r="1449" spans="1:48" x14ac:dyDescent="0.3">
      <c r="A1449" t="s">
        <v>7802</v>
      </c>
      <c r="B1449" t="s">
        <v>7803</v>
      </c>
      <c r="C1449" t="s">
        <v>7069</v>
      </c>
      <c r="E1449" t="s">
        <v>7069</v>
      </c>
      <c r="F1449" t="s">
        <v>10058</v>
      </c>
      <c r="G1449" t="s">
        <v>135</v>
      </c>
      <c r="H1449" t="s">
        <v>333</v>
      </c>
      <c r="I1449" t="s">
        <v>7410</v>
      </c>
      <c r="J1449" t="s">
        <v>10052</v>
      </c>
      <c r="K1449" t="s">
        <v>7671</v>
      </c>
      <c r="Q1449" t="s">
        <v>10030</v>
      </c>
      <c r="R1449" t="s">
        <v>10031</v>
      </c>
      <c r="U1449" t="s">
        <v>40</v>
      </c>
      <c r="AB1449" t="s">
        <v>41</v>
      </c>
      <c r="AC1449" t="s">
        <v>42</v>
      </c>
      <c r="AD1449" t="s">
        <v>10036</v>
      </c>
      <c r="AP1449">
        <v>2026</v>
      </c>
      <c r="AQ1449" s="4">
        <v>13.267636619699999</v>
      </c>
      <c r="AR1449" s="4">
        <v>12.4859603643</v>
      </c>
      <c r="AS1449" s="6">
        <v>319.07531036300003</v>
      </c>
      <c r="AT1449" s="6">
        <v>4</v>
      </c>
      <c r="AV1449" t="s">
        <v>7804</v>
      </c>
    </row>
    <row r="1450" spans="1:48" x14ac:dyDescent="0.3">
      <c r="A1450" t="s">
        <v>13510</v>
      </c>
      <c r="B1450" t="s">
        <v>13511</v>
      </c>
      <c r="C1450" t="s">
        <v>11950</v>
      </c>
      <c r="E1450" t="s">
        <v>11950</v>
      </c>
      <c r="F1450" t="s">
        <v>10092</v>
      </c>
      <c r="G1450" t="s">
        <v>135</v>
      </c>
      <c r="H1450" t="s">
        <v>969</v>
      </c>
      <c r="I1450" t="s">
        <v>8282</v>
      </c>
      <c r="J1450" t="s">
        <v>10029</v>
      </c>
      <c r="K1450" t="s">
        <v>13512</v>
      </c>
      <c r="M1450">
        <v>13.7325593786</v>
      </c>
      <c r="N1450">
        <v>12.932665075299999</v>
      </c>
      <c r="O1450" t="s">
        <v>13513</v>
      </c>
      <c r="P1450" t="s">
        <v>10119</v>
      </c>
      <c r="Q1450" t="s">
        <v>50</v>
      </c>
      <c r="R1450" t="s">
        <v>10038</v>
      </c>
      <c r="S1450" t="s">
        <v>13514</v>
      </c>
      <c r="U1450" t="s">
        <v>40</v>
      </c>
      <c r="V1450" t="s">
        <v>51</v>
      </c>
      <c r="W1450" t="s">
        <v>52</v>
      </c>
      <c r="X1450" t="s">
        <v>10097</v>
      </c>
      <c r="Z1450" t="s">
        <v>42</v>
      </c>
      <c r="AA1450">
        <v>10</v>
      </c>
      <c r="AP1450">
        <v>2017</v>
      </c>
      <c r="AQ1450" s="4">
        <v>13.7325843048</v>
      </c>
      <c r="AR1450" s="4">
        <v>12.932741837</v>
      </c>
      <c r="AS1450" t="s">
        <v>13515</v>
      </c>
      <c r="AT1450" t="s">
        <v>10119</v>
      </c>
      <c r="AV1450" t="s">
        <v>13516</v>
      </c>
    </row>
    <row r="1451" spans="1:48" x14ac:dyDescent="0.3">
      <c r="A1451" t="s">
        <v>6664</v>
      </c>
      <c r="B1451" t="s">
        <v>6665</v>
      </c>
      <c r="C1451" t="s">
        <v>5914</v>
      </c>
      <c r="E1451" t="s">
        <v>5914</v>
      </c>
      <c r="F1451" t="s">
        <v>10067</v>
      </c>
      <c r="G1451" t="s">
        <v>135</v>
      </c>
      <c r="H1451" t="s">
        <v>969</v>
      </c>
      <c r="I1451" t="s">
        <v>10096</v>
      </c>
      <c r="J1451" t="s">
        <v>10052</v>
      </c>
      <c r="Q1451" t="s">
        <v>10030</v>
      </c>
      <c r="R1451" t="s">
        <v>10031</v>
      </c>
      <c r="S1451" t="s">
        <v>6666</v>
      </c>
      <c r="U1451" t="s">
        <v>40</v>
      </c>
      <c r="AB1451" t="s">
        <v>41</v>
      </c>
      <c r="AC1451" t="s">
        <v>46</v>
      </c>
      <c r="AP1451">
        <v>2016</v>
      </c>
      <c r="AQ1451" s="4">
        <v>13.629744773300001</v>
      </c>
      <c r="AR1451" s="4">
        <v>12.8967933578</v>
      </c>
      <c r="AS1451" s="6">
        <v>319.93136142880002</v>
      </c>
      <c r="AT1451" s="6">
        <v>4</v>
      </c>
      <c r="AU1451" t="s">
        <v>6590</v>
      </c>
      <c r="AV1451" t="s">
        <v>6667</v>
      </c>
    </row>
    <row r="1452" spans="1:48" x14ac:dyDescent="0.3">
      <c r="A1452" t="s">
        <v>800</v>
      </c>
      <c r="B1452" t="s">
        <v>801</v>
      </c>
      <c r="C1452" t="s">
        <v>638</v>
      </c>
      <c r="E1452" t="s">
        <v>638</v>
      </c>
      <c r="F1452" t="s">
        <v>10057</v>
      </c>
      <c r="G1452" t="s">
        <v>10056</v>
      </c>
      <c r="H1452" t="s">
        <v>10056</v>
      </c>
      <c r="I1452" t="s">
        <v>717</v>
      </c>
      <c r="J1452" t="s">
        <v>10029</v>
      </c>
      <c r="M1452"/>
      <c r="N1452"/>
      <c r="O1452"/>
      <c r="P1452"/>
      <c r="Q1452" t="s">
        <v>10030</v>
      </c>
      <c r="R1452" t="s">
        <v>10031</v>
      </c>
      <c r="U1452" t="s">
        <v>40</v>
      </c>
      <c r="AB1452" t="s">
        <v>41</v>
      </c>
      <c r="AC1452" t="s">
        <v>46</v>
      </c>
      <c r="AP1452">
        <v>2012</v>
      </c>
      <c r="AQ1452" s="4">
        <v>13.205768212700001</v>
      </c>
      <c r="AR1452" s="4">
        <v>12.028821558900001</v>
      </c>
      <c r="AS1452" t="s">
        <v>11288</v>
      </c>
      <c r="AT1452" t="s">
        <v>10119</v>
      </c>
      <c r="AV1452" t="s">
        <v>802</v>
      </c>
    </row>
    <row r="1453" spans="1:48" x14ac:dyDescent="0.3">
      <c r="A1453" t="s">
        <v>6273</v>
      </c>
      <c r="B1453" t="s">
        <v>6274</v>
      </c>
      <c r="C1453" t="s">
        <v>5914</v>
      </c>
      <c r="E1453" t="s">
        <v>5914</v>
      </c>
      <c r="F1453" t="s">
        <v>10094</v>
      </c>
      <c r="G1453" t="s">
        <v>135</v>
      </c>
      <c r="H1453" t="s">
        <v>969</v>
      </c>
      <c r="I1453" t="s">
        <v>10096</v>
      </c>
      <c r="J1453" t="s">
        <v>10052</v>
      </c>
      <c r="Q1453" t="s">
        <v>10030</v>
      </c>
      <c r="R1453" t="s">
        <v>10031</v>
      </c>
      <c r="S1453" t="s">
        <v>6275</v>
      </c>
      <c r="U1453" t="s">
        <v>40</v>
      </c>
      <c r="AB1453" t="s">
        <v>41</v>
      </c>
      <c r="AC1453" t="s">
        <v>46</v>
      </c>
      <c r="AP1453">
        <v>2016</v>
      </c>
      <c r="AQ1453" s="4">
        <v>13.6341335948</v>
      </c>
      <c r="AR1453" s="4">
        <v>12.8841734695</v>
      </c>
      <c r="AS1453" s="6">
        <v>314.61527062210001</v>
      </c>
      <c r="AT1453" s="6">
        <v>4</v>
      </c>
      <c r="AV1453" t="s">
        <v>6276</v>
      </c>
    </row>
    <row r="1454" spans="1:48" x14ac:dyDescent="0.3">
      <c r="A1454" t="s">
        <v>4417</v>
      </c>
      <c r="B1454" t="s">
        <v>4418</v>
      </c>
      <c r="C1454" t="s">
        <v>2689</v>
      </c>
      <c r="E1454" t="s">
        <v>2689</v>
      </c>
      <c r="F1454" t="s">
        <v>10094</v>
      </c>
      <c r="G1454" t="s">
        <v>1195</v>
      </c>
      <c r="H1454" t="s">
        <v>1196</v>
      </c>
      <c r="I1454" t="s">
        <v>10095</v>
      </c>
      <c r="J1454" t="s">
        <v>15118</v>
      </c>
      <c r="Q1454" t="s">
        <v>10030</v>
      </c>
      <c r="R1454" t="s">
        <v>10031</v>
      </c>
      <c r="U1454" t="s">
        <v>10036</v>
      </c>
      <c r="AB1454" t="s">
        <v>41</v>
      </c>
      <c r="AC1454" t="s">
        <v>46</v>
      </c>
      <c r="AP1454">
        <v>2015</v>
      </c>
      <c r="AQ1454" s="4">
        <v>13.98349451</v>
      </c>
      <c r="AR1454" s="4">
        <v>13.0007826317</v>
      </c>
      <c r="AS1454" s="6">
        <v>308.28951866049999</v>
      </c>
      <c r="AT1454" s="6">
        <v>4</v>
      </c>
      <c r="AV1454" t="s">
        <v>4419</v>
      </c>
    </row>
    <row r="1455" spans="1:48" x14ac:dyDescent="0.3">
      <c r="A1455" t="s">
        <v>7457</v>
      </c>
      <c r="B1455" t="s">
        <v>7458</v>
      </c>
      <c r="C1455" t="s">
        <v>7069</v>
      </c>
      <c r="E1455" t="s">
        <v>7069</v>
      </c>
      <c r="F1455" t="s">
        <v>10055</v>
      </c>
      <c r="G1455" t="s">
        <v>135</v>
      </c>
      <c r="H1455" t="s">
        <v>333</v>
      </c>
      <c r="I1455" t="s">
        <v>7410</v>
      </c>
      <c r="J1455" t="s">
        <v>10029</v>
      </c>
      <c r="Q1455" t="s">
        <v>10030</v>
      </c>
      <c r="R1455" t="s">
        <v>10031</v>
      </c>
      <c r="S1455" t="s">
        <v>7459</v>
      </c>
      <c r="U1455" t="s">
        <v>40</v>
      </c>
      <c r="AB1455" t="s">
        <v>41</v>
      </c>
      <c r="AC1455" t="s">
        <v>46</v>
      </c>
      <c r="AP1455">
        <v>2016</v>
      </c>
      <c r="AQ1455" s="4">
        <v>13.2716911246</v>
      </c>
      <c r="AR1455" s="4">
        <v>12.4909803334</v>
      </c>
      <c r="AS1455" s="6">
        <v>330.80161227719998</v>
      </c>
      <c r="AT1455" s="6">
        <v>4</v>
      </c>
      <c r="AU1455" t="s">
        <v>7460</v>
      </c>
      <c r="AV1455" t="s">
        <v>7461</v>
      </c>
    </row>
    <row r="1456" spans="1:48" x14ac:dyDescent="0.3">
      <c r="A1456" t="s">
        <v>12249</v>
      </c>
      <c r="B1456" t="s">
        <v>12250</v>
      </c>
      <c r="C1456" t="s">
        <v>11950</v>
      </c>
      <c r="E1456" t="s">
        <v>11950</v>
      </c>
      <c r="F1456" t="s">
        <v>10043</v>
      </c>
      <c r="G1456" t="s">
        <v>135</v>
      </c>
      <c r="H1456" t="s">
        <v>135</v>
      </c>
      <c r="I1456" t="s">
        <v>10074</v>
      </c>
      <c r="J1456" t="s">
        <v>640</v>
      </c>
      <c r="M1456"/>
      <c r="N1456"/>
      <c r="O1456"/>
      <c r="P1456"/>
      <c r="Q1456" t="s">
        <v>10030</v>
      </c>
      <c r="R1456" t="s">
        <v>10031</v>
      </c>
      <c r="S1456" t="s">
        <v>12246</v>
      </c>
      <c r="U1456" t="s">
        <v>40</v>
      </c>
      <c r="AB1456" t="s">
        <v>41</v>
      </c>
      <c r="AC1456" t="s">
        <v>46</v>
      </c>
      <c r="AQ1456" s="4">
        <v>13.3078529021</v>
      </c>
      <c r="AR1456" s="4">
        <v>12.6034202868</v>
      </c>
      <c r="AS1456" t="s">
        <v>12251</v>
      </c>
      <c r="AT1456" t="s">
        <v>10119</v>
      </c>
      <c r="AV1456" t="s">
        <v>12252</v>
      </c>
    </row>
    <row r="1457" spans="1:48" x14ac:dyDescent="0.3">
      <c r="A1457" t="s">
        <v>2232</v>
      </c>
      <c r="B1457" t="s">
        <v>2233</v>
      </c>
      <c r="C1457" t="s">
        <v>1747</v>
      </c>
      <c r="E1457" t="s">
        <v>1747</v>
      </c>
      <c r="F1457" t="s">
        <v>10027</v>
      </c>
      <c r="G1457" t="s">
        <v>37</v>
      </c>
      <c r="H1457" t="s">
        <v>906</v>
      </c>
      <c r="I1457" t="s">
        <v>7063</v>
      </c>
      <c r="J1457" t="s">
        <v>10029</v>
      </c>
      <c r="M1457"/>
      <c r="N1457"/>
      <c r="O1457"/>
      <c r="P1457"/>
      <c r="Q1457" t="s">
        <v>10030</v>
      </c>
      <c r="R1457" t="s">
        <v>10031</v>
      </c>
      <c r="U1457" t="s">
        <v>40</v>
      </c>
      <c r="AB1457" t="s">
        <v>572</v>
      </c>
      <c r="AC1457" t="s">
        <v>46</v>
      </c>
      <c r="AP1457">
        <v>2016</v>
      </c>
      <c r="AQ1457" s="4">
        <v>13.6591063259</v>
      </c>
      <c r="AR1457" s="4">
        <v>13.018643428800001</v>
      </c>
      <c r="AS1457" t="s">
        <v>10832</v>
      </c>
      <c r="AT1457" t="s">
        <v>10119</v>
      </c>
      <c r="AV1457" t="s">
        <v>2234</v>
      </c>
    </row>
    <row r="1458" spans="1:48" x14ac:dyDescent="0.3">
      <c r="A1458" t="s">
        <v>14804</v>
      </c>
      <c r="B1458" t="s">
        <v>14805</v>
      </c>
      <c r="C1458" t="s">
        <v>14732</v>
      </c>
      <c r="E1458" t="s">
        <v>14732</v>
      </c>
      <c r="F1458" t="s">
        <v>10058</v>
      </c>
      <c r="G1458" t="s">
        <v>135</v>
      </c>
      <c r="H1458" t="s">
        <v>135</v>
      </c>
      <c r="I1458" t="s">
        <v>14710</v>
      </c>
      <c r="J1458" t="s">
        <v>10029</v>
      </c>
      <c r="M1458" s="4"/>
      <c r="N1458" s="4"/>
      <c r="O1458"/>
      <c r="P1458"/>
      <c r="Q1458" t="s">
        <v>10030</v>
      </c>
      <c r="R1458" t="s">
        <v>10031</v>
      </c>
      <c r="U1458" t="s">
        <v>40</v>
      </c>
      <c r="AB1458" t="s">
        <v>41</v>
      </c>
      <c r="AC1458" t="s">
        <v>42</v>
      </c>
      <c r="AD1458" t="s">
        <v>40</v>
      </c>
      <c r="AQ1458" s="4">
        <v>13.317393253700001</v>
      </c>
      <c r="AR1458" s="4">
        <v>12.603957187400001</v>
      </c>
      <c r="AS1458" t="s">
        <v>14806</v>
      </c>
      <c r="AT1458" t="s">
        <v>10119</v>
      </c>
      <c r="AV1458" t="s">
        <v>14807</v>
      </c>
    </row>
    <row r="1459" spans="1:48" x14ac:dyDescent="0.3">
      <c r="A1459" t="s">
        <v>4420</v>
      </c>
      <c r="B1459" t="s">
        <v>4421</v>
      </c>
      <c r="C1459" t="s">
        <v>2689</v>
      </c>
      <c r="E1459" t="s">
        <v>2689</v>
      </c>
      <c r="F1459" t="s">
        <v>10094</v>
      </c>
      <c r="G1459" t="s">
        <v>1195</v>
      </c>
      <c r="H1459" t="s">
        <v>1196</v>
      </c>
      <c r="I1459" t="s">
        <v>10095</v>
      </c>
      <c r="J1459" t="s">
        <v>15118</v>
      </c>
      <c r="Q1459" t="s">
        <v>10030</v>
      </c>
      <c r="R1459" t="s">
        <v>10031</v>
      </c>
      <c r="U1459" t="s">
        <v>10036</v>
      </c>
      <c r="AB1459" t="s">
        <v>41</v>
      </c>
      <c r="AC1459" t="s">
        <v>46</v>
      </c>
      <c r="AP1459">
        <v>2015</v>
      </c>
      <c r="AQ1459" s="4">
        <v>13.986391448199999</v>
      </c>
      <c r="AR1459" s="4">
        <v>13.0013506794</v>
      </c>
      <c r="AS1459" s="6">
        <v>301.77601163999998</v>
      </c>
      <c r="AT1459" s="6">
        <v>4</v>
      </c>
      <c r="AV1459" t="s">
        <v>4422</v>
      </c>
    </row>
    <row r="1460" spans="1:48" x14ac:dyDescent="0.3">
      <c r="A1460" t="s">
        <v>4768</v>
      </c>
      <c r="B1460" t="s">
        <v>4769</v>
      </c>
      <c r="C1460" t="s">
        <v>4538</v>
      </c>
      <c r="E1460" t="s">
        <v>4538</v>
      </c>
      <c r="F1460" t="s">
        <v>10051</v>
      </c>
      <c r="G1460" t="s">
        <v>135</v>
      </c>
      <c r="H1460" t="s">
        <v>969</v>
      </c>
      <c r="I1460" t="s">
        <v>10076</v>
      </c>
      <c r="J1460" t="s">
        <v>10052</v>
      </c>
      <c r="K1460" t="s">
        <v>1748</v>
      </c>
      <c r="L1460">
        <v>98874785</v>
      </c>
      <c r="Q1460" t="s">
        <v>50</v>
      </c>
      <c r="R1460" t="s">
        <v>450</v>
      </c>
      <c r="S1460" t="s">
        <v>4770</v>
      </c>
      <c r="U1460" t="s">
        <v>10036</v>
      </c>
      <c r="V1460" t="s">
        <v>51</v>
      </c>
      <c r="W1460" t="s">
        <v>52</v>
      </c>
      <c r="X1460" t="s">
        <v>10033</v>
      </c>
      <c r="Z1460" t="s">
        <v>46</v>
      </c>
      <c r="AP1460">
        <v>2016</v>
      </c>
      <c r="AQ1460" s="4">
        <v>13.437691961500001</v>
      </c>
      <c r="AR1460" s="4">
        <v>12.7865181832</v>
      </c>
      <c r="AS1460" s="6">
        <v>329.0836239034</v>
      </c>
      <c r="AT1460" s="6">
        <v>4</v>
      </c>
      <c r="AV1460" t="s">
        <v>4771</v>
      </c>
    </row>
    <row r="1461" spans="1:48" x14ac:dyDescent="0.3">
      <c r="A1461" t="s">
        <v>13839</v>
      </c>
      <c r="B1461" t="s">
        <v>13840</v>
      </c>
      <c r="C1461" t="s">
        <v>10115</v>
      </c>
      <c r="E1461" t="s">
        <v>10115</v>
      </c>
      <c r="F1461" t="s">
        <v>10067</v>
      </c>
      <c r="G1461" t="s">
        <v>1195</v>
      </c>
      <c r="H1461" t="s">
        <v>1195</v>
      </c>
      <c r="I1461" t="s">
        <v>13057</v>
      </c>
      <c r="J1461" t="s">
        <v>640</v>
      </c>
      <c r="M1461"/>
      <c r="N1461"/>
      <c r="O1461"/>
      <c r="P1461"/>
      <c r="Q1461" t="s">
        <v>10030</v>
      </c>
      <c r="R1461" t="s">
        <v>10031</v>
      </c>
      <c r="U1461" t="s">
        <v>40</v>
      </c>
      <c r="AB1461" t="s">
        <v>41</v>
      </c>
      <c r="AC1461" t="s">
        <v>42</v>
      </c>
      <c r="AD1461" t="s">
        <v>10036</v>
      </c>
      <c r="AP1461">
        <v>2001</v>
      </c>
      <c r="AQ1461" s="4">
        <v>14.256666450699999</v>
      </c>
      <c r="AR1461" s="4">
        <v>13.115941490299999</v>
      </c>
      <c r="AS1461" t="s">
        <v>13841</v>
      </c>
      <c r="AT1461" t="s">
        <v>10119</v>
      </c>
      <c r="AV1461" t="s">
        <v>13842</v>
      </c>
    </row>
    <row r="1462" spans="1:48" x14ac:dyDescent="0.3">
      <c r="A1462" t="s">
        <v>2576</v>
      </c>
      <c r="B1462" t="s">
        <v>2577</v>
      </c>
      <c r="C1462" t="s">
        <v>1747</v>
      </c>
      <c r="E1462" t="s">
        <v>1747</v>
      </c>
      <c r="F1462" t="s">
        <v>10055</v>
      </c>
      <c r="G1462" t="s">
        <v>10056</v>
      </c>
      <c r="H1462" t="s">
        <v>10056</v>
      </c>
      <c r="I1462" t="s">
        <v>2568</v>
      </c>
      <c r="J1462" t="s">
        <v>10029</v>
      </c>
      <c r="M1462"/>
      <c r="N1462"/>
      <c r="O1462"/>
      <c r="P1462"/>
      <c r="Q1462" t="s">
        <v>102</v>
      </c>
      <c r="R1462" t="s">
        <v>599</v>
      </c>
      <c r="S1462" t="s">
        <v>2578</v>
      </c>
      <c r="U1462" t="s">
        <v>40</v>
      </c>
      <c r="AI1462">
        <v>2</v>
      </c>
      <c r="AJ1462">
        <v>2</v>
      </c>
      <c r="AK1462" t="s">
        <v>46</v>
      </c>
      <c r="AM1462" t="s">
        <v>46</v>
      </c>
      <c r="AP1462">
        <v>2015</v>
      </c>
      <c r="AQ1462" s="4">
        <v>13.4245694311</v>
      </c>
      <c r="AR1462" s="4">
        <v>11.388342447899999</v>
      </c>
      <c r="AS1462" t="s">
        <v>10938</v>
      </c>
      <c r="AT1462" t="s">
        <v>10119</v>
      </c>
      <c r="AV1462" t="s">
        <v>2579</v>
      </c>
    </row>
    <row r="1463" spans="1:48" x14ac:dyDescent="0.3">
      <c r="A1463" t="s">
        <v>12140</v>
      </c>
      <c r="B1463" t="s">
        <v>12141</v>
      </c>
      <c r="C1463" t="s">
        <v>11950</v>
      </c>
      <c r="E1463" t="s">
        <v>11950</v>
      </c>
      <c r="F1463" t="s">
        <v>10051</v>
      </c>
      <c r="G1463" t="s">
        <v>135</v>
      </c>
      <c r="H1463" t="s">
        <v>135</v>
      </c>
      <c r="I1463" t="s">
        <v>10074</v>
      </c>
      <c r="J1463" t="s">
        <v>640</v>
      </c>
      <c r="K1463" t="s">
        <v>12112</v>
      </c>
      <c r="M1463"/>
      <c r="N1463"/>
      <c r="O1463"/>
      <c r="P1463"/>
      <c r="Q1463" t="s">
        <v>50</v>
      </c>
      <c r="R1463" t="s">
        <v>10053</v>
      </c>
      <c r="S1463" t="s">
        <v>12113</v>
      </c>
      <c r="U1463" t="s">
        <v>40</v>
      </c>
      <c r="V1463" t="s">
        <v>51</v>
      </c>
      <c r="W1463" t="s">
        <v>52</v>
      </c>
      <c r="X1463" t="s">
        <v>10034</v>
      </c>
      <c r="Z1463" t="s">
        <v>46</v>
      </c>
      <c r="AQ1463" s="4">
        <v>13.307634999399999</v>
      </c>
      <c r="AR1463" s="4">
        <v>12.603413817</v>
      </c>
      <c r="AS1463" t="s">
        <v>12142</v>
      </c>
      <c r="AT1463" t="s">
        <v>10119</v>
      </c>
      <c r="AV1463" t="s">
        <v>12143</v>
      </c>
    </row>
    <row r="1464" spans="1:48" x14ac:dyDescent="0.3">
      <c r="A1464" t="s">
        <v>11513</v>
      </c>
      <c r="B1464" t="s">
        <v>11514</v>
      </c>
      <c r="C1464" t="s">
        <v>11343</v>
      </c>
      <c r="E1464" t="s">
        <v>11343</v>
      </c>
      <c r="F1464" t="s">
        <v>10051</v>
      </c>
      <c r="G1464" t="s">
        <v>135</v>
      </c>
      <c r="H1464" t="s">
        <v>135</v>
      </c>
      <c r="I1464" t="s">
        <v>11407</v>
      </c>
      <c r="J1464" t="s">
        <v>10052</v>
      </c>
      <c r="K1464" t="s">
        <v>11483</v>
      </c>
      <c r="M1464"/>
      <c r="N1464"/>
      <c r="O1464"/>
      <c r="P1464"/>
      <c r="Q1464" t="s">
        <v>50</v>
      </c>
      <c r="R1464" t="s">
        <v>10073</v>
      </c>
      <c r="U1464" t="s">
        <v>10036</v>
      </c>
      <c r="V1464" t="s">
        <v>51</v>
      </c>
      <c r="W1464" t="s">
        <v>52</v>
      </c>
      <c r="X1464" t="s">
        <v>10033</v>
      </c>
      <c r="Z1464" t="s">
        <v>46</v>
      </c>
      <c r="AP1464">
        <v>2016</v>
      </c>
      <c r="AQ1464" s="4">
        <v>13.2977953722</v>
      </c>
      <c r="AR1464" s="4">
        <v>12.6501480026</v>
      </c>
      <c r="AS1464" t="s">
        <v>11515</v>
      </c>
      <c r="AT1464" t="s">
        <v>10119</v>
      </c>
      <c r="AV1464" t="s">
        <v>11516</v>
      </c>
    </row>
    <row r="1465" spans="1:48" x14ac:dyDescent="0.3">
      <c r="A1465" t="s">
        <v>13418</v>
      </c>
      <c r="B1465" t="s">
        <v>13419</v>
      </c>
      <c r="C1465" t="s">
        <v>10115</v>
      </c>
      <c r="E1465" t="s">
        <v>10115</v>
      </c>
      <c r="F1465" t="s">
        <v>10092</v>
      </c>
      <c r="G1465" t="s">
        <v>1195</v>
      </c>
      <c r="H1465" t="s">
        <v>1195</v>
      </c>
      <c r="I1465" t="s">
        <v>14725</v>
      </c>
      <c r="J1465" t="s">
        <v>640</v>
      </c>
      <c r="K1465" t="s">
        <v>13420</v>
      </c>
      <c r="L1465">
        <v>98178115</v>
      </c>
      <c r="M1465">
        <v>14.2571452692</v>
      </c>
      <c r="N1465">
        <v>13.1039944946</v>
      </c>
      <c r="O1465" t="s">
        <v>13421</v>
      </c>
      <c r="P1465" t="s">
        <v>10119</v>
      </c>
      <c r="Q1465" t="s">
        <v>50</v>
      </c>
      <c r="R1465" t="s">
        <v>10045</v>
      </c>
      <c r="S1465" t="s">
        <v>13422</v>
      </c>
      <c r="U1465" t="s">
        <v>10036</v>
      </c>
      <c r="V1465" t="s">
        <v>51</v>
      </c>
      <c r="W1465" t="s">
        <v>10039</v>
      </c>
      <c r="X1465" t="s">
        <v>10085</v>
      </c>
      <c r="Z1465" t="s">
        <v>46</v>
      </c>
      <c r="AP1465">
        <v>2009</v>
      </c>
      <c r="AQ1465" s="4">
        <v>14.257087800800001</v>
      </c>
      <c r="AR1465" s="4">
        <v>13.1040160628</v>
      </c>
      <c r="AS1465" t="s">
        <v>13423</v>
      </c>
      <c r="AT1465" t="s">
        <v>10119</v>
      </c>
      <c r="AV1465" t="s">
        <v>13424</v>
      </c>
    </row>
    <row r="1466" spans="1:48" x14ac:dyDescent="0.3">
      <c r="A1466" t="s">
        <v>9533</v>
      </c>
      <c r="B1466" t="s">
        <v>9534</v>
      </c>
      <c r="C1466" t="s">
        <v>8856</v>
      </c>
      <c r="E1466" t="s">
        <v>8856</v>
      </c>
      <c r="F1466" t="s">
        <v>10092</v>
      </c>
      <c r="G1466" t="s">
        <v>135</v>
      </c>
      <c r="H1466" t="s">
        <v>969</v>
      </c>
      <c r="I1466" t="s">
        <v>10096</v>
      </c>
      <c r="J1466" t="s">
        <v>10029</v>
      </c>
      <c r="K1466" t="s">
        <v>9520</v>
      </c>
      <c r="L1466">
        <v>96707652</v>
      </c>
      <c r="M1466" s="5">
        <v>13.6458505415</v>
      </c>
      <c r="N1466" s="5">
        <v>12.9047708466</v>
      </c>
      <c r="O1466" s="5">
        <v>313.00002422760002</v>
      </c>
      <c r="P1466" s="6">
        <v>4</v>
      </c>
      <c r="Q1466" t="s">
        <v>102</v>
      </c>
      <c r="R1466" t="s">
        <v>10041</v>
      </c>
      <c r="S1466" t="s">
        <v>9535</v>
      </c>
      <c r="T1466">
        <v>99824591</v>
      </c>
      <c r="U1466" t="s">
        <v>40</v>
      </c>
      <c r="AE1466">
        <v>111</v>
      </c>
      <c r="AF1466">
        <v>118</v>
      </c>
      <c r="AG1466">
        <v>229</v>
      </c>
      <c r="AI1466">
        <v>4</v>
      </c>
      <c r="AJ1466">
        <v>3</v>
      </c>
      <c r="AK1466" t="s">
        <v>46</v>
      </c>
      <c r="AM1466" t="s">
        <v>46</v>
      </c>
      <c r="AP1466">
        <v>2016</v>
      </c>
      <c r="AQ1466" s="4">
        <v>13.645793960800001</v>
      </c>
      <c r="AR1466" s="4">
        <v>12.904739512300001</v>
      </c>
      <c r="AS1466" s="6">
        <v>319.0322590175</v>
      </c>
      <c r="AT1466" s="6">
        <v>4</v>
      </c>
      <c r="AV1466" t="s">
        <v>9536</v>
      </c>
    </row>
    <row r="1467" spans="1:48" x14ac:dyDescent="0.3">
      <c r="A1467" t="s">
        <v>7569</v>
      </c>
      <c r="B1467" t="s">
        <v>7570</v>
      </c>
      <c r="C1467" t="s">
        <v>7069</v>
      </c>
      <c r="E1467" t="s">
        <v>7069</v>
      </c>
      <c r="F1467" t="s">
        <v>10055</v>
      </c>
      <c r="G1467" t="s">
        <v>135</v>
      </c>
      <c r="H1467" t="s">
        <v>333</v>
      </c>
      <c r="I1467" t="s">
        <v>10106</v>
      </c>
      <c r="J1467" t="s">
        <v>10052</v>
      </c>
      <c r="K1467" t="s">
        <v>7571</v>
      </c>
      <c r="L1467">
        <v>92800881</v>
      </c>
      <c r="M1467" s="5">
        <v>13.230743614</v>
      </c>
      <c r="N1467" s="5">
        <v>12.437198327200001</v>
      </c>
      <c r="O1467" s="5">
        <v>334.13446789890003</v>
      </c>
      <c r="P1467" s="6">
        <v>4</v>
      </c>
      <c r="Q1467" t="s">
        <v>10030</v>
      </c>
      <c r="R1467" t="s">
        <v>10031</v>
      </c>
      <c r="S1467" t="s">
        <v>7572</v>
      </c>
      <c r="T1467">
        <v>91032738</v>
      </c>
      <c r="U1467" t="s">
        <v>40</v>
      </c>
      <c r="AB1467" t="s">
        <v>41</v>
      </c>
      <c r="AC1467" t="s">
        <v>46</v>
      </c>
      <c r="AP1467">
        <v>2016</v>
      </c>
      <c r="AQ1467" s="4">
        <v>13.2308240243</v>
      </c>
      <c r="AR1467" s="4">
        <v>12.4371693948</v>
      </c>
      <c r="AS1467" s="6">
        <v>332.31733048119997</v>
      </c>
      <c r="AT1467" s="6">
        <v>4</v>
      </c>
      <c r="AV1467" t="s">
        <v>7573</v>
      </c>
    </row>
    <row r="1468" spans="1:48" x14ac:dyDescent="0.3">
      <c r="A1468" t="s">
        <v>1096</v>
      </c>
      <c r="B1468" t="s">
        <v>1097</v>
      </c>
      <c r="C1468" t="s">
        <v>968</v>
      </c>
      <c r="E1468" t="s">
        <v>968</v>
      </c>
      <c r="F1468" t="s">
        <v>10057</v>
      </c>
      <c r="G1468" t="s">
        <v>135</v>
      </c>
      <c r="H1468" t="s">
        <v>333</v>
      </c>
      <c r="I1468" t="s">
        <v>1023</v>
      </c>
      <c r="J1468" t="s">
        <v>10029</v>
      </c>
      <c r="M1468"/>
      <c r="N1468"/>
      <c r="O1468"/>
      <c r="P1468"/>
      <c r="Q1468" t="s">
        <v>10030</v>
      </c>
      <c r="R1468" t="s">
        <v>10031</v>
      </c>
      <c r="U1468" t="s">
        <v>40</v>
      </c>
      <c r="AB1468" t="s">
        <v>41</v>
      </c>
      <c r="AC1468" t="s">
        <v>46</v>
      </c>
      <c r="AQ1468" s="4">
        <v>13.418183473999999</v>
      </c>
      <c r="AR1468" s="4">
        <v>12.3698950529</v>
      </c>
      <c r="AS1468" t="s">
        <v>11162</v>
      </c>
      <c r="AT1468" t="s">
        <v>10119</v>
      </c>
      <c r="AV1468" t="s">
        <v>1098</v>
      </c>
    </row>
    <row r="1469" spans="1:48" x14ac:dyDescent="0.3">
      <c r="A1469" t="s">
        <v>12556</v>
      </c>
      <c r="B1469" t="s">
        <v>12557</v>
      </c>
      <c r="C1469" t="s">
        <v>1747</v>
      </c>
      <c r="E1469" t="s">
        <v>1747</v>
      </c>
      <c r="F1469" t="s">
        <v>10092</v>
      </c>
      <c r="G1469" t="s">
        <v>1195</v>
      </c>
      <c r="H1469" t="s">
        <v>1195</v>
      </c>
      <c r="I1469" t="s">
        <v>14718</v>
      </c>
      <c r="J1469" t="s">
        <v>10052</v>
      </c>
      <c r="K1469" t="s">
        <v>12519</v>
      </c>
      <c r="L1469">
        <v>90809669</v>
      </c>
      <c r="M1469">
        <v>14.4167227335</v>
      </c>
      <c r="N1469">
        <v>13.4655833773</v>
      </c>
      <c r="O1469" t="s">
        <v>12558</v>
      </c>
      <c r="P1469" t="s">
        <v>10119</v>
      </c>
      <c r="Q1469" t="s">
        <v>10030</v>
      </c>
      <c r="R1469" t="s">
        <v>10031</v>
      </c>
      <c r="S1469" t="s">
        <v>12559</v>
      </c>
      <c r="T1469">
        <v>0</v>
      </c>
      <c r="U1469" t="s">
        <v>40</v>
      </c>
      <c r="AB1469" t="s">
        <v>41</v>
      </c>
      <c r="AC1469" t="s">
        <v>46</v>
      </c>
      <c r="AP1469">
        <v>2016</v>
      </c>
      <c r="AQ1469" s="4">
        <v>14.4167233779</v>
      </c>
      <c r="AR1469" s="4">
        <v>13.465527614599999</v>
      </c>
      <c r="AS1469" t="s">
        <v>12560</v>
      </c>
      <c r="AT1469" t="s">
        <v>10119</v>
      </c>
      <c r="AV1469" t="s">
        <v>12561</v>
      </c>
    </row>
    <row r="1470" spans="1:48" x14ac:dyDescent="0.3">
      <c r="A1470" t="s">
        <v>1574</v>
      </c>
      <c r="B1470" t="s">
        <v>1575</v>
      </c>
      <c r="C1470" t="s">
        <v>704</v>
      </c>
      <c r="E1470" t="s">
        <v>704</v>
      </c>
      <c r="F1470" t="s">
        <v>10043</v>
      </c>
      <c r="G1470" t="s">
        <v>37</v>
      </c>
      <c r="H1470" t="s">
        <v>906</v>
      </c>
      <c r="I1470" t="s">
        <v>1446</v>
      </c>
      <c r="J1470" t="s">
        <v>10029</v>
      </c>
      <c r="M1470"/>
      <c r="N1470"/>
      <c r="O1470"/>
      <c r="P1470"/>
      <c r="Q1470" t="s">
        <v>10030</v>
      </c>
      <c r="R1470" t="s">
        <v>10031</v>
      </c>
      <c r="U1470" t="s">
        <v>40</v>
      </c>
      <c r="AB1470" t="s">
        <v>572</v>
      </c>
      <c r="AC1470" t="s">
        <v>42</v>
      </c>
      <c r="AD1470" t="s">
        <v>10036</v>
      </c>
      <c r="AP1470">
        <v>2016</v>
      </c>
      <c r="AQ1470" s="4">
        <v>13.6662292823</v>
      </c>
      <c r="AR1470" s="4">
        <v>13.1909754468</v>
      </c>
      <c r="AS1470" t="s">
        <v>10648</v>
      </c>
      <c r="AT1470" t="s">
        <v>10119</v>
      </c>
      <c r="AU1470" t="s">
        <v>1568</v>
      </c>
      <c r="AV1470" t="s">
        <v>1576</v>
      </c>
    </row>
    <row r="1471" spans="1:48" x14ac:dyDescent="0.3">
      <c r="A1471" s="1">
        <v>42795</v>
      </c>
      <c r="B1471" s="1">
        <v>42795</v>
      </c>
      <c r="C1471" s="1">
        <v>42795</v>
      </c>
      <c r="E1471" s="1">
        <v>42795</v>
      </c>
      <c r="F1471" t="s">
        <v>10035</v>
      </c>
      <c r="G1471" t="s">
        <v>135</v>
      </c>
      <c r="H1471" t="s">
        <v>969</v>
      </c>
      <c r="I1471" t="s">
        <v>8757</v>
      </c>
      <c r="J1471" t="s">
        <v>917</v>
      </c>
      <c r="K1471" t="s">
        <v>335</v>
      </c>
      <c r="L1471">
        <v>96869406</v>
      </c>
      <c r="M1471" s="5">
        <v>13.400102700291001</v>
      </c>
      <c r="N1471" s="5">
        <v>12.7702837779651</v>
      </c>
      <c r="O1471" s="5">
        <v>323.47914507610898</v>
      </c>
      <c r="P1471" s="6">
        <v>4</v>
      </c>
      <c r="Q1471" t="s">
        <v>50</v>
      </c>
      <c r="R1471" t="s">
        <v>10049</v>
      </c>
      <c r="S1471" t="s">
        <v>8776</v>
      </c>
      <c r="U1471" t="s">
        <v>40</v>
      </c>
      <c r="V1471" t="s">
        <v>51</v>
      </c>
      <c r="W1471" t="s">
        <v>52</v>
      </c>
      <c r="X1471" t="s">
        <v>10033</v>
      </c>
      <c r="Z1471" t="s">
        <v>46</v>
      </c>
      <c r="AP1471">
        <v>2000</v>
      </c>
      <c r="AQ1471" s="4">
        <v>13.4005068254043</v>
      </c>
      <c r="AR1471" s="4">
        <v>12.768589990751099</v>
      </c>
      <c r="AS1471" s="6">
        <v>317.97808404143899</v>
      </c>
      <c r="AT1471" s="6">
        <v>4</v>
      </c>
      <c r="AV1471" t="s">
        <v>8777</v>
      </c>
    </row>
    <row r="1472" spans="1:48" x14ac:dyDescent="0.3">
      <c r="A1472" t="s">
        <v>13517</v>
      </c>
      <c r="B1472" t="s">
        <v>13518</v>
      </c>
      <c r="C1472" t="s">
        <v>10115</v>
      </c>
      <c r="E1472" t="s">
        <v>10115</v>
      </c>
      <c r="F1472" t="s">
        <v>10092</v>
      </c>
      <c r="G1472" t="s">
        <v>1195</v>
      </c>
      <c r="H1472" t="s">
        <v>1196</v>
      </c>
      <c r="I1472" t="s">
        <v>13493</v>
      </c>
      <c r="J1472" t="s">
        <v>10029</v>
      </c>
      <c r="K1472" t="s">
        <v>13519</v>
      </c>
      <c r="M1472">
        <v>14.0592986007</v>
      </c>
      <c r="N1472">
        <v>12.9061937991</v>
      </c>
      <c r="O1472" t="s">
        <v>13520</v>
      </c>
      <c r="P1472" t="s">
        <v>10119</v>
      </c>
      <c r="Q1472" t="s">
        <v>50</v>
      </c>
      <c r="R1472" t="s">
        <v>450</v>
      </c>
      <c r="S1472" t="s">
        <v>13496</v>
      </c>
      <c r="U1472" t="s">
        <v>10036</v>
      </c>
      <c r="V1472" t="s">
        <v>51</v>
      </c>
      <c r="W1472" t="s">
        <v>10039</v>
      </c>
      <c r="X1472" t="s">
        <v>112</v>
      </c>
      <c r="Z1472" t="s">
        <v>46</v>
      </c>
      <c r="AQ1472" s="4">
        <v>14.059295822499999</v>
      </c>
      <c r="AR1472" s="4">
        <v>12.9061778845</v>
      </c>
      <c r="AS1472" t="s">
        <v>13521</v>
      </c>
      <c r="AT1472" t="s">
        <v>10119</v>
      </c>
      <c r="AV1472" t="s">
        <v>13522</v>
      </c>
    </row>
    <row r="1473" spans="1:48" x14ac:dyDescent="0.3">
      <c r="A1473" t="s">
        <v>13523</v>
      </c>
      <c r="B1473" t="s">
        <v>13524</v>
      </c>
      <c r="C1473" t="s">
        <v>10115</v>
      </c>
      <c r="E1473" t="s">
        <v>10115</v>
      </c>
      <c r="F1473" t="s">
        <v>10092</v>
      </c>
      <c r="G1473" t="s">
        <v>1195</v>
      </c>
      <c r="H1473" t="s">
        <v>1196</v>
      </c>
      <c r="I1473" t="s">
        <v>14715</v>
      </c>
      <c r="J1473" t="s">
        <v>10029</v>
      </c>
      <c r="K1473" t="s">
        <v>13525</v>
      </c>
      <c r="M1473">
        <v>14.130406988200001</v>
      </c>
      <c r="N1473">
        <v>12.9794134612</v>
      </c>
      <c r="O1473" t="s">
        <v>13526</v>
      </c>
      <c r="P1473" t="s">
        <v>10119</v>
      </c>
      <c r="Q1473" t="s">
        <v>124</v>
      </c>
      <c r="R1473" t="s">
        <v>10048</v>
      </c>
      <c r="S1473" t="s">
        <v>13527</v>
      </c>
      <c r="T1473">
        <v>96285123</v>
      </c>
      <c r="U1473" t="s">
        <v>40</v>
      </c>
      <c r="AN1473" t="s">
        <v>42</v>
      </c>
      <c r="AO1473" t="s">
        <v>10031</v>
      </c>
      <c r="AP1473">
        <v>2013</v>
      </c>
      <c r="AQ1473" s="4">
        <v>14.1304703076</v>
      </c>
      <c r="AR1473" s="4">
        <v>12.9793773064</v>
      </c>
      <c r="AS1473" t="s">
        <v>13528</v>
      </c>
      <c r="AT1473" t="s">
        <v>10119</v>
      </c>
      <c r="AV1473" t="s">
        <v>13529</v>
      </c>
    </row>
    <row r="1474" spans="1:48" x14ac:dyDescent="0.3">
      <c r="A1474" t="s">
        <v>4850</v>
      </c>
      <c r="B1474" t="s">
        <v>4851</v>
      </c>
      <c r="C1474" t="s">
        <v>4538</v>
      </c>
      <c r="E1474" t="s">
        <v>4538</v>
      </c>
      <c r="F1474" t="s">
        <v>10067</v>
      </c>
      <c r="G1474" t="s">
        <v>135</v>
      </c>
      <c r="H1474" t="s">
        <v>969</v>
      </c>
      <c r="I1474" t="s">
        <v>10098</v>
      </c>
      <c r="J1474" t="s">
        <v>10052</v>
      </c>
      <c r="K1474" t="s">
        <v>4840</v>
      </c>
      <c r="L1474">
        <v>89809057</v>
      </c>
      <c r="Q1474" t="s">
        <v>50</v>
      </c>
      <c r="R1474" t="s">
        <v>10045</v>
      </c>
      <c r="S1474" t="s">
        <v>4852</v>
      </c>
      <c r="U1474" t="s">
        <v>40</v>
      </c>
      <c r="V1474" t="s">
        <v>51</v>
      </c>
      <c r="W1474" t="s">
        <v>52</v>
      </c>
      <c r="X1474" t="s">
        <v>10033</v>
      </c>
      <c r="Z1474" t="s">
        <v>46</v>
      </c>
      <c r="AP1474">
        <v>2016</v>
      </c>
      <c r="AQ1474" s="4">
        <v>13.428065584500001</v>
      </c>
      <c r="AR1474" s="4">
        <v>12.785643487</v>
      </c>
      <c r="AS1474" s="6">
        <v>307.93248927889999</v>
      </c>
      <c r="AT1474" s="6">
        <v>4</v>
      </c>
      <c r="AV1474" t="s">
        <v>4853</v>
      </c>
    </row>
    <row r="1475" spans="1:48" x14ac:dyDescent="0.3">
      <c r="A1475" t="s">
        <v>6320</v>
      </c>
      <c r="B1475" t="s">
        <v>6321</v>
      </c>
      <c r="C1475" t="s">
        <v>5914</v>
      </c>
      <c r="E1475" t="s">
        <v>5914</v>
      </c>
      <c r="F1475" t="s">
        <v>10094</v>
      </c>
      <c r="G1475" t="s">
        <v>135</v>
      </c>
      <c r="H1475" t="s">
        <v>969</v>
      </c>
      <c r="I1475" t="s">
        <v>10096</v>
      </c>
      <c r="J1475" t="s">
        <v>10052</v>
      </c>
      <c r="Q1475" t="s">
        <v>10030</v>
      </c>
      <c r="R1475" t="s">
        <v>10031</v>
      </c>
      <c r="S1475" t="s">
        <v>6322</v>
      </c>
      <c r="U1475" t="s">
        <v>40</v>
      </c>
      <c r="AB1475" t="s">
        <v>41</v>
      </c>
      <c r="AC1475" t="s">
        <v>42</v>
      </c>
      <c r="AD1475" t="s">
        <v>40</v>
      </c>
      <c r="AP1475">
        <v>2016</v>
      </c>
      <c r="AQ1475" s="4">
        <v>13.6256203325</v>
      </c>
      <c r="AR1475" s="4">
        <v>12.8896448744</v>
      </c>
      <c r="AS1475" s="6">
        <v>313.4854625657</v>
      </c>
      <c r="AT1475" s="6">
        <v>4</v>
      </c>
      <c r="AV1475" t="s">
        <v>6323</v>
      </c>
    </row>
    <row r="1476" spans="1:48" x14ac:dyDescent="0.3">
      <c r="A1476" t="s">
        <v>10487</v>
      </c>
      <c r="B1476" t="s">
        <v>10488</v>
      </c>
      <c r="C1476" t="s">
        <v>10115</v>
      </c>
      <c r="E1476" t="s">
        <v>10115</v>
      </c>
      <c r="F1476" t="s">
        <v>10051</v>
      </c>
      <c r="G1476" t="s">
        <v>135</v>
      </c>
      <c r="H1476" t="s">
        <v>135</v>
      </c>
      <c r="I1476" t="s">
        <v>10063</v>
      </c>
      <c r="J1476" t="s">
        <v>640</v>
      </c>
      <c r="K1476" t="s">
        <v>10432</v>
      </c>
      <c r="L1476">
        <v>97171180</v>
      </c>
      <c r="O1476"/>
      <c r="P1476"/>
      <c r="Q1476" t="s">
        <v>10030</v>
      </c>
      <c r="R1476" t="s">
        <v>10031</v>
      </c>
      <c r="S1476" t="s">
        <v>10322</v>
      </c>
      <c r="U1476" t="s">
        <v>10036</v>
      </c>
      <c r="AB1476" t="s">
        <v>41</v>
      </c>
      <c r="AC1476" t="s">
        <v>46</v>
      </c>
      <c r="AP1476">
        <v>2004</v>
      </c>
      <c r="AQ1476" s="4">
        <v>13.3285816643</v>
      </c>
      <c r="AR1476" s="4">
        <v>12.606197527200001</v>
      </c>
      <c r="AS1476" t="s">
        <v>10489</v>
      </c>
      <c r="AT1476" t="s">
        <v>10119</v>
      </c>
      <c r="AV1476" t="s">
        <v>10490</v>
      </c>
    </row>
    <row r="1477" spans="1:48" x14ac:dyDescent="0.3">
      <c r="A1477" t="s">
        <v>2005</v>
      </c>
      <c r="B1477" t="s">
        <v>2006</v>
      </c>
      <c r="C1477" t="s">
        <v>1747</v>
      </c>
      <c r="E1477" t="s">
        <v>1747</v>
      </c>
      <c r="F1477" t="s">
        <v>10067</v>
      </c>
      <c r="G1477" t="s">
        <v>135</v>
      </c>
      <c r="H1477" t="s">
        <v>969</v>
      </c>
      <c r="I1477" t="s">
        <v>1835</v>
      </c>
      <c r="J1477" t="s">
        <v>10052</v>
      </c>
      <c r="K1477" t="s">
        <v>1989</v>
      </c>
      <c r="M1477"/>
      <c r="N1477"/>
      <c r="O1477"/>
      <c r="P1477"/>
      <c r="Q1477" t="s">
        <v>10030</v>
      </c>
      <c r="R1477" t="s">
        <v>10031</v>
      </c>
      <c r="U1477" t="s">
        <v>10036</v>
      </c>
      <c r="AB1477" t="s">
        <v>41</v>
      </c>
      <c r="AC1477" t="s">
        <v>46</v>
      </c>
      <c r="AP1477">
        <v>2016</v>
      </c>
      <c r="AQ1477" s="4">
        <v>13.378272473899999</v>
      </c>
      <c r="AR1477" s="4">
        <v>12.688849662599999</v>
      </c>
      <c r="AS1477" t="s">
        <v>10762</v>
      </c>
      <c r="AT1477" t="s">
        <v>10119</v>
      </c>
      <c r="AV1477" t="s">
        <v>2007</v>
      </c>
    </row>
    <row r="1478" spans="1:48" x14ac:dyDescent="0.3">
      <c r="A1478" t="s">
        <v>14242</v>
      </c>
      <c r="B1478" t="s">
        <v>14243</v>
      </c>
      <c r="C1478" t="s">
        <v>2380</v>
      </c>
      <c r="E1478" t="s">
        <v>2380</v>
      </c>
      <c r="F1478" t="s">
        <v>10094</v>
      </c>
      <c r="G1478" t="s">
        <v>1195</v>
      </c>
      <c r="H1478" t="s">
        <v>1195</v>
      </c>
      <c r="I1478" t="s">
        <v>12873</v>
      </c>
      <c r="J1478" t="s">
        <v>10029</v>
      </c>
      <c r="M1478"/>
      <c r="N1478"/>
      <c r="O1478"/>
      <c r="P1478"/>
      <c r="Q1478" t="s">
        <v>102</v>
      </c>
      <c r="R1478" t="s">
        <v>10041</v>
      </c>
      <c r="S1478" t="s">
        <v>14244</v>
      </c>
      <c r="T1478">
        <v>96429771</v>
      </c>
      <c r="U1478" t="s">
        <v>40</v>
      </c>
      <c r="AE1478">
        <v>56</v>
      </c>
      <c r="AF1478">
        <v>63</v>
      </c>
      <c r="AG1478">
        <v>119</v>
      </c>
      <c r="AI1478">
        <v>3</v>
      </c>
      <c r="AJ1478">
        <v>3</v>
      </c>
      <c r="AK1478" t="s">
        <v>46</v>
      </c>
      <c r="AM1478" t="s">
        <v>42</v>
      </c>
      <c r="AP1478">
        <v>1962</v>
      </c>
      <c r="AQ1478" s="4">
        <v>14.426130003999999</v>
      </c>
      <c r="AR1478" s="4">
        <v>13.4172728123</v>
      </c>
      <c r="AS1478" t="s">
        <v>14245</v>
      </c>
      <c r="AT1478" t="s">
        <v>10119</v>
      </c>
      <c r="AV1478" t="s">
        <v>14246</v>
      </c>
    </row>
    <row r="1479" spans="1:48" x14ac:dyDescent="0.3">
      <c r="A1479" t="s">
        <v>10454</v>
      </c>
      <c r="B1479" t="s">
        <v>10455</v>
      </c>
      <c r="C1479" t="s">
        <v>10115</v>
      </c>
      <c r="E1479" t="s">
        <v>10115</v>
      </c>
      <c r="F1479" t="s">
        <v>10051</v>
      </c>
      <c r="G1479" t="s">
        <v>135</v>
      </c>
      <c r="H1479" t="s">
        <v>135</v>
      </c>
      <c r="I1479" t="s">
        <v>10063</v>
      </c>
      <c r="J1479" t="s">
        <v>640</v>
      </c>
      <c r="K1479" t="s">
        <v>10432</v>
      </c>
      <c r="L1479">
        <v>97171180</v>
      </c>
      <c r="O1479"/>
      <c r="P1479"/>
      <c r="Q1479" t="s">
        <v>50</v>
      </c>
      <c r="R1479" t="s">
        <v>10045</v>
      </c>
      <c r="U1479" t="s">
        <v>40</v>
      </c>
      <c r="V1479" t="s">
        <v>51</v>
      </c>
      <c r="W1479" t="s">
        <v>52</v>
      </c>
      <c r="X1479" t="s">
        <v>10033</v>
      </c>
      <c r="Z1479" t="s">
        <v>46</v>
      </c>
      <c r="AQ1479" s="4">
        <v>13.3390077466</v>
      </c>
      <c r="AR1479" s="4">
        <v>12.6008494031</v>
      </c>
      <c r="AS1479" t="s">
        <v>10456</v>
      </c>
      <c r="AT1479" t="s">
        <v>10119</v>
      </c>
      <c r="AV1479" t="s">
        <v>10457</v>
      </c>
    </row>
    <row r="1480" spans="1:48" x14ac:dyDescent="0.3">
      <c r="A1480" t="s">
        <v>2085</v>
      </c>
      <c r="B1480" t="s">
        <v>2086</v>
      </c>
      <c r="C1480" t="s">
        <v>1747</v>
      </c>
      <c r="E1480" t="s">
        <v>1747</v>
      </c>
      <c r="F1480" t="s">
        <v>10067</v>
      </c>
      <c r="G1480" t="s">
        <v>135</v>
      </c>
      <c r="H1480" t="s">
        <v>969</v>
      </c>
      <c r="I1480" t="s">
        <v>1835</v>
      </c>
      <c r="J1480" t="s">
        <v>10052</v>
      </c>
      <c r="K1480" t="s">
        <v>2036</v>
      </c>
      <c r="L1480">
        <v>96430847</v>
      </c>
      <c r="M1480"/>
      <c r="N1480"/>
      <c r="O1480"/>
      <c r="P1480"/>
      <c r="Q1480" t="s">
        <v>10030</v>
      </c>
      <c r="R1480" t="s">
        <v>10031</v>
      </c>
      <c r="U1480" t="s">
        <v>10036</v>
      </c>
      <c r="AB1480" t="s">
        <v>41</v>
      </c>
      <c r="AC1480" t="s">
        <v>46</v>
      </c>
      <c r="AP1480">
        <v>2012</v>
      </c>
      <c r="AQ1480" s="4">
        <v>13.374972620099999</v>
      </c>
      <c r="AR1480" s="4">
        <v>12.689686827699999</v>
      </c>
      <c r="AS1480" t="s">
        <v>10784</v>
      </c>
      <c r="AT1480" t="s">
        <v>10119</v>
      </c>
      <c r="AU1480" t="s">
        <v>1911</v>
      </c>
      <c r="AV1480" t="s">
        <v>2087</v>
      </c>
    </row>
    <row r="1481" spans="1:48" x14ac:dyDescent="0.3">
      <c r="A1481" t="s">
        <v>7805</v>
      </c>
      <c r="B1481" t="s">
        <v>7806</v>
      </c>
      <c r="C1481" t="s">
        <v>7069</v>
      </c>
      <c r="E1481" t="s">
        <v>7069</v>
      </c>
      <c r="F1481" t="s">
        <v>10057</v>
      </c>
      <c r="G1481" t="s">
        <v>135</v>
      </c>
      <c r="H1481" t="s">
        <v>333</v>
      </c>
      <c r="I1481" t="s">
        <v>7410</v>
      </c>
      <c r="J1481" t="s">
        <v>10029</v>
      </c>
      <c r="K1481" t="s">
        <v>7424</v>
      </c>
      <c r="Q1481" t="s">
        <v>10030</v>
      </c>
      <c r="R1481" t="s">
        <v>10031</v>
      </c>
      <c r="S1481" t="s">
        <v>7770</v>
      </c>
      <c r="T1481">
        <v>0</v>
      </c>
      <c r="U1481" t="s">
        <v>40</v>
      </c>
      <c r="AB1481" t="s">
        <v>41</v>
      </c>
      <c r="AC1481" t="s">
        <v>42</v>
      </c>
      <c r="AD1481" t="s">
        <v>40</v>
      </c>
      <c r="AP1481">
        <v>2016</v>
      </c>
      <c r="AQ1481" s="4">
        <v>13.265050154900001</v>
      </c>
      <c r="AR1481" s="4">
        <v>12.4806753934</v>
      </c>
      <c r="AS1481" s="6">
        <v>324.17035626670003</v>
      </c>
      <c r="AT1481" s="6">
        <v>4</v>
      </c>
      <c r="AV1481" t="s">
        <v>7807</v>
      </c>
    </row>
    <row r="1482" spans="1:48" x14ac:dyDescent="0.3">
      <c r="A1482" t="s">
        <v>12316</v>
      </c>
      <c r="B1482" t="s">
        <v>12317</v>
      </c>
      <c r="C1482" t="s">
        <v>11950</v>
      </c>
      <c r="E1482" t="s">
        <v>11950</v>
      </c>
      <c r="F1482" t="s">
        <v>10067</v>
      </c>
      <c r="G1482" t="s">
        <v>135</v>
      </c>
      <c r="H1482" t="s">
        <v>135</v>
      </c>
      <c r="I1482" t="s">
        <v>10074</v>
      </c>
      <c r="J1482" t="s">
        <v>640</v>
      </c>
      <c r="M1482"/>
      <c r="N1482"/>
      <c r="O1482"/>
      <c r="P1482"/>
      <c r="Q1482" t="s">
        <v>590</v>
      </c>
      <c r="R1482" t="s">
        <v>5034</v>
      </c>
      <c r="S1482" t="s">
        <v>12259</v>
      </c>
      <c r="T1482">
        <v>99475302</v>
      </c>
      <c r="U1482" t="s">
        <v>40</v>
      </c>
      <c r="AP1482">
        <v>2007</v>
      </c>
      <c r="AQ1482" s="4">
        <v>13.3096962251</v>
      </c>
      <c r="AR1482" s="4">
        <v>12.6096356805</v>
      </c>
      <c r="AS1482" t="s">
        <v>12318</v>
      </c>
      <c r="AT1482" t="s">
        <v>10119</v>
      </c>
      <c r="AU1482" t="s">
        <v>12319</v>
      </c>
      <c r="AV1482" t="s">
        <v>12320</v>
      </c>
    </row>
    <row r="1483" spans="1:48" x14ac:dyDescent="0.3">
      <c r="A1483" t="s">
        <v>8255</v>
      </c>
      <c r="B1483" t="s">
        <v>8256</v>
      </c>
      <c r="C1483" t="s">
        <v>7069</v>
      </c>
      <c r="E1483" t="s">
        <v>7069</v>
      </c>
      <c r="F1483" t="s">
        <v>10065</v>
      </c>
      <c r="G1483" t="s">
        <v>135</v>
      </c>
      <c r="H1483" t="s">
        <v>333</v>
      </c>
      <c r="I1483" t="s">
        <v>10106</v>
      </c>
      <c r="J1483" t="s">
        <v>10052</v>
      </c>
      <c r="Q1483" t="s">
        <v>10030</v>
      </c>
      <c r="R1483" t="s">
        <v>10031</v>
      </c>
      <c r="S1483" t="s">
        <v>8240</v>
      </c>
      <c r="T1483">
        <v>0</v>
      </c>
      <c r="U1483" t="s">
        <v>40</v>
      </c>
      <c r="AB1483" t="s">
        <v>572</v>
      </c>
      <c r="AC1483" t="s">
        <v>46</v>
      </c>
      <c r="AP1483">
        <v>2016</v>
      </c>
      <c r="AQ1483" s="4">
        <v>13.2293878455</v>
      </c>
      <c r="AR1483" s="4">
        <v>12.438676273700001</v>
      </c>
      <c r="AS1483" s="6">
        <v>333.25893655760001</v>
      </c>
      <c r="AT1483" s="6">
        <v>4</v>
      </c>
      <c r="AV1483" t="s">
        <v>8257</v>
      </c>
    </row>
    <row r="1484" spans="1:48" x14ac:dyDescent="0.3">
      <c r="A1484" t="s">
        <v>12617</v>
      </c>
      <c r="B1484" t="s">
        <v>12618</v>
      </c>
      <c r="C1484" t="s">
        <v>1747</v>
      </c>
      <c r="E1484" t="s">
        <v>1747</v>
      </c>
      <c r="F1484" t="s">
        <v>10092</v>
      </c>
      <c r="G1484" t="s">
        <v>1195</v>
      </c>
      <c r="H1484" t="s">
        <v>1195</v>
      </c>
      <c r="I1484" t="s">
        <v>14718</v>
      </c>
      <c r="J1484" t="s">
        <v>10052</v>
      </c>
      <c r="K1484" t="s">
        <v>12519</v>
      </c>
      <c r="L1484">
        <v>90809669</v>
      </c>
      <c r="M1484">
        <v>14.414392687299999</v>
      </c>
      <c r="N1484">
        <v>13.4653999676</v>
      </c>
      <c r="O1484" t="s">
        <v>12619</v>
      </c>
      <c r="P1484" t="s">
        <v>10119</v>
      </c>
      <c r="Q1484" t="s">
        <v>10030</v>
      </c>
      <c r="R1484" t="s">
        <v>10031</v>
      </c>
      <c r="S1484" t="s">
        <v>12620</v>
      </c>
      <c r="U1484" t="s">
        <v>40</v>
      </c>
      <c r="AB1484" t="s">
        <v>41</v>
      </c>
      <c r="AC1484" t="s">
        <v>46</v>
      </c>
      <c r="AP1484">
        <v>2016</v>
      </c>
      <c r="AQ1484" s="4">
        <v>14.4143640527</v>
      </c>
      <c r="AR1484" s="4">
        <v>13.465320155500001</v>
      </c>
      <c r="AS1484" t="s">
        <v>12621</v>
      </c>
      <c r="AT1484" t="s">
        <v>10119</v>
      </c>
      <c r="AV1484" t="s">
        <v>12622</v>
      </c>
    </row>
    <row r="1485" spans="1:48" x14ac:dyDescent="0.3">
      <c r="A1485" t="s">
        <v>2161</v>
      </c>
      <c r="B1485" t="s">
        <v>2162</v>
      </c>
      <c r="C1485" t="s">
        <v>1747</v>
      </c>
      <c r="E1485" t="s">
        <v>1747</v>
      </c>
      <c r="F1485" t="s">
        <v>10037</v>
      </c>
      <c r="G1485" t="s">
        <v>37</v>
      </c>
      <c r="H1485" t="s">
        <v>906</v>
      </c>
      <c r="I1485" t="s">
        <v>7063</v>
      </c>
      <c r="J1485" t="s">
        <v>10029</v>
      </c>
      <c r="M1485"/>
      <c r="N1485"/>
      <c r="O1485"/>
      <c r="P1485"/>
      <c r="Q1485" t="s">
        <v>10030</v>
      </c>
      <c r="R1485" t="s">
        <v>10031</v>
      </c>
      <c r="S1485" t="s">
        <v>2137</v>
      </c>
      <c r="T1485">
        <v>89502503</v>
      </c>
      <c r="U1485" t="s">
        <v>40</v>
      </c>
      <c r="AB1485" t="s">
        <v>572</v>
      </c>
      <c r="AC1485" t="s">
        <v>46</v>
      </c>
      <c r="AP1485">
        <v>2015</v>
      </c>
      <c r="AQ1485" s="4">
        <v>13.661745882</v>
      </c>
      <c r="AR1485" s="4">
        <v>13.017637909299999</v>
      </c>
      <c r="AS1485" t="s">
        <v>10807</v>
      </c>
      <c r="AT1485" t="s">
        <v>10119</v>
      </c>
      <c r="AU1485" t="s">
        <v>2133</v>
      </c>
      <c r="AV1485" t="s">
        <v>2163</v>
      </c>
    </row>
    <row r="1486" spans="1:48" x14ac:dyDescent="0.3">
      <c r="A1486" s="1">
        <v>42795</v>
      </c>
      <c r="B1486" s="1">
        <v>42795</v>
      </c>
      <c r="C1486" s="1">
        <v>42795</v>
      </c>
      <c r="E1486" s="1">
        <v>42795</v>
      </c>
      <c r="F1486" t="s">
        <v>10043</v>
      </c>
      <c r="G1486" t="s">
        <v>135</v>
      </c>
      <c r="H1486" t="s">
        <v>969</v>
      </c>
      <c r="I1486" t="s">
        <v>8718</v>
      </c>
      <c r="J1486" t="s">
        <v>917</v>
      </c>
      <c r="K1486" t="s">
        <v>8724</v>
      </c>
      <c r="M1486" s="5">
        <v>13.410198148976001</v>
      </c>
      <c r="N1486" s="5">
        <v>12.791556640785901</v>
      </c>
      <c r="O1486" s="5">
        <v>324.69079853626198</v>
      </c>
      <c r="P1486" s="6">
        <v>4</v>
      </c>
      <c r="Q1486" t="s">
        <v>590</v>
      </c>
      <c r="R1486" t="s">
        <v>10062</v>
      </c>
      <c r="S1486" t="s">
        <v>8741</v>
      </c>
      <c r="T1486">
        <v>90368839</v>
      </c>
      <c r="U1486" t="s">
        <v>40</v>
      </c>
      <c r="AP1486">
        <v>2016</v>
      </c>
      <c r="AQ1486" s="4">
        <v>13.4101977212551</v>
      </c>
      <c r="AR1486" s="4">
        <v>12.7915126121308</v>
      </c>
      <c r="AS1486" s="6">
        <v>329.26522045283298</v>
      </c>
      <c r="AT1486" s="6">
        <v>16</v>
      </c>
      <c r="AV1486" t="s">
        <v>8742</v>
      </c>
    </row>
    <row r="1487" spans="1:48" x14ac:dyDescent="0.3">
      <c r="A1487" t="s">
        <v>3476</v>
      </c>
      <c r="B1487" t="s">
        <v>3477</v>
      </c>
      <c r="C1487" t="s">
        <v>2689</v>
      </c>
      <c r="E1487" t="s">
        <v>2689</v>
      </c>
      <c r="F1487" t="s">
        <v>10058</v>
      </c>
      <c r="G1487" t="s">
        <v>135</v>
      </c>
      <c r="H1487" t="s">
        <v>969</v>
      </c>
      <c r="I1487" t="s">
        <v>10086</v>
      </c>
      <c r="J1487" t="s">
        <v>15118</v>
      </c>
      <c r="Q1487" t="s">
        <v>10030</v>
      </c>
      <c r="R1487" t="s">
        <v>10031</v>
      </c>
      <c r="S1487" t="s">
        <v>3478</v>
      </c>
      <c r="U1487" t="s">
        <v>40</v>
      </c>
      <c r="AB1487" t="s">
        <v>41</v>
      </c>
      <c r="AC1487" t="s">
        <v>46</v>
      </c>
      <c r="AP1487">
        <v>2016</v>
      </c>
      <c r="AQ1487" s="4">
        <v>13.6364498662</v>
      </c>
      <c r="AR1487" s="4">
        <v>12.5080719764</v>
      </c>
      <c r="AS1487" s="6">
        <v>327.15357031140002</v>
      </c>
      <c r="AT1487" s="6">
        <v>4</v>
      </c>
      <c r="AV1487" t="s">
        <v>3479</v>
      </c>
    </row>
    <row r="1488" spans="1:48" x14ac:dyDescent="0.3">
      <c r="A1488" t="s">
        <v>2373</v>
      </c>
      <c r="B1488" t="s">
        <v>1788</v>
      </c>
      <c r="C1488" t="s">
        <v>1747</v>
      </c>
      <c r="E1488" t="s">
        <v>1747</v>
      </c>
      <c r="F1488" t="s">
        <v>10035</v>
      </c>
      <c r="G1488" t="s">
        <v>37</v>
      </c>
      <c r="H1488" t="s">
        <v>906</v>
      </c>
      <c r="I1488" t="s">
        <v>7063</v>
      </c>
      <c r="J1488" t="s">
        <v>10029</v>
      </c>
      <c r="M1488"/>
      <c r="N1488"/>
      <c r="O1488"/>
      <c r="P1488"/>
      <c r="Q1488" t="s">
        <v>10030</v>
      </c>
      <c r="R1488" t="s">
        <v>10031</v>
      </c>
      <c r="U1488" t="s">
        <v>40</v>
      </c>
      <c r="AB1488" t="s">
        <v>41</v>
      </c>
      <c r="AC1488" t="s">
        <v>46</v>
      </c>
      <c r="AP1488">
        <v>2016</v>
      </c>
      <c r="AQ1488" s="4">
        <v>13.6590613473</v>
      </c>
      <c r="AR1488" s="4">
        <v>13.01551035</v>
      </c>
      <c r="AS1488" t="s">
        <v>10881</v>
      </c>
      <c r="AT1488" t="s">
        <v>10119</v>
      </c>
      <c r="AU1488" t="s">
        <v>2326</v>
      </c>
      <c r="AV1488" t="s">
        <v>2374</v>
      </c>
    </row>
    <row r="1489" spans="1:48" x14ac:dyDescent="0.3">
      <c r="A1489" t="s">
        <v>1011</v>
      </c>
      <c r="B1489" t="s">
        <v>1012</v>
      </c>
      <c r="C1489" t="s">
        <v>968</v>
      </c>
      <c r="E1489" t="s">
        <v>968</v>
      </c>
      <c r="F1489" t="s">
        <v>10051</v>
      </c>
      <c r="G1489" t="s">
        <v>135</v>
      </c>
      <c r="H1489" t="s">
        <v>969</v>
      </c>
      <c r="I1489" t="s">
        <v>976</v>
      </c>
      <c r="J1489" t="s">
        <v>10052</v>
      </c>
      <c r="K1489" t="s">
        <v>1008</v>
      </c>
      <c r="L1489">
        <v>91179323</v>
      </c>
      <c r="M1489">
        <v>13.483993806399999</v>
      </c>
      <c r="N1489">
        <v>12.666031483799999</v>
      </c>
      <c r="O1489" t="s">
        <v>11131</v>
      </c>
      <c r="P1489" t="s">
        <v>10119</v>
      </c>
      <c r="Q1489" t="s">
        <v>50</v>
      </c>
      <c r="R1489" t="s">
        <v>10045</v>
      </c>
      <c r="U1489" t="s">
        <v>10036</v>
      </c>
      <c r="V1489" t="s">
        <v>51</v>
      </c>
      <c r="W1489" t="s">
        <v>52</v>
      </c>
      <c r="X1489" t="s">
        <v>10033</v>
      </c>
      <c r="Z1489" t="s">
        <v>46</v>
      </c>
      <c r="AP1489">
        <v>2016</v>
      </c>
      <c r="AQ1489" s="4">
        <v>13.483620671900001</v>
      </c>
      <c r="AR1489" s="4">
        <v>12.665143390400001</v>
      </c>
      <c r="AS1489" t="s">
        <v>11132</v>
      </c>
      <c r="AT1489" t="s">
        <v>10119</v>
      </c>
      <c r="AV1489" t="s">
        <v>1013</v>
      </c>
    </row>
    <row r="1490" spans="1:48" x14ac:dyDescent="0.3">
      <c r="A1490" t="s">
        <v>4018</v>
      </c>
      <c r="B1490" t="s">
        <v>4019</v>
      </c>
      <c r="C1490" t="s">
        <v>2689</v>
      </c>
      <c r="E1490" t="s">
        <v>2689</v>
      </c>
      <c r="F1490" t="s">
        <v>10067</v>
      </c>
      <c r="G1490" t="s">
        <v>135</v>
      </c>
      <c r="H1490" t="s">
        <v>969</v>
      </c>
      <c r="I1490" t="s">
        <v>10076</v>
      </c>
      <c r="J1490" t="s">
        <v>10052</v>
      </c>
      <c r="K1490" t="s">
        <v>3903</v>
      </c>
      <c r="Q1490" t="s">
        <v>10030</v>
      </c>
      <c r="R1490" t="s">
        <v>10031</v>
      </c>
      <c r="U1490" t="s">
        <v>10036</v>
      </c>
      <c r="AB1490" t="s">
        <v>41</v>
      </c>
      <c r="AC1490" t="s">
        <v>46</v>
      </c>
      <c r="AP1490">
        <v>2016</v>
      </c>
      <c r="AQ1490" s="4">
        <v>13.4390312185</v>
      </c>
      <c r="AR1490" s="4">
        <v>12.790059947</v>
      </c>
      <c r="AS1490" s="6">
        <v>317.29131649380003</v>
      </c>
      <c r="AT1490" s="6">
        <v>4</v>
      </c>
      <c r="AV1490" t="s">
        <v>4020</v>
      </c>
    </row>
    <row r="1491" spans="1:48" x14ac:dyDescent="0.3">
      <c r="A1491" t="s">
        <v>5616</v>
      </c>
      <c r="B1491" t="s">
        <v>5617</v>
      </c>
      <c r="C1491" t="s">
        <v>4538</v>
      </c>
      <c r="E1491" t="s">
        <v>4538</v>
      </c>
      <c r="F1491" t="s">
        <v>10055</v>
      </c>
      <c r="G1491" t="s">
        <v>135</v>
      </c>
      <c r="H1491" t="s">
        <v>333</v>
      </c>
      <c r="I1491" t="s">
        <v>1160</v>
      </c>
      <c r="J1491" t="s">
        <v>10029</v>
      </c>
      <c r="Q1491" t="s">
        <v>10030</v>
      </c>
      <c r="R1491" t="s">
        <v>10031</v>
      </c>
      <c r="U1491" t="s">
        <v>40</v>
      </c>
      <c r="AB1491" t="s">
        <v>41</v>
      </c>
      <c r="AC1491" t="s">
        <v>46</v>
      </c>
      <c r="AP1491">
        <v>2016</v>
      </c>
      <c r="AQ1491" s="4">
        <v>13.209259405899999</v>
      </c>
      <c r="AR1491" s="4">
        <v>12.420724322</v>
      </c>
      <c r="AS1491" s="6">
        <v>331.13168930180001</v>
      </c>
      <c r="AT1491" s="6">
        <v>4</v>
      </c>
      <c r="AV1491" t="s">
        <v>5618</v>
      </c>
    </row>
    <row r="1492" spans="1:48" x14ac:dyDescent="0.3">
      <c r="A1492" t="s">
        <v>13530</v>
      </c>
      <c r="B1492" t="s">
        <v>13531</v>
      </c>
      <c r="C1492" t="s">
        <v>11950</v>
      </c>
      <c r="E1492" t="s">
        <v>11950</v>
      </c>
      <c r="F1492" t="s">
        <v>10092</v>
      </c>
      <c r="G1492" t="s">
        <v>135</v>
      </c>
      <c r="H1492" t="s">
        <v>969</v>
      </c>
      <c r="I1492" t="s">
        <v>10096</v>
      </c>
      <c r="J1492" t="s">
        <v>10052</v>
      </c>
      <c r="K1492" t="s">
        <v>12566</v>
      </c>
      <c r="M1492">
        <v>13.6334701794</v>
      </c>
      <c r="N1492">
        <v>12.899652654700001</v>
      </c>
      <c r="O1492" t="s">
        <v>13532</v>
      </c>
      <c r="P1492" t="s">
        <v>10119</v>
      </c>
      <c r="Q1492" t="s">
        <v>50</v>
      </c>
      <c r="R1492" t="s">
        <v>231</v>
      </c>
      <c r="S1492" t="s">
        <v>13533</v>
      </c>
      <c r="T1492">
        <v>96456614</v>
      </c>
      <c r="U1492" t="s">
        <v>40</v>
      </c>
      <c r="V1492" t="s">
        <v>51</v>
      </c>
      <c r="W1492" t="s">
        <v>52</v>
      </c>
      <c r="X1492" t="s">
        <v>10097</v>
      </c>
      <c r="Z1492" t="s">
        <v>46</v>
      </c>
      <c r="AP1492">
        <v>2016</v>
      </c>
      <c r="AQ1492" s="4">
        <v>13.633475604999999</v>
      </c>
      <c r="AR1492" s="4">
        <v>12.899665729900001</v>
      </c>
      <c r="AS1492" t="s">
        <v>13534</v>
      </c>
      <c r="AT1492" t="s">
        <v>10119</v>
      </c>
      <c r="AV1492" t="s">
        <v>13535</v>
      </c>
    </row>
    <row r="1493" spans="1:48" x14ac:dyDescent="0.3">
      <c r="A1493" t="s">
        <v>2343</v>
      </c>
      <c r="B1493" t="s">
        <v>2344</v>
      </c>
      <c r="C1493" t="s">
        <v>1747</v>
      </c>
      <c r="E1493" t="s">
        <v>1747</v>
      </c>
      <c r="F1493" t="s">
        <v>10035</v>
      </c>
      <c r="G1493" t="s">
        <v>37</v>
      </c>
      <c r="H1493" t="s">
        <v>906</v>
      </c>
      <c r="I1493" t="s">
        <v>7063</v>
      </c>
      <c r="J1493" t="s">
        <v>10029</v>
      </c>
      <c r="M1493"/>
      <c r="N1493"/>
      <c r="O1493"/>
      <c r="P1493"/>
      <c r="Q1493" t="s">
        <v>10030</v>
      </c>
      <c r="R1493" t="s">
        <v>10031</v>
      </c>
      <c r="S1493" t="s">
        <v>2325</v>
      </c>
      <c r="U1493" t="s">
        <v>40</v>
      </c>
      <c r="AB1493" t="s">
        <v>41</v>
      </c>
      <c r="AC1493" t="s">
        <v>46</v>
      </c>
      <c r="AP1493">
        <v>2016</v>
      </c>
      <c r="AQ1493" s="4">
        <v>13.6558240601</v>
      </c>
      <c r="AR1493" s="4">
        <v>13.020123093</v>
      </c>
      <c r="AS1493" t="s">
        <v>10871</v>
      </c>
      <c r="AT1493" t="s">
        <v>10119</v>
      </c>
      <c r="AU1493" t="s">
        <v>2326</v>
      </c>
      <c r="AV1493" t="s">
        <v>2345</v>
      </c>
    </row>
    <row r="1494" spans="1:48" x14ac:dyDescent="0.3">
      <c r="A1494" t="s">
        <v>920</v>
      </c>
      <c r="B1494" t="s">
        <v>921</v>
      </c>
      <c r="C1494" t="s">
        <v>638</v>
      </c>
      <c r="E1494" t="s">
        <v>638</v>
      </c>
      <c r="F1494" t="s">
        <v>10027</v>
      </c>
      <c r="G1494" t="s">
        <v>37</v>
      </c>
      <c r="H1494" t="s">
        <v>906</v>
      </c>
      <c r="I1494" t="s">
        <v>916</v>
      </c>
      <c r="J1494" t="s">
        <v>917</v>
      </c>
      <c r="K1494" t="s">
        <v>922</v>
      </c>
      <c r="L1494">
        <v>0</v>
      </c>
      <c r="M1494">
        <v>13.9708951488</v>
      </c>
      <c r="N1494">
        <v>12.4848726364</v>
      </c>
      <c r="O1494" t="s">
        <v>11326</v>
      </c>
      <c r="P1494" t="s">
        <v>10119</v>
      </c>
      <c r="Q1494" t="s">
        <v>102</v>
      </c>
      <c r="R1494" t="s">
        <v>10041</v>
      </c>
      <c r="S1494" t="s">
        <v>923</v>
      </c>
      <c r="T1494">
        <v>91599535</v>
      </c>
      <c r="U1494" t="s">
        <v>40</v>
      </c>
      <c r="AE1494">
        <v>30</v>
      </c>
      <c r="AF1494">
        <v>21</v>
      </c>
      <c r="AG1494">
        <v>51</v>
      </c>
      <c r="AI1494">
        <v>1</v>
      </c>
      <c r="AJ1494">
        <v>5</v>
      </c>
      <c r="AK1494" t="s">
        <v>46</v>
      </c>
      <c r="AM1494" t="s">
        <v>46</v>
      </c>
      <c r="AP1494">
        <v>2010</v>
      </c>
      <c r="AQ1494" s="4">
        <v>13.9703141102</v>
      </c>
      <c r="AR1494" s="4">
        <v>12.4846172979</v>
      </c>
      <c r="AS1494" t="s">
        <v>11327</v>
      </c>
      <c r="AT1494" t="s">
        <v>10119</v>
      </c>
      <c r="AU1494" t="s">
        <v>924</v>
      </c>
      <c r="AV1494" t="s">
        <v>925</v>
      </c>
    </row>
    <row r="1495" spans="1:48" x14ac:dyDescent="0.3">
      <c r="A1495" t="s">
        <v>5580</v>
      </c>
      <c r="B1495" t="s">
        <v>5581</v>
      </c>
      <c r="C1495" t="s">
        <v>4538</v>
      </c>
      <c r="E1495" t="s">
        <v>4538</v>
      </c>
      <c r="F1495" t="s">
        <v>10057</v>
      </c>
      <c r="G1495" t="s">
        <v>10056</v>
      </c>
      <c r="H1495" t="s">
        <v>10056</v>
      </c>
      <c r="I1495" t="s">
        <v>10099</v>
      </c>
      <c r="J1495" t="s">
        <v>10029</v>
      </c>
      <c r="Q1495" t="s">
        <v>590</v>
      </c>
      <c r="R1495" t="s">
        <v>1139</v>
      </c>
      <c r="S1495" t="s">
        <v>5575</v>
      </c>
      <c r="U1495" t="s">
        <v>40</v>
      </c>
      <c r="AP1495">
        <v>2003</v>
      </c>
      <c r="AQ1495" s="4">
        <v>13.219870225999999</v>
      </c>
      <c r="AR1495" s="4">
        <v>12.0364426304</v>
      </c>
      <c r="AS1495" s="6">
        <v>342.95404800760002</v>
      </c>
      <c r="AT1495" s="6">
        <v>4</v>
      </c>
      <c r="AV1495" t="s">
        <v>5582</v>
      </c>
    </row>
    <row r="1496" spans="1:48" x14ac:dyDescent="0.3">
      <c r="A1496" t="s">
        <v>8396</v>
      </c>
      <c r="B1496" t="s">
        <v>8397</v>
      </c>
      <c r="C1496" t="s">
        <v>7069</v>
      </c>
      <c r="E1496" t="s">
        <v>7069</v>
      </c>
      <c r="F1496" t="s">
        <v>10092</v>
      </c>
      <c r="G1496" t="s">
        <v>135</v>
      </c>
      <c r="H1496" t="s">
        <v>969</v>
      </c>
      <c r="I1496" t="s">
        <v>8282</v>
      </c>
      <c r="J1496" t="s">
        <v>10052</v>
      </c>
      <c r="K1496" t="s">
        <v>8283</v>
      </c>
      <c r="L1496">
        <v>98746792</v>
      </c>
      <c r="M1496" s="5">
        <v>13.7220503519</v>
      </c>
      <c r="N1496" s="5">
        <v>12.9292630415</v>
      </c>
      <c r="O1496" s="5">
        <v>311.74214287720002</v>
      </c>
      <c r="P1496" s="6">
        <v>4</v>
      </c>
      <c r="Q1496" t="s">
        <v>10030</v>
      </c>
      <c r="R1496" t="s">
        <v>10031</v>
      </c>
      <c r="S1496" t="s">
        <v>8398</v>
      </c>
      <c r="T1496">
        <v>0</v>
      </c>
      <c r="U1496" t="s">
        <v>40</v>
      </c>
      <c r="AB1496" t="s">
        <v>41</v>
      </c>
      <c r="AC1496" t="s">
        <v>46</v>
      </c>
      <c r="AP1496">
        <v>2016</v>
      </c>
      <c r="AQ1496" s="4">
        <v>13.7220254467</v>
      </c>
      <c r="AR1496" s="4">
        <v>12.9292684861</v>
      </c>
      <c r="AS1496" s="6">
        <v>310.48047450029998</v>
      </c>
      <c r="AT1496" s="6">
        <v>4</v>
      </c>
      <c r="AV1496" t="s">
        <v>8399</v>
      </c>
    </row>
    <row r="1497" spans="1:48" x14ac:dyDescent="0.3">
      <c r="A1497" t="s">
        <v>7808</v>
      </c>
      <c r="B1497" t="s">
        <v>7809</v>
      </c>
      <c r="C1497" t="s">
        <v>7069</v>
      </c>
      <c r="E1497" t="s">
        <v>7069</v>
      </c>
      <c r="F1497" t="s">
        <v>10058</v>
      </c>
      <c r="G1497" t="s">
        <v>135</v>
      </c>
      <c r="H1497" t="s">
        <v>333</v>
      </c>
      <c r="I1497" t="s">
        <v>7410</v>
      </c>
      <c r="J1497" t="s">
        <v>10052</v>
      </c>
      <c r="K1497" t="s">
        <v>7671</v>
      </c>
      <c r="Q1497" t="s">
        <v>10030</v>
      </c>
      <c r="R1497" t="s">
        <v>10031</v>
      </c>
      <c r="U1497" t="s">
        <v>40</v>
      </c>
      <c r="AB1497" t="s">
        <v>41</v>
      </c>
      <c r="AC1497" t="s">
        <v>42</v>
      </c>
      <c r="AD1497" t="s">
        <v>10036</v>
      </c>
      <c r="AP1497">
        <v>2016</v>
      </c>
      <c r="AQ1497" s="4">
        <v>13.262513114500001</v>
      </c>
      <c r="AR1497" s="4">
        <v>12.4791273697</v>
      </c>
      <c r="AS1497" s="6">
        <v>338.75578555940001</v>
      </c>
      <c r="AT1497" s="6">
        <v>4</v>
      </c>
      <c r="AV1497" t="s">
        <v>7810</v>
      </c>
    </row>
    <row r="1498" spans="1:48" x14ac:dyDescent="0.3">
      <c r="A1498" t="s">
        <v>12864</v>
      </c>
      <c r="B1498" t="s">
        <v>12865</v>
      </c>
      <c r="C1498" t="s">
        <v>1747</v>
      </c>
      <c r="E1498" t="s">
        <v>1747</v>
      </c>
      <c r="F1498" t="s">
        <v>10092</v>
      </c>
      <c r="G1498" t="s">
        <v>1195</v>
      </c>
      <c r="H1498" t="s">
        <v>1195</v>
      </c>
      <c r="I1498" t="s">
        <v>12777</v>
      </c>
      <c r="J1498" t="s">
        <v>10029</v>
      </c>
      <c r="K1498" t="s">
        <v>12866</v>
      </c>
      <c r="L1498">
        <v>98990143</v>
      </c>
      <c r="M1498">
        <v>14.4652302984</v>
      </c>
      <c r="N1498">
        <v>13.3984733569</v>
      </c>
      <c r="O1498" t="s">
        <v>12867</v>
      </c>
      <c r="P1498" t="s">
        <v>10119</v>
      </c>
      <c r="Q1498" t="s">
        <v>10030</v>
      </c>
      <c r="R1498" t="s">
        <v>10031</v>
      </c>
      <c r="S1498" t="s">
        <v>12868</v>
      </c>
      <c r="U1498" t="s">
        <v>10036</v>
      </c>
      <c r="AB1498" t="s">
        <v>572</v>
      </c>
      <c r="AC1498" t="s">
        <v>46</v>
      </c>
      <c r="AP1498">
        <v>2016</v>
      </c>
      <c r="AQ1498" s="4">
        <v>14.465213995999999</v>
      </c>
      <c r="AR1498" s="4">
        <v>13.3985030925</v>
      </c>
      <c r="AS1498" t="s">
        <v>12869</v>
      </c>
      <c r="AT1498" t="s">
        <v>10119</v>
      </c>
      <c r="AV1498" t="s">
        <v>12870</v>
      </c>
    </row>
    <row r="1499" spans="1:48" x14ac:dyDescent="0.3">
      <c r="A1499" t="s">
        <v>4605</v>
      </c>
      <c r="B1499" t="s">
        <v>4606</v>
      </c>
      <c r="C1499" t="s">
        <v>4538</v>
      </c>
      <c r="E1499" t="s">
        <v>4538</v>
      </c>
      <c r="F1499" t="s">
        <v>10092</v>
      </c>
      <c r="G1499" t="s">
        <v>135</v>
      </c>
      <c r="H1499" t="s">
        <v>969</v>
      </c>
      <c r="I1499" t="s">
        <v>10096</v>
      </c>
      <c r="J1499" t="s">
        <v>10052</v>
      </c>
      <c r="K1499" t="s">
        <v>4539</v>
      </c>
      <c r="L1499">
        <v>0</v>
      </c>
      <c r="M1499" s="5">
        <v>13.629691022799999</v>
      </c>
      <c r="N1499" s="5">
        <v>12.8982918755</v>
      </c>
      <c r="O1499" s="5">
        <v>304.36303071930001</v>
      </c>
      <c r="P1499" s="6">
        <v>4</v>
      </c>
      <c r="Q1499" t="s">
        <v>10030</v>
      </c>
      <c r="R1499" t="s">
        <v>10031</v>
      </c>
      <c r="S1499" t="s">
        <v>4607</v>
      </c>
      <c r="T1499">
        <v>0</v>
      </c>
      <c r="U1499" t="s">
        <v>40</v>
      </c>
      <c r="AB1499" t="s">
        <v>41</v>
      </c>
      <c r="AC1499" t="s">
        <v>42</v>
      </c>
      <c r="AD1499" t="s">
        <v>10036</v>
      </c>
      <c r="AP1499">
        <v>2016</v>
      </c>
      <c r="AQ1499" s="4">
        <v>13.6296415594</v>
      </c>
      <c r="AR1499" s="4">
        <v>12.8982434243</v>
      </c>
      <c r="AS1499" s="6">
        <v>309.22488466290002</v>
      </c>
      <c r="AT1499" s="6">
        <v>4</v>
      </c>
      <c r="AU1499" t="s">
        <v>4541</v>
      </c>
      <c r="AV1499" t="s">
        <v>4608</v>
      </c>
    </row>
    <row r="1500" spans="1:48" x14ac:dyDescent="0.3">
      <c r="A1500" t="s">
        <v>4105</v>
      </c>
      <c r="B1500" t="s">
        <v>4106</v>
      </c>
      <c r="C1500" t="s">
        <v>2689</v>
      </c>
      <c r="E1500" t="s">
        <v>2689</v>
      </c>
      <c r="F1500" t="s">
        <v>10092</v>
      </c>
      <c r="G1500" t="s">
        <v>1195</v>
      </c>
      <c r="H1500" t="s">
        <v>1196</v>
      </c>
      <c r="I1500" t="s">
        <v>1196</v>
      </c>
      <c r="J1500" t="s">
        <v>10029</v>
      </c>
      <c r="K1500" t="s">
        <v>4107</v>
      </c>
      <c r="L1500">
        <v>96472457</v>
      </c>
      <c r="M1500" s="5">
        <v>13.974367231800001</v>
      </c>
      <c r="N1500" s="5">
        <v>12.974526675</v>
      </c>
      <c r="O1500" s="5">
        <v>300.89867343420002</v>
      </c>
      <c r="P1500" s="6">
        <v>4</v>
      </c>
      <c r="Q1500" t="s">
        <v>50</v>
      </c>
      <c r="R1500" t="s">
        <v>231</v>
      </c>
      <c r="S1500" t="s">
        <v>4083</v>
      </c>
      <c r="T1500">
        <v>99380783</v>
      </c>
      <c r="U1500" t="s">
        <v>40</v>
      </c>
      <c r="V1500" t="s">
        <v>98</v>
      </c>
      <c r="W1500" t="s">
        <v>52</v>
      </c>
      <c r="X1500" t="s">
        <v>1293</v>
      </c>
      <c r="Z1500" t="s">
        <v>46</v>
      </c>
      <c r="AP1500">
        <v>2013</v>
      </c>
      <c r="AQ1500" s="4">
        <v>13.9743422833</v>
      </c>
      <c r="AR1500" s="4">
        <v>12.9745272998</v>
      </c>
      <c r="AS1500" s="6">
        <v>291.43028035949999</v>
      </c>
      <c r="AT1500" s="6">
        <v>4</v>
      </c>
      <c r="AU1500" t="s">
        <v>4108</v>
      </c>
      <c r="AV1500" t="s">
        <v>4109</v>
      </c>
    </row>
    <row r="1501" spans="1:48" x14ac:dyDescent="0.3">
      <c r="A1501" t="s">
        <v>11594</v>
      </c>
      <c r="B1501" t="s">
        <v>11595</v>
      </c>
      <c r="C1501" t="s">
        <v>11343</v>
      </c>
      <c r="E1501" t="s">
        <v>11343</v>
      </c>
      <c r="F1501" t="s">
        <v>10067</v>
      </c>
      <c r="G1501" t="s">
        <v>135</v>
      </c>
      <c r="H1501" t="s">
        <v>135</v>
      </c>
      <c r="I1501" t="s">
        <v>11407</v>
      </c>
      <c r="J1501" t="s">
        <v>10029</v>
      </c>
      <c r="K1501" t="s">
        <v>11421</v>
      </c>
      <c r="M1501"/>
      <c r="N1501"/>
      <c r="O1501"/>
      <c r="P1501"/>
      <c r="Q1501" t="s">
        <v>102</v>
      </c>
      <c r="R1501" t="s">
        <v>10041</v>
      </c>
      <c r="U1501" t="s">
        <v>40</v>
      </c>
      <c r="AK1501" t="s">
        <v>46</v>
      </c>
      <c r="AM1501" t="s">
        <v>46</v>
      </c>
      <c r="AQ1501" s="4">
        <v>13.300804277099999</v>
      </c>
      <c r="AR1501" s="4">
        <v>12.6488052631</v>
      </c>
      <c r="AS1501" t="s">
        <v>11596</v>
      </c>
      <c r="AT1501" t="s">
        <v>10119</v>
      </c>
      <c r="AV1501" t="s">
        <v>11597</v>
      </c>
    </row>
    <row r="1502" spans="1:48" x14ac:dyDescent="0.3">
      <c r="A1502" t="s">
        <v>3624</v>
      </c>
      <c r="B1502" t="s">
        <v>3625</v>
      </c>
      <c r="C1502" t="s">
        <v>2689</v>
      </c>
      <c r="E1502" t="s">
        <v>2689</v>
      </c>
      <c r="F1502" t="s">
        <v>10065</v>
      </c>
      <c r="G1502" t="s">
        <v>135</v>
      </c>
      <c r="H1502" t="s">
        <v>969</v>
      </c>
      <c r="I1502" t="s">
        <v>10086</v>
      </c>
      <c r="J1502" t="s">
        <v>15118</v>
      </c>
      <c r="Q1502" t="s">
        <v>10030</v>
      </c>
      <c r="R1502" t="s">
        <v>10031</v>
      </c>
      <c r="S1502" t="s">
        <v>3619</v>
      </c>
      <c r="T1502">
        <v>90554273</v>
      </c>
      <c r="U1502" t="s">
        <v>40</v>
      </c>
      <c r="AB1502" t="s">
        <v>41</v>
      </c>
      <c r="AC1502" t="s">
        <v>46</v>
      </c>
      <c r="AP1502">
        <v>2015</v>
      </c>
      <c r="AQ1502" s="4">
        <v>13.6351294136</v>
      </c>
      <c r="AR1502" s="4">
        <v>12.5073512977</v>
      </c>
      <c r="AS1502" s="6">
        <v>322.17714053020001</v>
      </c>
      <c r="AT1502" s="6">
        <v>4</v>
      </c>
      <c r="AV1502" t="s">
        <v>3626</v>
      </c>
    </row>
    <row r="1503" spans="1:48" x14ac:dyDescent="0.3">
      <c r="A1503" t="s">
        <v>1577</v>
      </c>
      <c r="B1503" t="s">
        <v>1578</v>
      </c>
      <c r="C1503" t="s">
        <v>704</v>
      </c>
      <c r="E1503" t="s">
        <v>704</v>
      </c>
      <c r="F1503" t="s">
        <v>10043</v>
      </c>
      <c r="G1503" t="s">
        <v>37</v>
      </c>
      <c r="H1503" t="s">
        <v>906</v>
      </c>
      <c r="I1503" t="s">
        <v>1446</v>
      </c>
      <c r="J1503" t="s">
        <v>10029</v>
      </c>
      <c r="M1503"/>
      <c r="N1503"/>
      <c r="O1503"/>
      <c r="P1503"/>
      <c r="Q1503" t="s">
        <v>10030</v>
      </c>
      <c r="R1503" t="s">
        <v>10031</v>
      </c>
      <c r="U1503" t="s">
        <v>40</v>
      </c>
      <c r="AB1503" t="s">
        <v>41</v>
      </c>
      <c r="AC1503" t="s">
        <v>46</v>
      </c>
      <c r="AP1503">
        <v>2016</v>
      </c>
      <c r="AQ1503" s="4">
        <v>13.6650389389</v>
      </c>
      <c r="AR1503" s="4">
        <v>13.189757247399999</v>
      </c>
      <c r="AS1503" t="s">
        <v>10649</v>
      </c>
      <c r="AT1503" t="s">
        <v>10119</v>
      </c>
      <c r="AV1503" t="s">
        <v>1579</v>
      </c>
    </row>
    <row r="1504" spans="1:48" x14ac:dyDescent="0.3">
      <c r="A1504" t="s">
        <v>1518</v>
      </c>
      <c r="B1504" t="s">
        <v>1519</v>
      </c>
      <c r="C1504" t="s">
        <v>704</v>
      </c>
      <c r="E1504" t="s">
        <v>704</v>
      </c>
      <c r="F1504" t="s">
        <v>10035</v>
      </c>
      <c r="G1504" t="s">
        <v>37</v>
      </c>
      <c r="H1504" t="s">
        <v>906</v>
      </c>
      <c r="I1504" t="s">
        <v>1446</v>
      </c>
      <c r="J1504" t="s">
        <v>10029</v>
      </c>
      <c r="M1504"/>
      <c r="N1504"/>
      <c r="O1504"/>
      <c r="P1504"/>
      <c r="Q1504" t="s">
        <v>10030</v>
      </c>
      <c r="R1504" t="s">
        <v>10031</v>
      </c>
      <c r="U1504" t="s">
        <v>10036</v>
      </c>
      <c r="AB1504" t="s">
        <v>41</v>
      </c>
      <c r="AC1504" t="s">
        <v>46</v>
      </c>
      <c r="AP1504">
        <v>2015</v>
      </c>
      <c r="AQ1504" s="4">
        <v>13.664889158799999</v>
      </c>
      <c r="AR1504" s="4">
        <v>13.191209560000001</v>
      </c>
      <c r="AS1504" t="s">
        <v>10628</v>
      </c>
      <c r="AT1504" t="s">
        <v>10119</v>
      </c>
      <c r="AV1504" t="s">
        <v>1520</v>
      </c>
    </row>
    <row r="1505" spans="1:48" x14ac:dyDescent="0.3">
      <c r="A1505" t="s">
        <v>12871</v>
      </c>
      <c r="B1505" t="s">
        <v>12872</v>
      </c>
      <c r="C1505" t="s">
        <v>2380</v>
      </c>
      <c r="E1505" t="s">
        <v>2380</v>
      </c>
      <c r="F1505" t="s">
        <v>10092</v>
      </c>
      <c r="G1505" t="s">
        <v>1195</v>
      </c>
      <c r="H1505" t="s">
        <v>1195</v>
      </c>
      <c r="I1505" t="s">
        <v>12873</v>
      </c>
      <c r="J1505" t="s">
        <v>10029</v>
      </c>
      <c r="K1505" t="s">
        <v>12874</v>
      </c>
      <c r="L1505">
        <v>96392372</v>
      </c>
      <c r="M1505">
        <v>14.426202762799999</v>
      </c>
      <c r="N1505">
        <v>13.417156973100001</v>
      </c>
      <c r="O1505" t="s">
        <v>12875</v>
      </c>
      <c r="P1505" t="s">
        <v>10119</v>
      </c>
      <c r="Q1505" t="s">
        <v>102</v>
      </c>
      <c r="R1505" t="s">
        <v>10041</v>
      </c>
      <c r="S1505" t="s">
        <v>12876</v>
      </c>
      <c r="T1505">
        <v>96429771</v>
      </c>
      <c r="U1505" t="s">
        <v>40</v>
      </c>
      <c r="AE1505">
        <v>56</v>
      </c>
      <c r="AF1505">
        <v>63</v>
      </c>
      <c r="AG1505">
        <v>119</v>
      </c>
      <c r="AI1505">
        <v>3</v>
      </c>
      <c r="AJ1505">
        <v>3</v>
      </c>
      <c r="AK1505" t="s">
        <v>46</v>
      </c>
      <c r="AM1505" t="s">
        <v>42</v>
      </c>
      <c r="AP1505">
        <v>1962</v>
      </c>
      <c r="AQ1505" s="4">
        <v>14.426146216799999</v>
      </c>
      <c r="AR1505" s="4">
        <v>13.4172449391</v>
      </c>
      <c r="AS1505" t="s">
        <v>12877</v>
      </c>
      <c r="AT1505" t="s">
        <v>10119</v>
      </c>
      <c r="AU1505" t="s">
        <v>12878</v>
      </c>
      <c r="AV1505" t="s">
        <v>12879</v>
      </c>
    </row>
    <row r="1506" spans="1:48" x14ac:dyDescent="0.3">
      <c r="A1506" t="s">
        <v>11341</v>
      </c>
      <c r="B1506" t="s">
        <v>11342</v>
      </c>
      <c r="C1506" t="s">
        <v>11343</v>
      </c>
      <c r="E1506" t="s">
        <v>11343</v>
      </c>
      <c r="F1506" t="s">
        <v>10027</v>
      </c>
      <c r="G1506" t="s">
        <v>37</v>
      </c>
      <c r="H1506" t="s">
        <v>906</v>
      </c>
      <c r="I1506" t="s">
        <v>11344</v>
      </c>
      <c r="J1506" t="s">
        <v>10029</v>
      </c>
      <c r="K1506" t="s">
        <v>11345</v>
      </c>
      <c r="L1506">
        <v>97202943</v>
      </c>
      <c r="M1506">
        <v>13.8917642108</v>
      </c>
      <c r="N1506">
        <v>12.754353436300001</v>
      </c>
      <c r="O1506" t="s">
        <v>11346</v>
      </c>
      <c r="P1506" t="s">
        <v>10119</v>
      </c>
      <c r="Q1506" t="s">
        <v>102</v>
      </c>
      <c r="R1506" t="s">
        <v>10059</v>
      </c>
      <c r="S1506" t="s">
        <v>11347</v>
      </c>
      <c r="T1506">
        <v>96391920</v>
      </c>
      <c r="U1506" t="s">
        <v>40</v>
      </c>
      <c r="AE1506">
        <v>80</v>
      </c>
      <c r="AF1506">
        <v>70</v>
      </c>
      <c r="AG1506">
        <v>150</v>
      </c>
      <c r="AI1506">
        <v>4</v>
      </c>
      <c r="AJ1506">
        <v>3</v>
      </c>
      <c r="AK1506" t="s">
        <v>46</v>
      </c>
      <c r="AM1506" t="s">
        <v>42</v>
      </c>
      <c r="AP1506">
        <v>2007</v>
      </c>
      <c r="AQ1506" s="4">
        <v>13.893560967899999</v>
      </c>
      <c r="AR1506" s="4">
        <v>12.753167941399999</v>
      </c>
      <c r="AS1506" t="s">
        <v>11348</v>
      </c>
      <c r="AT1506" t="s">
        <v>10119</v>
      </c>
      <c r="AU1506" t="s">
        <v>11349</v>
      </c>
      <c r="AV1506" t="s">
        <v>11350</v>
      </c>
    </row>
    <row r="1507" spans="1:48" x14ac:dyDescent="0.3">
      <c r="A1507" t="s">
        <v>3248</v>
      </c>
      <c r="B1507" t="s">
        <v>3249</v>
      </c>
      <c r="C1507" t="s">
        <v>2689</v>
      </c>
      <c r="E1507" t="s">
        <v>2689</v>
      </c>
      <c r="F1507" t="s">
        <v>10057</v>
      </c>
      <c r="G1507" t="s">
        <v>135</v>
      </c>
      <c r="H1507" t="s">
        <v>969</v>
      </c>
      <c r="I1507" t="s">
        <v>10086</v>
      </c>
      <c r="J1507" t="s">
        <v>15118</v>
      </c>
      <c r="Q1507" t="s">
        <v>10030</v>
      </c>
      <c r="R1507" t="s">
        <v>10031</v>
      </c>
      <c r="U1507" t="s">
        <v>40</v>
      </c>
      <c r="AB1507" t="s">
        <v>41</v>
      </c>
      <c r="AC1507" t="s">
        <v>46</v>
      </c>
      <c r="AP1507">
        <v>2017</v>
      </c>
      <c r="AQ1507" s="4">
        <v>13.6378639094</v>
      </c>
      <c r="AR1507" s="4">
        <v>12.510916700999999</v>
      </c>
      <c r="AS1507" s="6">
        <v>318.54293015019999</v>
      </c>
      <c r="AT1507" s="6">
        <v>4</v>
      </c>
      <c r="AV1507" t="s">
        <v>3250</v>
      </c>
    </row>
    <row r="1508" spans="1:48" x14ac:dyDescent="0.3">
      <c r="A1508" t="s">
        <v>6592</v>
      </c>
      <c r="B1508" t="s">
        <v>6593</v>
      </c>
      <c r="C1508" t="s">
        <v>5914</v>
      </c>
      <c r="E1508" t="s">
        <v>5914</v>
      </c>
      <c r="F1508" t="s">
        <v>10067</v>
      </c>
      <c r="G1508" t="s">
        <v>135</v>
      </c>
      <c r="H1508" t="s">
        <v>969</v>
      </c>
      <c r="I1508" t="s">
        <v>10096</v>
      </c>
      <c r="J1508" t="s">
        <v>10052</v>
      </c>
      <c r="Q1508" t="s">
        <v>10030</v>
      </c>
      <c r="R1508" t="s">
        <v>10031</v>
      </c>
      <c r="S1508" t="s">
        <v>6594</v>
      </c>
      <c r="T1508">
        <v>89335643</v>
      </c>
      <c r="U1508" t="s">
        <v>40</v>
      </c>
      <c r="AB1508" t="s">
        <v>41</v>
      </c>
      <c r="AC1508" t="s">
        <v>42</v>
      </c>
      <c r="AD1508" t="s">
        <v>10036</v>
      </c>
      <c r="AP1508">
        <v>2016</v>
      </c>
      <c r="AQ1508" s="4">
        <v>13.627902475699999</v>
      </c>
      <c r="AR1508" s="4">
        <v>12.8922437666</v>
      </c>
      <c r="AS1508" s="6">
        <v>308.17636595760001</v>
      </c>
      <c r="AT1508" s="6">
        <v>4</v>
      </c>
      <c r="AU1508" t="s">
        <v>6595</v>
      </c>
      <c r="AV1508" t="s">
        <v>6596</v>
      </c>
    </row>
    <row r="1509" spans="1:48" x14ac:dyDescent="0.3">
      <c r="A1509" t="s">
        <v>12078</v>
      </c>
      <c r="B1509" t="s">
        <v>12079</v>
      </c>
      <c r="C1509" t="s">
        <v>11950</v>
      </c>
      <c r="E1509" t="s">
        <v>11950</v>
      </c>
      <c r="F1509" t="s">
        <v>10037</v>
      </c>
      <c r="G1509" t="s">
        <v>135</v>
      </c>
      <c r="H1509" t="s">
        <v>135</v>
      </c>
      <c r="I1509" t="s">
        <v>10074</v>
      </c>
      <c r="J1509" t="s">
        <v>640</v>
      </c>
      <c r="M1509"/>
      <c r="N1509"/>
      <c r="O1509"/>
      <c r="P1509"/>
      <c r="Q1509" t="s">
        <v>102</v>
      </c>
      <c r="R1509" t="s">
        <v>2731</v>
      </c>
      <c r="S1509" t="s">
        <v>12080</v>
      </c>
      <c r="T1509">
        <v>98676787</v>
      </c>
      <c r="U1509" t="s">
        <v>40</v>
      </c>
      <c r="AE1509">
        <v>109</v>
      </c>
      <c r="AF1509">
        <v>69</v>
      </c>
      <c r="AG1509">
        <v>178</v>
      </c>
      <c r="AI1509">
        <v>22</v>
      </c>
      <c r="AJ1509">
        <v>9</v>
      </c>
      <c r="AK1509" t="s">
        <v>42</v>
      </c>
      <c r="AL1509" t="s">
        <v>10040</v>
      </c>
      <c r="AM1509" t="s">
        <v>46</v>
      </c>
      <c r="AP1509">
        <v>1998</v>
      </c>
      <c r="AQ1509" s="4">
        <v>13.3105898091</v>
      </c>
      <c r="AR1509" s="4">
        <v>12.5996575491</v>
      </c>
      <c r="AS1509" t="s">
        <v>12081</v>
      </c>
      <c r="AT1509" t="s">
        <v>10119</v>
      </c>
      <c r="AV1509" t="s">
        <v>12082</v>
      </c>
    </row>
    <row r="1510" spans="1:48" x14ac:dyDescent="0.3">
      <c r="A1510" t="s">
        <v>149</v>
      </c>
      <c r="B1510" t="s">
        <v>150</v>
      </c>
      <c r="C1510" t="s">
        <v>36</v>
      </c>
      <c r="E1510" t="s">
        <v>36</v>
      </c>
      <c r="F1510" t="s">
        <v>10043</v>
      </c>
      <c r="G1510" t="s">
        <v>135</v>
      </c>
      <c r="H1510" t="s">
        <v>135</v>
      </c>
      <c r="I1510" t="s">
        <v>151</v>
      </c>
      <c r="J1510" t="s">
        <v>10029</v>
      </c>
      <c r="M1510"/>
      <c r="N1510"/>
      <c r="O1510"/>
      <c r="P1510"/>
      <c r="Q1510" t="s">
        <v>124</v>
      </c>
      <c r="R1510" t="s">
        <v>10048</v>
      </c>
      <c r="S1510" t="s">
        <v>152</v>
      </c>
      <c r="U1510" t="s">
        <v>40</v>
      </c>
      <c r="AN1510" t="s">
        <v>46</v>
      </c>
      <c r="AP1510">
        <v>2014</v>
      </c>
      <c r="AQ1510" s="4">
        <v>13.3304536371</v>
      </c>
      <c r="AR1510" s="4">
        <v>12.6632341846</v>
      </c>
      <c r="AS1510" t="s">
        <v>11776</v>
      </c>
      <c r="AT1510" t="s">
        <v>10119</v>
      </c>
      <c r="AV1510" t="s">
        <v>153</v>
      </c>
    </row>
    <row r="1511" spans="1:48" x14ac:dyDescent="0.3">
      <c r="A1511" t="s">
        <v>9273</v>
      </c>
      <c r="B1511" t="s">
        <v>9274</v>
      </c>
      <c r="C1511" t="s">
        <v>8856</v>
      </c>
      <c r="E1511" t="s">
        <v>8856</v>
      </c>
      <c r="F1511" t="s">
        <v>10043</v>
      </c>
      <c r="G1511" t="s">
        <v>135</v>
      </c>
      <c r="H1511" t="s">
        <v>969</v>
      </c>
      <c r="I1511" t="s">
        <v>9115</v>
      </c>
      <c r="J1511" t="s">
        <v>10052</v>
      </c>
      <c r="Q1511" t="s">
        <v>10030</v>
      </c>
      <c r="R1511" t="s">
        <v>10031</v>
      </c>
      <c r="S1511" t="s">
        <v>9275</v>
      </c>
      <c r="T1511">
        <v>99167904</v>
      </c>
      <c r="U1511" t="s">
        <v>40</v>
      </c>
      <c r="AB1511" t="s">
        <v>41</v>
      </c>
      <c r="AC1511" t="s">
        <v>42</v>
      </c>
      <c r="AD1511" t="s">
        <v>10036</v>
      </c>
      <c r="AP1511">
        <v>2016</v>
      </c>
      <c r="AQ1511" s="4">
        <v>13.562712600099999</v>
      </c>
      <c r="AR1511" s="4">
        <v>12.8668350829</v>
      </c>
      <c r="AS1511" s="6">
        <v>318.09521546590003</v>
      </c>
      <c r="AT1511" s="6">
        <v>4</v>
      </c>
      <c r="AV1511" t="s">
        <v>9276</v>
      </c>
    </row>
    <row r="1512" spans="1:48" x14ac:dyDescent="0.3">
      <c r="A1512" t="s">
        <v>6774</v>
      </c>
      <c r="B1512" t="s">
        <v>6775</v>
      </c>
      <c r="C1512" t="s">
        <v>5914</v>
      </c>
      <c r="E1512" t="s">
        <v>5914</v>
      </c>
      <c r="F1512" t="s">
        <v>10051</v>
      </c>
      <c r="G1512" t="s">
        <v>135</v>
      </c>
      <c r="H1512" t="s">
        <v>135</v>
      </c>
      <c r="I1512" t="s">
        <v>3924</v>
      </c>
      <c r="J1512" t="s">
        <v>10052</v>
      </c>
      <c r="K1512" t="s">
        <v>6761</v>
      </c>
      <c r="L1512">
        <v>90023863</v>
      </c>
      <c r="Q1512" t="s">
        <v>50</v>
      </c>
      <c r="R1512" t="s">
        <v>450</v>
      </c>
      <c r="S1512" t="s">
        <v>6776</v>
      </c>
      <c r="U1512" t="s">
        <v>40</v>
      </c>
      <c r="V1512" t="s">
        <v>51</v>
      </c>
      <c r="W1512" t="s">
        <v>52</v>
      </c>
      <c r="X1512" t="s">
        <v>10033</v>
      </c>
      <c r="Z1512" t="s">
        <v>46</v>
      </c>
      <c r="AP1512">
        <v>2008</v>
      </c>
      <c r="AQ1512" s="4">
        <v>13.2874223488</v>
      </c>
      <c r="AR1512" s="4">
        <v>12.592863837499999</v>
      </c>
      <c r="AS1512" s="6">
        <v>320.44433602290002</v>
      </c>
      <c r="AT1512" s="6">
        <v>4</v>
      </c>
      <c r="AV1512" t="s">
        <v>6777</v>
      </c>
    </row>
    <row r="1513" spans="1:48" x14ac:dyDescent="0.3">
      <c r="A1513" t="s">
        <v>9087</v>
      </c>
      <c r="B1513" t="s">
        <v>9088</v>
      </c>
      <c r="C1513" t="s">
        <v>8856</v>
      </c>
      <c r="E1513" t="s">
        <v>8856</v>
      </c>
      <c r="F1513" t="s">
        <v>10058</v>
      </c>
      <c r="G1513" t="s">
        <v>135</v>
      </c>
      <c r="H1513" t="s">
        <v>333</v>
      </c>
      <c r="I1513" t="s">
        <v>8925</v>
      </c>
      <c r="J1513" t="s">
        <v>10029</v>
      </c>
      <c r="K1513" t="s">
        <v>9065</v>
      </c>
      <c r="Q1513" t="s">
        <v>102</v>
      </c>
      <c r="R1513" t="s">
        <v>748</v>
      </c>
      <c r="S1513" t="s">
        <v>9089</v>
      </c>
      <c r="T1513">
        <v>88097543</v>
      </c>
      <c r="U1513" t="s">
        <v>40</v>
      </c>
      <c r="AE1513">
        <v>73</v>
      </c>
      <c r="AF1513">
        <v>71</v>
      </c>
      <c r="AG1513">
        <v>144</v>
      </c>
      <c r="AI1513">
        <v>4</v>
      </c>
      <c r="AJ1513">
        <v>1</v>
      </c>
      <c r="AK1513" t="s">
        <v>46</v>
      </c>
      <c r="AM1513" t="s">
        <v>46</v>
      </c>
      <c r="AP1513">
        <v>2015</v>
      </c>
      <c r="AQ1513" s="4">
        <v>13.189647813600001</v>
      </c>
      <c r="AR1513" s="4">
        <v>12.397785647799999</v>
      </c>
      <c r="AS1513" s="6">
        <v>321.52093678519998</v>
      </c>
      <c r="AT1513" s="6">
        <v>4</v>
      </c>
      <c r="AV1513" t="s">
        <v>9090</v>
      </c>
    </row>
    <row r="1514" spans="1:48" x14ac:dyDescent="0.3">
      <c r="A1514" t="s">
        <v>14185</v>
      </c>
      <c r="B1514" t="s">
        <v>14186</v>
      </c>
      <c r="C1514" t="s">
        <v>1747</v>
      </c>
      <c r="E1514" t="s">
        <v>1747</v>
      </c>
      <c r="F1514" t="s">
        <v>10094</v>
      </c>
      <c r="G1514" t="s">
        <v>1195</v>
      </c>
      <c r="H1514" t="s">
        <v>1195</v>
      </c>
      <c r="I1514" t="s">
        <v>14718</v>
      </c>
      <c r="J1514" t="s">
        <v>10052</v>
      </c>
      <c r="K1514" t="s">
        <v>14187</v>
      </c>
      <c r="L1514">
        <v>98809669</v>
      </c>
      <c r="M1514"/>
      <c r="N1514"/>
      <c r="O1514"/>
      <c r="P1514"/>
      <c r="Q1514" t="s">
        <v>124</v>
      </c>
      <c r="R1514" t="s">
        <v>10048</v>
      </c>
      <c r="U1514" t="s">
        <v>10036</v>
      </c>
      <c r="AN1514" t="s">
        <v>46</v>
      </c>
      <c r="AP1514">
        <v>2016</v>
      </c>
      <c r="AQ1514" s="4">
        <v>14.4169368137</v>
      </c>
      <c r="AR1514" s="4">
        <v>13.4634119981</v>
      </c>
      <c r="AS1514" t="s">
        <v>14188</v>
      </c>
      <c r="AT1514" t="s">
        <v>10119</v>
      </c>
      <c r="AU1514" t="s">
        <v>14189</v>
      </c>
      <c r="AV1514" t="s">
        <v>14190</v>
      </c>
    </row>
    <row r="1515" spans="1:48" x14ac:dyDescent="0.3">
      <c r="A1515" t="s">
        <v>11958</v>
      </c>
      <c r="B1515" t="s">
        <v>11959</v>
      </c>
      <c r="C1515" t="s">
        <v>11950</v>
      </c>
      <c r="E1515" t="s">
        <v>11950</v>
      </c>
      <c r="F1515" t="s">
        <v>10027</v>
      </c>
      <c r="G1515" t="s">
        <v>135</v>
      </c>
      <c r="H1515" t="s">
        <v>135</v>
      </c>
      <c r="I1515" t="s">
        <v>14710</v>
      </c>
      <c r="J1515" t="s">
        <v>640</v>
      </c>
      <c r="M1515"/>
      <c r="N1515"/>
      <c r="O1515"/>
      <c r="P1515"/>
      <c r="Q1515" t="s">
        <v>10030</v>
      </c>
      <c r="R1515" t="s">
        <v>10031</v>
      </c>
      <c r="U1515" t="s">
        <v>40</v>
      </c>
      <c r="AB1515" t="s">
        <v>41</v>
      </c>
      <c r="AC1515" t="s">
        <v>46</v>
      </c>
      <c r="AP1515">
        <v>2016</v>
      </c>
      <c r="AQ1515" s="4">
        <v>13.3253823921</v>
      </c>
      <c r="AR1515" s="4">
        <v>12.614548062600001</v>
      </c>
      <c r="AS1515" t="s">
        <v>11960</v>
      </c>
      <c r="AT1515" t="s">
        <v>10132</v>
      </c>
      <c r="AV1515" t="s">
        <v>11961</v>
      </c>
    </row>
    <row r="1516" spans="1:48" x14ac:dyDescent="0.3">
      <c r="A1516" t="s">
        <v>14873</v>
      </c>
      <c r="B1516" t="s">
        <v>14874</v>
      </c>
      <c r="C1516" t="s">
        <v>14732</v>
      </c>
      <c r="E1516" t="s">
        <v>14732</v>
      </c>
      <c r="F1516" t="s">
        <v>10051</v>
      </c>
      <c r="G1516" t="s">
        <v>135</v>
      </c>
      <c r="H1516" t="s">
        <v>135</v>
      </c>
      <c r="I1516" t="s">
        <v>10111</v>
      </c>
      <c r="J1516" t="s">
        <v>640</v>
      </c>
      <c r="M1516" s="4"/>
      <c r="N1516" s="4"/>
      <c r="O1516"/>
      <c r="P1516"/>
      <c r="Q1516" t="s">
        <v>10030</v>
      </c>
      <c r="R1516" t="s">
        <v>10031</v>
      </c>
      <c r="U1516" t="s">
        <v>40</v>
      </c>
      <c r="AB1516" t="s">
        <v>41</v>
      </c>
      <c r="AC1516" t="s">
        <v>46</v>
      </c>
      <c r="AQ1516" s="4">
        <v>13.3086203459</v>
      </c>
      <c r="AR1516" s="4">
        <v>12.5995392327</v>
      </c>
      <c r="AS1516" t="s">
        <v>14875</v>
      </c>
      <c r="AT1516" t="s">
        <v>10119</v>
      </c>
      <c r="AV1516" t="s">
        <v>14876</v>
      </c>
    </row>
    <row r="1517" spans="1:48" x14ac:dyDescent="0.3">
      <c r="A1517" t="s">
        <v>2164</v>
      </c>
      <c r="B1517" t="s">
        <v>2165</v>
      </c>
      <c r="C1517" t="s">
        <v>1747</v>
      </c>
      <c r="E1517" t="s">
        <v>1747</v>
      </c>
      <c r="F1517" t="s">
        <v>10037</v>
      </c>
      <c r="G1517" t="s">
        <v>37</v>
      </c>
      <c r="H1517" t="s">
        <v>906</v>
      </c>
      <c r="I1517" t="s">
        <v>7063</v>
      </c>
      <c r="J1517" t="s">
        <v>10029</v>
      </c>
      <c r="M1517"/>
      <c r="N1517"/>
      <c r="O1517"/>
      <c r="P1517"/>
      <c r="Q1517" t="s">
        <v>10030</v>
      </c>
      <c r="R1517" t="s">
        <v>10031</v>
      </c>
      <c r="S1517" t="s">
        <v>2132</v>
      </c>
      <c r="T1517">
        <v>99755902</v>
      </c>
      <c r="U1517" t="s">
        <v>10036</v>
      </c>
      <c r="AB1517" t="s">
        <v>572</v>
      </c>
      <c r="AC1517" t="s">
        <v>46</v>
      </c>
      <c r="AP1517">
        <v>2015</v>
      </c>
      <c r="AQ1517" s="4">
        <v>13.660671348799999</v>
      </c>
      <c r="AR1517" s="4">
        <v>13.0209158091</v>
      </c>
      <c r="AS1517" t="s">
        <v>10808</v>
      </c>
      <c r="AT1517" t="s">
        <v>10119</v>
      </c>
      <c r="AU1517" t="s">
        <v>2133</v>
      </c>
      <c r="AV1517" t="s">
        <v>2166</v>
      </c>
    </row>
    <row r="1518" spans="1:48" x14ac:dyDescent="0.3">
      <c r="A1518" t="s">
        <v>13793</v>
      </c>
      <c r="B1518" t="s">
        <v>13794</v>
      </c>
      <c r="C1518" t="s">
        <v>638</v>
      </c>
      <c r="E1518" t="s">
        <v>638</v>
      </c>
      <c r="F1518" t="s">
        <v>10067</v>
      </c>
      <c r="G1518" t="s">
        <v>1195</v>
      </c>
      <c r="H1518" t="s">
        <v>1195</v>
      </c>
      <c r="I1518" t="s">
        <v>13045</v>
      </c>
      <c r="J1518" t="s">
        <v>640</v>
      </c>
      <c r="M1518"/>
      <c r="N1518"/>
      <c r="O1518"/>
      <c r="P1518"/>
      <c r="Q1518" t="s">
        <v>10030</v>
      </c>
      <c r="R1518" t="s">
        <v>10031</v>
      </c>
      <c r="U1518" t="s">
        <v>40</v>
      </c>
      <c r="AB1518" t="s">
        <v>41</v>
      </c>
      <c r="AC1518" t="s">
        <v>46</v>
      </c>
      <c r="AP1518">
        <v>2017</v>
      </c>
      <c r="AQ1518" s="4">
        <v>14.2575628319</v>
      </c>
      <c r="AR1518" s="4">
        <v>13.125677829400001</v>
      </c>
      <c r="AS1518" t="s">
        <v>13795</v>
      </c>
      <c r="AT1518" t="s">
        <v>10119</v>
      </c>
      <c r="AU1518" t="s">
        <v>13796</v>
      </c>
      <c r="AV1518" t="s">
        <v>13797</v>
      </c>
    </row>
    <row r="1519" spans="1:48" x14ac:dyDescent="0.3">
      <c r="A1519" t="s">
        <v>4649</v>
      </c>
      <c r="B1519" t="s">
        <v>4650</v>
      </c>
      <c r="C1519" t="s">
        <v>4538</v>
      </c>
      <c r="E1519" t="s">
        <v>4538</v>
      </c>
      <c r="F1519" t="s">
        <v>10092</v>
      </c>
      <c r="G1519" t="s">
        <v>135</v>
      </c>
      <c r="H1519" t="s">
        <v>969</v>
      </c>
      <c r="I1519" t="s">
        <v>4557</v>
      </c>
      <c r="J1519" t="s">
        <v>10029</v>
      </c>
      <c r="K1519" t="s">
        <v>4558</v>
      </c>
      <c r="L1519">
        <v>98882987</v>
      </c>
      <c r="M1519" s="5">
        <v>13.808726178900001</v>
      </c>
      <c r="N1519" s="5">
        <v>12.947615235400001</v>
      </c>
      <c r="O1519" s="5">
        <v>311.49842803479999</v>
      </c>
      <c r="P1519" s="6">
        <v>4</v>
      </c>
      <c r="Q1519" t="s">
        <v>10030</v>
      </c>
      <c r="R1519" t="s">
        <v>10031</v>
      </c>
      <c r="S1519" t="s">
        <v>4651</v>
      </c>
      <c r="T1519">
        <v>0</v>
      </c>
      <c r="U1519" t="s">
        <v>40</v>
      </c>
      <c r="AB1519" t="s">
        <v>41</v>
      </c>
      <c r="AC1519" t="s">
        <v>42</v>
      </c>
      <c r="AD1519" t="s">
        <v>40</v>
      </c>
      <c r="AP1519">
        <v>2016</v>
      </c>
      <c r="AQ1519" s="4">
        <v>13.8087867994</v>
      </c>
      <c r="AR1519" s="4">
        <v>12.9475935396</v>
      </c>
      <c r="AS1519" s="6">
        <v>310.87283272910003</v>
      </c>
      <c r="AT1519" s="6">
        <v>4</v>
      </c>
      <c r="AV1519" t="s">
        <v>4652</v>
      </c>
    </row>
    <row r="1520" spans="1:48" x14ac:dyDescent="0.3">
      <c r="A1520" t="s">
        <v>12321</v>
      </c>
      <c r="B1520" t="s">
        <v>12322</v>
      </c>
      <c r="C1520" t="s">
        <v>11950</v>
      </c>
      <c r="E1520" t="s">
        <v>11950</v>
      </c>
      <c r="F1520" t="s">
        <v>10067</v>
      </c>
      <c r="G1520" t="s">
        <v>135</v>
      </c>
      <c r="H1520" t="s">
        <v>135</v>
      </c>
      <c r="I1520" t="s">
        <v>10074</v>
      </c>
      <c r="J1520" t="s">
        <v>640</v>
      </c>
      <c r="M1520"/>
      <c r="N1520"/>
      <c r="O1520"/>
      <c r="P1520"/>
      <c r="Q1520" t="s">
        <v>102</v>
      </c>
      <c r="R1520" t="s">
        <v>10041</v>
      </c>
      <c r="S1520" t="s">
        <v>12323</v>
      </c>
      <c r="U1520" t="s">
        <v>40</v>
      </c>
      <c r="AK1520" t="s">
        <v>42</v>
      </c>
      <c r="AL1520" t="s">
        <v>10040</v>
      </c>
      <c r="AM1520" t="s">
        <v>46</v>
      </c>
      <c r="AQ1520" s="4">
        <v>13.3073983365</v>
      </c>
      <c r="AR1520" s="4">
        <v>12.6046945296</v>
      </c>
      <c r="AS1520" t="s">
        <v>12324</v>
      </c>
      <c r="AT1520" t="s">
        <v>10119</v>
      </c>
      <c r="AU1520" t="s">
        <v>12314</v>
      </c>
      <c r="AV1520" t="s">
        <v>12325</v>
      </c>
    </row>
    <row r="1521" spans="1:48" x14ac:dyDescent="0.3">
      <c r="A1521" s="2">
        <v>42805.466874999998</v>
      </c>
      <c r="B1521" s="2">
        <v>42805.469502314816</v>
      </c>
      <c r="C1521" s="3">
        <v>42805</v>
      </c>
      <c r="E1521" s="3">
        <v>42805</v>
      </c>
      <c r="F1521" t="s">
        <v>9974</v>
      </c>
      <c r="G1521" t="s">
        <v>135</v>
      </c>
      <c r="H1521" t="s">
        <v>969</v>
      </c>
      <c r="I1521" t="s">
        <v>970</v>
      </c>
      <c r="J1521" t="s">
        <v>10029</v>
      </c>
      <c r="K1521" t="s">
        <v>971</v>
      </c>
      <c r="L1521">
        <v>98333115</v>
      </c>
      <c r="Q1521" t="s">
        <v>50</v>
      </c>
      <c r="R1521" t="s">
        <v>10045</v>
      </c>
      <c r="S1521" t="s">
        <v>9978</v>
      </c>
      <c r="U1521" t="s">
        <v>10036</v>
      </c>
      <c r="V1521" t="s">
        <v>98</v>
      </c>
      <c r="W1521" t="s">
        <v>52</v>
      </c>
      <c r="X1521" t="s">
        <v>947</v>
      </c>
      <c r="Z1521" t="s">
        <v>46</v>
      </c>
      <c r="AP1521">
        <v>2016</v>
      </c>
      <c r="AQ1521" s="4">
        <v>13.533616074399401</v>
      </c>
      <c r="AR1521" s="4">
        <v>12.7307199945422</v>
      </c>
      <c r="AS1521" s="6">
        <v>312.29402902507098</v>
      </c>
      <c r="AT1521" s="6">
        <v>4</v>
      </c>
      <c r="AU1521" t="s">
        <v>9979</v>
      </c>
      <c r="AV1521" t="s">
        <v>9980</v>
      </c>
    </row>
    <row r="1522" spans="1:48" x14ac:dyDescent="0.3">
      <c r="A1522" t="s">
        <v>8258</v>
      </c>
      <c r="B1522" t="s">
        <v>8259</v>
      </c>
      <c r="C1522" t="s">
        <v>7069</v>
      </c>
      <c r="E1522" t="s">
        <v>7069</v>
      </c>
      <c r="F1522" t="s">
        <v>10065</v>
      </c>
      <c r="G1522" t="s">
        <v>135</v>
      </c>
      <c r="H1522" t="s">
        <v>333</v>
      </c>
      <c r="I1522" t="s">
        <v>10106</v>
      </c>
      <c r="J1522" t="s">
        <v>10052</v>
      </c>
      <c r="Q1522" t="s">
        <v>10030</v>
      </c>
      <c r="R1522" t="s">
        <v>10031</v>
      </c>
      <c r="S1522" t="s">
        <v>8260</v>
      </c>
      <c r="T1522">
        <v>0</v>
      </c>
      <c r="U1522" t="s">
        <v>40</v>
      </c>
      <c r="AB1522" t="s">
        <v>572</v>
      </c>
      <c r="AC1522" t="s">
        <v>46</v>
      </c>
      <c r="AP1522">
        <v>2016</v>
      </c>
      <c r="AQ1522" s="4">
        <v>13.228153322700001</v>
      </c>
      <c r="AR1522" s="4">
        <v>12.437305589899999</v>
      </c>
      <c r="AS1522" s="6">
        <v>347.04628561359999</v>
      </c>
      <c r="AT1522" s="6">
        <v>4</v>
      </c>
      <c r="AV1522" t="s">
        <v>8261</v>
      </c>
    </row>
    <row r="1523" spans="1:48" x14ac:dyDescent="0.3">
      <c r="A1523" t="s">
        <v>5930</v>
      </c>
      <c r="B1523" t="s">
        <v>5931</v>
      </c>
      <c r="C1523" t="s">
        <v>5914</v>
      </c>
      <c r="E1523" t="s">
        <v>5914</v>
      </c>
      <c r="F1523" t="s">
        <v>10027</v>
      </c>
      <c r="G1523" t="s">
        <v>135</v>
      </c>
      <c r="H1523" t="s">
        <v>969</v>
      </c>
      <c r="I1523" t="s">
        <v>5915</v>
      </c>
      <c r="J1523" t="s">
        <v>10029</v>
      </c>
      <c r="K1523" t="s">
        <v>5916</v>
      </c>
      <c r="L1523">
        <v>96449762</v>
      </c>
      <c r="M1523" s="5">
        <v>13.562554024500001</v>
      </c>
      <c r="N1523" s="5">
        <v>12.904476433699999</v>
      </c>
      <c r="O1523" s="5">
        <v>314.44198029450001</v>
      </c>
      <c r="P1523" s="6">
        <v>6</v>
      </c>
      <c r="Q1523" t="s">
        <v>102</v>
      </c>
      <c r="R1523" t="s">
        <v>10041</v>
      </c>
      <c r="U1523" t="s">
        <v>10036</v>
      </c>
      <c r="AE1523">
        <v>0</v>
      </c>
      <c r="AF1523">
        <v>0</v>
      </c>
      <c r="AG1523">
        <v>0</v>
      </c>
      <c r="AI1523">
        <v>0</v>
      </c>
      <c r="AJ1523">
        <v>1</v>
      </c>
      <c r="AK1523" t="s">
        <v>42</v>
      </c>
      <c r="AL1523" t="s">
        <v>10031</v>
      </c>
      <c r="AM1523" t="s">
        <v>46</v>
      </c>
      <c r="AP1523">
        <v>2001</v>
      </c>
      <c r="AQ1523" s="4">
        <v>13.562972652199999</v>
      </c>
      <c r="AR1523" s="4">
        <v>12.9030827805</v>
      </c>
      <c r="AS1523" s="6">
        <v>319.8881657302</v>
      </c>
      <c r="AT1523" s="6">
        <v>6</v>
      </c>
      <c r="AU1523" t="s">
        <v>285</v>
      </c>
      <c r="AV1523" t="s">
        <v>5932</v>
      </c>
    </row>
    <row r="1524" spans="1:48" x14ac:dyDescent="0.3">
      <c r="A1524" t="s">
        <v>1230</v>
      </c>
      <c r="B1524" t="s">
        <v>1231</v>
      </c>
      <c r="C1524" t="s">
        <v>968</v>
      </c>
      <c r="E1524" t="s">
        <v>968</v>
      </c>
      <c r="F1524" t="s">
        <v>10027</v>
      </c>
      <c r="G1524" t="s">
        <v>1195</v>
      </c>
      <c r="H1524" t="s">
        <v>1196</v>
      </c>
      <c r="I1524" t="s">
        <v>10072</v>
      </c>
      <c r="J1524" t="s">
        <v>10029</v>
      </c>
      <c r="M1524"/>
      <c r="N1524"/>
      <c r="O1524"/>
      <c r="P1524"/>
      <c r="Q1524" t="s">
        <v>10030</v>
      </c>
      <c r="R1524" t="s">
        <v>10031</v>
      </c>
      <c r="U1524" t="s">
        <v>40</v>
      </c>
      <c r="AB1524" t="s">
        <v>41</v>
      </c>
      <c r="AC1524" t="s">
        <v>46</v>
      </c>
      <c r="AP1524">
        <v>2015</v>
      </c>
      <c r="AQ1524" s="4">
        <v>13.8920040195</v>
      </c>
      <c r="AR1524" s="4">
        <v>13.063688988699999</v>
      </c>
      <c r="AS1524" t="s">
        <v>11205</v>
      </c>
      <c r="AT1524" t="s">
        <v>10119</v>
      </c>
      <c r="AV1524" t="s">
        <v>1232</v>
      </c>
    </row>
    <row r="1525" spans="1:48" x14ac:dyDescent="0.3">
      <c r="A1525" t="s">
        <v>2436</v>
      </c>
      <c r="B1525" t="s">
        <v>2437</v>
      </c>
      <c r="C1525" t="s">
        <v>2380</v>
      </c>
      <c r="E1525" t="s">
        <v>2380</v>
      </c>
      <c r="F1525" t="s">
        <v>10051</v>
      </c>
      <c r="G1525" t="s">
        <v>135</v>
      </c>
      <c r="H1525" t="s">
        <v>969</v>
      </c>
      <c r="I1525" t="s">
        <v>1835</v>
      </c>
      <c r="J1525" t="s">
        <v>10052</v>
      </c>
      <c r="K1525" t="s">
        <v>1879</v>
      </c>
      <c r="L1525">
        <v>96084347</v>
      </c>
      <c r="M1525"/>
      <c r="N1525"/>
      <c r="O1525"/>
      <c r="P1525"/>
      <c r="Q1525" t="s">
        <v>10030</v>
      </c>
      <c r="R1525" t="s">
        <v>10031</v>
      </c>
      <c r="S1525" t="s">
        <v>2438</v>
      </c>
      <c r="U1525" t="s">
        <v>40</v>
      </c>
      <c r="AB1525" t="s">
        <v>41</v>
      </c>
      <c r="AC1525" t="s">
        <v>46</v>
      </c>
      <c r="AP1525">
        <v>2016</v>
      </c>
      <c r="AQ1525" s="4">
        <v>13.377167915299999</v>
      </c>
      <c r="AR1525" s="4">
        <v>12.6875981383</v>
      </c>
      <c r="AS1525" t="s">
        <v>10899</v>
      </c>
      <c r="AT1525" t="s">
        <v>10119</v>
      </c>
      <c r="AV1525" t="s">
        <v>2439</v>
      </c>
    </row>
    <row r="1526" spans="1:48" x14ac:dyDescent="0.3">
      <c r="A1526" t="s">
        <v>6517</v>
      </c>
      <c r="B1526" t="s">
        <v>6518</v>
      </c>
      <c r="C1526" t="s">
        <v>5914</v>
      </c>
      <c r="E1526" t="s">
        <v>5914</v>
      </c>
      <c r="F1526" t="s">
        <v>10067</v>
      </c>
      <c r="G1526" t="s">
        <v>135</v>
      </c>
      <c r="H1526" t="s">
        <v>969</v>
      </c>
      <c r="I1526" t="s">
        <v>10096</v>
      </c>
      <c r="J1526" t="s">
        <v>10052</v>
      </c>
      <c r="Q1526" t="s">
        <v>10030</v>
      </c>
      <c r="R1526" t="s">
        <v>10031</v>
      </c>
      <c r="S1526" t="s">
        <v>6519</v>
      </c>
      <c r="U1526" t="s">
        <v>10036</v>
      </c>
      <c r="AB1526" t="s">
        <v>41</v>
      </c>
      <c r="AC1526" t="s">
        <v>46</v>
      </c>
      <c r="AP1526">
        <v>2016</v>
      </c>
      <c r="AQ1526" s="4">
        <v>13.628498193900001</v>
      </c>
      <c r="AR1526" s="4">
        <v>12.8906932476</v>
      </c>
      <c r="AS1526" s="6">
        <v>315.34159605069999</v>
      </c>
      <c r="AT1526" s="6">
        <v>4</v>
      </c>
      <c r="AU1526" t="s">
        <v>6520</v>
      </c>
      <c r="AV1526" t="s">
        <v>6521</v>
      </c>
    </row>
    <row r="1527" spans="1:48" x14ac:dyDescent="0.3">
      <c r="A1527" t="s">
        <v>6419</v>
      </c>
      <c r="B1527" t="s">
        <v>6420</v>
      </c>
      <c r="C1527" t="s">
        <v>5914</v>
      </c>
      <c r="E1527" t="s">
        <v>5914</v>
      </c>
      <c r="F1527" t="s">
        <v>10094</v>
      </c>
      <c r="G1527" t="s">
        <v>135</v>
      </c>
      <c r="H1527" t="s">
        <v>969</v>
      </c>
      <c r="I1527" t="s">
        <v>10096</v>
      </c>
      <c r="J1527" t="s">
        <v>10052</v>
      </c>
      <c r="Q1527" t="s">
        <v>10030</v>
      </c>
      <c r="R1527" t="s">
        <v>10031</v>
      </c>
      <c r="S1527" t="s">
        <v>6421</v>
      </c>
      <c r="U1527" t="s">
        <v>10036</v>
      </c>
      <c r="AB1527" t="s">
        <v>41</v>
      </c>
      <c r="AC1527" t="s">
        <v>46</v>
      </c>
      <c r="AP1527">
        <v>2016</v>
      </c>
      <c r="AQ1527" s="4">
        <v>13.626894098499999</v>
      </c>
      <c r="AR1527" s="4">
        <v>12.893744096900001</v>
      </c>
      <c r="AS1527" s="6">
        <v>315.89667453779998</v>
      </c>
      <c r="AT1527" s="6">
        <v>3</v>
      </c>
      <c r="AU1527" t="s">
        <v>4377</v>
      </c>
      <c r="AV1527" t="s">
        <v>6422</v>
      </c>
    </row>
    <row r="1528" spans="1:48" x14ac:dyDescent="0.3">
      <c r="A1528" t="s">
        <v>2792</v>
      </c>
      <c r="B1528" t="s">
        <v>2793</v>
      </c>
      <c r="C1528" t="s">
        <v>704</v>
      </c>
      <c r="E1528" t="s">
        <v>704</v>
      </c>
      <c r="F1528" t="s">
        <v>10058</v>
      </c>
      <c r="G1528" t="s">
        <v>10056</v>
      </c>
      <c r="H1528" t="s">
        <v>10056</v>
      </c>
      <c r="I1528" t="s">
        <v>2630</v>
      </c>
      <c r="J1528" t="s">
        <v>10029</v>
      </c>
      <c r="M1528"/>
      <c r="N1528"/>
      <c r="O1528"/>
      <c r="P1528"/>
      <c r="Q1528" t="s">
        <v>10030</v>
      </c>
      <c r="R1528" t="s">
        <v>10031</v>
      </c>
      <c r="U1528" t="s">
        <v>10036</v>
      </c>
      <c r="AB1528" t="s">
        <v>41</v>
      </c>
      <c r="AC1528" t="s">
        <v>46</v>
      </c>
      <c r="AP1528">
        <v>2016</v>
      </c>
      <c r="AQ1528" s="4">
        <v>13.1610165306</v>
      </c>
      <c r="AR1528" s="4">
        <v>12.2574900803</v>
      </c>
      <c r="AS1528" t="s">
        <v>11007</v>
      </c>
      <c r="AT1528" t="s">
        <v>10119</v>
      </c>
      <c r="AV1528" t="s">
        <v>2794</v>
      </c>
    </row>
    <row r="1529" spans="1:48" x14ac:dyDescent="0.3">
      <c r="A1529" t="s">
        <v>2263</v>
      </c>
      <c r="B1529" t="s">
        <v>2264</v>
      </c>
      <c r="C1529" t="s">
        <v>1747</v>
      </c>
      <c r="E1529" t="s">
        <v>1747</v>
      </c>
      <c r="F1529" t="s">
        <v>10043</v>
      </c>
      <c r="G1529" t="s">
        <v>37</v>
      </c>
      <c r="H1529" t="s">
        <v>906</v>
      </c>
      <c r="I1529" t="s">
        <v>7063</v>
      </c>
      <c r="J1529" t="s">
        <v>10029</v>
      </c>
      <c r="M1529"/>
      <c r="N1529"/>
      <c r="O1529"/>
      <c r="P1529"/>
      <c r="Q1529" t="s">
        <v>10030</v>
      </c>
      <c r="R1529" t="s">
        <v>10031</v>
      </c>
      <c r="U1529" t="s">
        <v>40</v>
      </c>
      <c r="AB1529" t="s">
        <v>572</v>
      </c>
      <c r="AC1529" t="s">
        <v>46</v>
      </c>
      <c r="AP1529">
        <v>2016</v>
      </c>
      <c r="AQ1529" s="4">
        <v>13.6563558848</v>
      </c>
      <c r="AR1529" s="4">
        <v>13.023046276900001</v>
      </c>
      <c r="AS1529" t="s">
        <v>10843</v>
      </c>
      <c r="AT1529" t="s">
        <v>10119</v>
      </c>
      <c r="AU1529" t="s">
        <v>2243</v>
      </c>
      <c r="AV1529" t="s">
        <v>2265</v>
      </c>
    </row>
    <row r="1530" spans="1:48" x14ac:dyDescent="0.3">
      <c r="A1530" t="s">
        <v>9468</v>
      </c>
      <c r="B1530" t="s">
        <v>9469</v>
      </c>
      <c r="C1530" t="s">
        <v>8856</v>
      </c>
      <c r="E1530" t="s">
        <v>8856</v>
      </c>
      <c r="F1530" t="s">
        <v>10092</v>
      </c>
      <c r="G1530" t="s">
        <v>135</v>
      </c>
      <c r="H1530" t="s">
        <v>969</v>
      </c>
      <c r="I1530" t="s">
        <v>10096</v>
      </c>
      <c r="J1530" t="s">
        <v>10052</v>
      </c>
      <c r="K1530" t="s">
        <v>9439</v>
      </c>
      <c r="L1530">
        <v>96908119</v>
      </c>
      <c r="M1530" s="5">
        <v>13.655115153700001</v>
      </c>
      <c r="N1530" s="5">
        <v>12.915119927699999</v>
      </c>
      <c r="O1530" s="5">
        <v>310.3513959604</v>
      </c>
      <c r="P1530" s="6">
        <v>3</v>
      </c>
      <c r="Q1530" t="s">
        <v>10030</v>
      </c>
      <c r="R1530" t="s">
        <v>10031</v>
      </c>
      <c r="S1530" t="s">
        <v>9470</v>
      </c>
      <c r="T1530">
        <v>0</v>
      </c>
      <c r="U1530" t="s">
        <v>40</v>
      </c>
      <c r="AB1530" t="s">
        <v>41</v>
      </c>
      <c r="AC1530" t="s">
        <v>46</v>
      </c>
      <c r="AP1530">
        <v>2017</v>
      </c>
      <c r="AQ1530" s="4">
        <v>13.6550020684</v>
      </c>
      <c r="AR1530" s="4">
        <v>12.915111376700001</v>
      </c>
      <c r="AS1530" s="6">
        <v>312.41296686200002</v>
      </c>
      <c r="AT1530" s="6">
        <v>4</v>
      </c>
      <c r="AU1530" t="s">
        <v>9436</v>
      </c>
      <c r="AV1530" t="s">
        <v>9471</v>
      </c>
    </row>
    <row r="1531" spans="1:48" x14ac:dyDescent="0.3">
      <c r="A1531" t="s">
        <v>5329</v>
      </c>
      <c r="B1531" t="s">
        <v>5330</v>
      </c>
      <c r="C1531" t="s">
        <v>4538</v>
      </c>
      <c r="E1531" t="s">
        <v>4538</v>
      </c>
      <c r="F1531" t="s">
        <v>10043</v>
      </c>
      <c r="G1531" t="s">
        <v>37</v>
      </c>
      <c r="H1531" t="s">
        <v>906</v>
      </c>
      <c r="I1531" t="s">
        <v>906</v>
      </c>
      <c r="J1531" t="s">
        <v>10029</v>
      </c>
      <c r="Q1531" t="s">
        <v>10030</v>
      </c>
      <c r="R1531" t="s">
        <v>10031</v>
      </c>
      <c r="S1531" t="s">
        <v>5331</v>
      </c>
      <c r="U1531" t="s">
        <v>40</v>
      </c>
      <c r="AB1531" t="s">
        <v>572</v>
      </c>
      <c r="AC1531" t="s">
        <v>46</v>
      </c>
      <c r="AP1531">
        <v>2016</v>
      </c>
      <c r="AQ1531" s="4">
        <v>13.678322829800001</v>
      </c>
      <c r="AR1531" s="4">
        <v>13.1245895785</v>
      </c>
      <c r="AS1531" s="6">
        <v>313.1594631241</v>
      </c>
      <c r="AT1531" s="6">
        <v>4</v>
      </c>
      <c r="AV1531" t="s">
        <v>5332</v>
      </c>
    </row>
    <row r="1532" spans="1:48" x14ac:dyDescent="0.3">
      <c r="A1532" t="s">
        <v>7225</v>
      </c>
      <c r="B1532" t="s">
        <v>7226</v>
      </c>
      <c r="C1532" t="s">
        <v>7069</v>
      </c>
      <c r="E1532" t="s">
        <v>7069</v>
      </c>
      <c r="F1532" t="s">
        <v>10043</v>
      </c>
      <c r="G1532" t="s">
        <v>135</v>
      </c>
      <c r="H1532" t="s">
        <v>969</v>
      </c>
      <c r="I1532" t="s">
        <v>10104</v>
      </c>
      <c r="J1532" t="s">
        <v>10029</v>
      </c>
      <c r="K1532" t="s">
        <v>157</v>
      </c>
      <c r="Q1532" t="s">
        <v>590</v>
      </c>
      <c r="R1532" t="s">
        <v>10062</v>
      </c>
      <c r="S1532" t="s">
        <v>7227</v>
      </c>
      <c r="U1532" t="s">
        <v>40</v>
      </c>
      <c r="AP1532">
        <v>2016</v>
      </c>
      <c r="AQ1532" s="4">
        <v>13.419461677799999</v>
      </c>
      <c r="AR1532" s="4">
        <v>12.774810476300001</v>
      </c>
      <c r="AS1532" s="6">
        <v>320.59298634520002</v>
      </c>
      <c r="AT1532" s="6">
        <v>4</v>
      </c>
      <c r="AV1532" t="s">
        <v>7228</v>
      </c>
    </row>
    <row r="1533" spans="1:48" x14ac:dyDescent="0.3">
      <c r="A1533" t="s">
        <v>1692</v>
      </c>
      <c r="B1533" t="s">
        <v>1431</v>
      </c>
      <c r="C1533" t="s">
        <v>704</v>
      </c>
      <c r="E1533" t="s">
        <v>704</v>
      </c>
      <c r="F1533" t="s">
        <v>10067</v>
      </c>
      <c r="G1533" t="s">
        <v>135</v>
      </c>
      <c r="H1533" t="s">
        <v>135</v>
      </c>
      <c r="I1533" t="s">
        <v>1412</v>
      </c>
      <c r="J1533" t="s">
        <v>640</v>
      </c>
      <c r="K1533" t="s">
        <v>1688</v>
      </c>
      <c r="L1533">
        <v>96084796</v>
      </c>
      <c r="M1533"/>
      <c r="N1533"/>
      <c r="O1533"/>
      <c r="P1533"/>
      <c r="Q1533" t="s">
        <v>50</v>
      </c>
      <c r="R1533" t="s">
        <v>10038</v>
      </c>
      <c r="U1533" t="s">
        <v>40</v>
      </c>
      <c r="V1533" t="s">
        <v>51</v>
      </c>
      <c r="W1533" t="s">
        <v>52</v>
      </c>
      <c r="X1533" t="s">
        <v>10034</v>
      </c>
      <c r="Z1533" t="s">
        <v>46</v>
      </c>
      <c r="AQ1533" s="4">
        <v>13.3106618154</v>
      </c>
      <c r="AR1533" s="4">
        <v>12.6167126031</v>
      </c>
      <c r="AS1533" t="s">
        <v>10681</v>
      </c>
      <c r="AT1533" t="s">
        <v>10119</v>
      </c>
      <c r="AV1533" t="s">
        <v>1693</v>
      </c>
    </row>
    <row r="1534" spans="1:48" x14ac:dyDescent="0.3">
      <c r="A1534" t="s">
        <v>14877</v>
      </c>
      <c r="B1534" t="s">
        <v>14878</v>
      </c>
      <c r="C1534" t="s">
        <v>14732</v>
      </c>
      <c r="E1534" t="s">
        <v>14732</v>
      </c>
      <c r="F1534" t="s">
        <v>10057</v>
      </c>
      <c r="G1534" t="s">
        <v>135</v>
      </c>
      <c r="H1534" t="s">
        <v>135</v>
      </c>
      <c r="I1534" t="s">
        <v>10111</v>
      </c>
      <c r="J1534" t="s">
        <v>640</v>
      </c>
      <c r="M1534" s="4"/>
      <c r="N1534" s="4"/>
      <c r="O1534"/>
      <c r="P1534"/>
      <c r="Q1534" t="s">
        <v>10030</v>
      </c>
      <c r="R1534" t="s">
        <v>10031</v>
      </c>
      <c r="U1534" t="s">
        <v>40</v>
      </c>
      <c r="AB1534" t="s">
        <v>41</v>
      </c>
      <c r="AC1534" t="s">
        <v>46</v>
      </c>
      <c r="AP1534">
        <v>2015</v>
      </c>
      <c r="AQ1534" s="4">
        <v>13.3075883124</v>
      </c>
      <c r="AR1534" s="4">
        <v>12.5976126634</v>
      </c>
      <c r="AS1534" t="s">
        <v>14879</v>
      </c>
      <c r="AT1534" t="s">
        <v>10119</v>
      </c>
      <c r="AV1534" t="s">
        <v>14880</v>
      </c>
    </row>
    <row r="1535" spans="1:48" x14ac:dyDescent="0.3">
      <c r="A1535" t="s">
        <v>7164</v>
      </c>
      <c r="B1535" t="s">
        <v>7165</v>
      </c>
      <c r="C1535" t="s">
        <v>7069</v>
      </c>
      <c r="E1535" t="s">
        <v>7069</v>
      </c>
      <c r="F1535" t="s">
        <v>10027</v>
      </c>
      <c r="G1535" t="s">
        <v>135</v>
      </c>
      <c r="H1535" t="s">
        <v>969</v>
      </c>
      <c r="I1535" t="s">
        <v>7106</v>
      </c>
      <c r="J1535" t="s">
        <v>10029</v>
      </c>
      <c r="K1535" t="s">
        <v>7166</v>
      </c>
      <c r="M1535" s="5">
        <v>13.3823829037</v>
      </c>
      <c r="N1535" s="5">
        <v>12.712488398</v>
      </c>
      <c r="O1535" s="5">
        <v>325.12907123240001</v>
      </c>
      <c r="P1535" s="6">
        <v>4</v>
      </c>
      <c r="Q1535" t="s">
        <v>50</v>
      </c>
      <c r="R1535" t="s">
        <v>10045</v>
      </c>
      <c r="S1535" t="s">
        <v>7167</v>
      </c>
      <c r="T1535">
        <v>0</v>
      </c>
      <c r="U1535" t="s">
        <v>40</v>
      </c>
      <c r="V1535" t="s">
        <v>51</v>
      </c>
      <c r="W1535" t="s">
        <v>52</v>
      </c>
      <c r="X1535" t="s">
        <v>10034</v>
      </c>
      <c r="Z1535" t="s">
        <v>46</v>
      </c>
      <c r="AP1535">
        <v>2014</v>
      </c>
      <c r="AQ1535" s="4">
        <v>13.3824089027</v>
      </c>
      <c r="AR1535" s="4">
        <v>12.712486847899999</v>
      </c>
      <c r="AS1535" s="6">
        <v>320.50256976420002</v>
      </c>
      <c r="AT1535" s="6">
        <v>4</v>
      </c>
      <c r="AU1535" t="s">
        <v>285</v>
      </c>
      <c r="AV1535" t="s">
        <v>7168</v>
      </c>
    </row>
    <row r="1536" spans="1:48" x14ac:dyDescent="0.3">
      <c r="A1536" t="s">
        <v>10227</v>
      </c>
      <c r="B1536" t="s">
        <v>10228</v>
      </c>
      <c r="C1536" t="s">
        <v>10115</v>
      </c>
      <c r="E1536" t="s">
        <v>10115</v>
      </c>
      <c r="F1536" t="s">
        <v>10035</v>
      </c>
      <c r="G1536" t="s">
        <v>135</v>
      </c>
      <c r="H1536" t="s">
        <v>969</v>
      </c>
      <c r="I1536" t="s">
        <v>10117</v>
      </c>
      <c r="J1536" t="s">
        <v>10029</v>
      </c>
      <c r="O1536"/>
      <c r="P1536"/>
      <c r="Q1536" t="s">
        <v>50</v>
      </c>
      <c r="R1536" t="s">
        <v>10053</v>
      </c>
      <c r="U1536" t="s">
        <v>40</v>
      </c>
      <c r="V1536" t="s">
        <v>51</v>
      </c>
      <c r="W1536" t="s">
        <v>52</v>
      </c>
      <c r="X1536" t="s">
        <v>10033</v>
      </c>
      <c r="Z1536" t="s">
        <v>42</v>
      </c>
      <c r="AA1536">
        <v>25</v>
      </c>
      <c r="AP1536">
        <v>2015</v>
      </c>
      <c r="AQ1536" s="4">
        <v>13.3652567253</v>
      </c>
      <c r="AR1536" s="4">
        <v>12.7392816202</v>
      </c>
      <c r="AS1536" t="s">
        <v>10229</v>
      </c>
      <c r="AT1536" t="s">
        <v>10119</v>
      </c>
      <c r="AV1536" t="s">
        <v>10230</v>
      </c>
    </row>
    <row r="1537" spans="1:48" x14ac:dyDescent="0.3">
      <c r="A1537" t="s">
        <v>4423</v>
      </c>
      <c r="B1537" t="s">
        <v>4424</v>
      </c>
      <c r="C1537" t="s">
        <v>2689</v>
      </c>
      <c r="E1537" t="s">
        <v>2689</v>
      </c>
      <c r="F1537" t="s">
        <v>10094</v>
      </c>
      <c r="G1537" t="s">
        <v>1195</v>
      </c>
      <c r="H1537" t="s">
        <v>1196</v>
      </c>
      <c r="I1537" t="s">
        <v>10095</v>
      </c>
      <c r="J1537" t="s">
        <v>15118</v>
      </c>
      <c r="Q1537" t="s">
        <v>10030</v>
      </c>
      <c r="R1537" t="s">
        <v>10031</v>
      </c>
      <c r="U1537" t="s">
        <v>10036</v>
      </c>
      <c r="AB1537" t="s">
        <v>41</v>
      </c>
      <c r="AC1537" t="s">
        <v>46</v>
      </c>
      <c r="AP1537">
        <v>2015</v>
      </c>
      <c r="AQ1537" s="4">
        <v>13.986903529599999</v>
      </c>
      <c r="AR1537" s="4">
        <v>13.0026666079</v>
      </c>
      <c r="AS1537" s="6">
        <v>294.64185694880001</v>
      </c>
      <c r="AT1537" s="6">
        <v>4</v>
      </c>
      <c r="AV1537" t="s">
        <v>4425</v>
      </c>
    </row>
    <row r="1538" spans="1:48" x14ac:dyDescent="0.3">
      <c r="A1538" t="s">
        <v>7229</v>
      </c>
      <c r="B1538" t="s">
        <v>7230</v>
      </c>
      <c r="C1538" t="s">
        <v>7069</v>
      </c>
      <c r="E1538" t="s">
        <v>7069</v>
      </c>
      <c r="F1538" t="s">
        <v>10043</v>
      </c>
      <c r="G1538" t="s">
        <v>135</v>
      </c>
      <c r="H1538" t="s">
        <v>969</v>
      </c>
      <c r="I1538" t="s">
        <v>10104</v>
      </c>
      <c r="J1538" t="s">
        <v>10052</v>
      </c>
      <c r="K1538" t="s">
        <v>7197</v>
      </c>
      <c r="M1538" s="5">
        <v>13.4197594424</v>
      </c>
      <c r="N1538" s="5">
        <v>12.774984166699999</v>
      </c>
      <c r="O1538" s="5">
        <v>317.71748246290002</v>
      </c>
      <c r="P1538" s="6">
        <v>4</v>
      </c>
      <c r="Q1538" t="s">
        <v>50</v>
      </c>
      <c r="R1538" t="s">
        <v>10045</v>
      </c>
      <c r="S1538" t="s">
        <v>7231</v>
      </c>
      <c r="T1538">
        <v>98323110</v>
      </c>
      <c r="U1538" t="s">
        <v>40</v>
      </c>
      <c r="V1538" t="s">
        <v>51</v>
      </c>
      <c r="W1538" t="s">
        <v>52</v>
      </c>
      <c r="X1538" t="s">
        <v>10050</v>
      </c>
      <c r="Z1538" t="s">
        <v>46</v>
      </c>
      <c r="AP1538">
        <v>2016</v>
      </c>
      <c r="AQ1538" s="4">
        <v>13.419294564199999</v>
      </c>
      <c r="AR1538" s="4">
        <v>12.7745461134</v>
      </c>
      <c r="AS1538" s="6">
        <v>319.61638482209997</v>
      </c>
      <c r="AT1538" s="6">
        <v>4</v>
      </c>
      <c r="AV1538" t="s">
        <v>7232</v>
      </c>
    </row>
    <row r="1539" spans="1:48" x14ac:dyDescent="0.3">
      <c r="A1539" t="s">
        <v>8400</v>
      </c>
      <c r="B1539" t="s">
        <v>8401</v>
      </c>
      <c r="C1539" t="s">
        <v>7069</v>
      </c>
      <c r="E1539" t="s">
        <v>7069</v>
      </c>
      <c r="F1539" t="s">
        <v>10092</v>
      </c>
      <c r="G1539" t="s">
        <v>135</v>
      </c>
      <c r="H1539" t="s">
        <v>969</v>
      </c>
      <c r="I1539" t="s">
        <v>8282</v>
      </c>
      <c r="J1539" t="s">
        <v>10052</v>
      </c>
      <c r="K1539" t="s">
        <v>8283</v>
      </c>
      <c r="L1539">
        <v>98746792</v>
      </c>
      <c r="M1539" s="5">
        <v>13.725099022</v>
      </c>
      <c r="N1539" s="5">
        <v>12.9278677348</v>
      </c>
      <c r="O1539" s="5">
        <v>311.21702996250002</v>
      </c>
      <c r="P1539" s="6">
        <v>4</v>
      </c>
      <c r="Q1539" t="s">
        <v>10030</v>
      </c>
      <c r="R1539" t="s">
        <v>10031</v>
      </c>
      <c r="S1539" t="s">
        <v>8402</v>
      </c>
      <c r="T1539">
        <v>0</v>
      </c>
      <c r="U1539" t="s">
        <v>10036</v>
      </c>
      <c r="AB1539" t="s">
        <v>41</v>
      </c>
      <c r="AC1539" t="s">
        <v>46</v>
      </c>
      <c r="AP1539">
        <v>2016</v>
      </c>
      <c r="AQ1539" s="4">
        <v>13.725017129799999</v>
      </c>
      <c r="AR1539" s="4">
        <v>12.927837754900001</v>
      </c>
      <c r="AS1539" s="6">
        <v>314.41860996219998</v>
      </c>
      <c r="AT1539" s="6">
        <v>4</v>
      </c>
      <c r="AV1539" t="s">
        <v>8403</v>
      </c>
    </row>
    <row r="1540" spans="1:48" x14ac:dyDescent="0.3">
      <c r="A1540" t="s">
        <v>8220</v>
      </c>
      <c r="B1540" t="s">
        <v>8221</v>
      </c>
      <c r="C1540" t="s">
        <v>7069</v>
      </c>
      <c r="E1540" t="s">
        <v>7069</v>
      </c>
      <c r="F1540" t="s">
        <v>10065</v>
      </c>
      <c r="G1540" t="s">
        <v>135</v>
      </c>
      <c r="H1540" t="s">
        <v>333</v>
      </c>
      <c r="I1540" t="s">
        <v>7410</v>
      </c>
      <c r="J1540" t="s">
        <v>10029</v>
      </c>
      <c r="Q1540" t="s">
        <v>10030</v>
      </c>
      <c r="R1540" t="s">
        <v>10031</v>
      </c>
      <c r="S1540" t="s">
        <v>8183</v>
      </c>
      <c r="T1540">
        <v>97103250</v>
      </c>
      <c r="U1540" t="s">
        <v>40</v>
      </c>
      <c r="AB1540" t="s">
        <v>572</v>
      </c>
      <c r="AC1540" t="s">
        <v>42</v>
      </c>
      <c r="AD1540" t="s">
        <v>40</v>
      </c>
      <c r="AP1540">
        <v>2016</v>
      </c>
      <c r="AQ1540" s="4">
        <v>13.2675249925</v>
      </c>
      <c r="AR1540" s="4">
        <v>12.489322597999999</v>
      </c>
      <c r="AS1540" s="6">
        <v>330.15167390059997</v>
      </c>
      <c r="AT1540" s="6">
        <v>4</v>
      </c>
      <c r="AV1540" t="s">
        <v>8222</v>
      </c>
    </row>
    <row r="1541" spans="1:48" x14ac:dyDescent="0.3">
      <c r="A1541" t="s">
        <v>14599</v>
      </c>
      <c r="B1541" t="s">
        <v>14600</v>
      </c>
      <c r="C1541" t="s">
        <v>36</v>
      </c>
      <c r="E1541" t="s">
        <v>36</v>
      </c>
      <c r="F1541" t="s">
        <v>10094</v>
      </c>
      <c r="G1541" t="s">
        <v>1195</v>
      </c>
      <c r="H1541" t="s">
        <v>1195</v>
      </c>
      <c r="I1541" t="s">
        <v>14724</v>
      </c>
      <c r="J1541" t="s">
        <v>10029</v>
      </c>
      <c r="K1541" t="s">
        <v>13324</v>
      </c>
      <c r="L1541">
        <v>98630656</v>
      </c>
      <c r="M1541"/>
      <c r="N1541"/>
      <c r="O1541"/>
      <c r="P1541"/>
      <c r="Q1541" t="s">
        <v>50</v>
      </c>
      <c r="R1541" t="s">
        <v>10045</v>
      </c>
      <c r="S1541" t="s">
        <v>13324</v>
      </c>
      <c r="U1541" t="s">
        <v>10036</v>
      </c>
      <c r="V1541" t="s">
        <v>51</v>
      </c>
      <c r="W1541" t="s">
        <v>10039</v>
      </c>
      <c r="X1541" t="s">
        <v>10085</v>
      </c>
      <c r="Z1541" t="s">
        <v>46</v>
      </c>
      <c r="AP1541">
        <v>2015</v>
      </c>
      <c r="AQ1541" s="4">
        <v>14.177262904999999</v>
      </c>
      <c r="AR1541" s="4">
        <v>13.025101521</v>
      </c>
      <c r="AS1541" t="s">
        <v>14601</v>
      </c>
      <c r="AT1541" t="s">
        <v>10119</v>
      </c>
      <c r="AV1541" t="s">
        <v>14602</v>
      </c>
    </row>
    <row r="1542" spans="1:48" x14ac:dyDescent="0.3">
      <c r="A1542" t="s">
        <v>13765</v>
      </c>
      <c r="B1542" t="s">
        <v>13766</v>
      </c>
      <c r="C1542" t="s">
        <v>968</v>
      </c>
      <c r="E1542" t="s">
        <v>968</v>
      </c>
      <c r="F1542" t="s">
        <v>10067</v>
      </c>
      <c r="G1542" t="s">
        <v>1195</v>
      </c>
      <c r="H1542" t="s">
        <v>1195</v>
      </c>
      <c r="I1542" t="s">
        <v>12973</v>
      </c>
      <c r="J1542" t="s">
        <v>10029</v>
      </c>
      <c r="M1542"/>
      <c r="N1542"/>
      <c r="O1542"/>
      <c r="P1542"/>
      <c r="Q1542" t="s">
        <v>50</v>
      </c>
      <c r="R1542" t="s">
        <v>10073</v>
      </c>
      <c r="U1542" t="s">
        <v>10036</v>
      </c>
      <c r="V1542" t="s">
        <v>51</v>
      </c>
      <c r="W1542" t="s">
        <v>52</v>
      </c>
      <c r="X1542" t="s">
        <v>10085</v>
      </c>
      <c r="Z1542" t="s">
        <v>46</v>
      </c>
      <c r="AP1542">
        <v>2011</v>
      </c>
      <c r="AQ1542" s="4">
        <v>14.333451176200001</v>
      </c>
      <c r="AR1542" s="4">
        <v>13.199721090600001</v>
      </c>
      <c r="AS1542" t="s">
        <v>13767</v>
      </c>
      <c r="AT1542" t="s">
        <v>10119</v>
      </c>
      <c r="AV1542" t="s">
        <v>13768</v>
      </c>
    </row>
    <row r="1543" spans="1:48" x14ac:dyDescent="0.3">
      <c r="A1543" t="s">
        <v>5827</v>
      </c>
      <c r="B1543" t="s">
        <v>5828</v>
      </c>
      <c r="C1543" t="s">
        <v>4538</v>
      </c>
      <c r="E1543" t="s">
        <v>4538</v>
      </c>
      <c r="F1543" t="s">
        <v>10058</v>
      </c>
      <c r="G1543" t="s">
        <v>135</v>
      </c>
      <c r="H1543" t="s">
        <v>333</v>
      </c>
      <c r="I1543" t="s">
        <v>1160</v>
      </c>
      <c r="J1543" t="s">
        <v>10029</v>
      </c>
      <c r="Q1543" t="s">
        <v>10030</v>
      </c>
      <c r="R1543" t="s">
        <v>10031</v>
      </c>
      <c r="U1543" t="s">
        <v>40</v>
      </c>
      <c r="AB1543" t="s">
        <v>41</v>
      </c>
      <c r="AC1543" t="s">
        <v>42</v>
      </c>
      <c r="AD1543" t="s">
        <v>10036</v>
      </c>
      <c r="AP1543">
        <v>2016</v>
      </c>
      <c r="AQ1543" s="4">
        <v>13.199912278899999</v>
      </c>
      <c r="AR1543" s="4">
        <v>12.4166701061</v>
      </c>
      <c r="AS1543" s="6">
        <v>325.11590213120002</v>
      </c>
      <c r="AT1543" s="6">
        <v>4</v>
      </c>
      <c r="AV1543" t="s">
        <v>5829</v>
      </c>
    </row>
    <row r="1544" spans="1:48" x14ac:dyDescent="0.3">
      <c r="A1544" t="s">
        <v>11732</v>
      </c>
      <c r="B1544" t="s">
        <v>11733</v>
      </c>
      <c r="C1544" t="s">
        <v>11343</v>
      </c>
      <c r="E1544" t="s">
        <v>11343</v>
      </c>
      <c r="F1544" t="s">
        <v>10057</v>
      </c>
      <c r="G1544" t="s">
        <v>10056</v>
      </c>
      <c r="H1544" t="s">
        <v>10056</v>
      </c>
      <c r="I1544" t="s">
        <v>14716</v>
      </c>
      <c r="J1544" t="s">
        <v>10029</v>
      </c>
      <c r="M1544"/>
      <c r="N1544"/>
      <c r="O1544"/>
      <c r="P1544"/>
      <c r="Q1544" t="s">
        <v>10030</v>
      </c>
      <c r="R1544" t="s">
        <v>10031</v>
      </c>
      <c r="S1544" t="s">
        <v>11602</v>
      </c>
      <c r="T1544">
        <v>96937590</v>
      </c>
      <c r="U1544" t="s">
        <v>40</v>
      </c>
      <c r="AB1544" t="s">
        <v>41</v>
      </c>
      <c r="AC1544" t="s">
        <v>46</v>
      </c>
      <c r="AP1544">
        <v>2016</v>
      </c>
      <c r="AQ1544" s="4">
        <v>13.246302376199999</v>
      </c>
      <c r="AR1544" s="4">
        <v>11.966642244199999</v>
      </c>
      <c r="AS1544" t="s">
        <v>11734</v>
      </c>
      <c r="AT1544" t="s">
        <v>10119</v>
      </c>
      <c r="AV1544" t="s">
        <v>11735</v>
      </c>
    </row>
    <row r="1545" spans="1:48" x14ac:dyDescent="0.3">
      <c r="A1545" t="s">
        <v>2863</v>
      </c>
      <c r="B1545" t="s">
        <v>2864</v>
      </c>
      <c r="C1545" t="s">
        <v>704</v>
      </c>
      <c r="E1545" t="s">
        <v>704</v>
      </c>
      <c r="F1545" t="s">
        <v>10058</v>
      </c>
      <c r="G1545" t="s">
        <v>10056</v>
      </c>
      <c r="H1545" t="s">
        <v>10056</v>
      </c>
      <c r="I1545" t="s">
        <v>2696</v>
      </c>
      <c r="J1545" t="s">
        <v>10029</v>
      </c>
      <c r="K1545" t="s">
        <v>2865</v>
      </c>
      <c r="L1545">
        <v>94203218</v>
      </c>
      <c r="M1545">
        <v>13.160098468999999</v>
      </c>
      <c r="N1545">
        <v>12.031184272200001</v>
      </c>
      <c r="O1545" t="s">
        <v>11031</v>
      </c>
      <c r="P1545" t="s">
        <v>10119</v>
      </c>
      <c r="Q1545" t="s">
        <v>50</v>
      </c>
      <c r="R1545" t="s">
        <v>10045</v>
      </c>
      <c r="U1545" t="s">
        <v>40</v>
      </c>
      <c r="V1545" t="s">
        <v>51</v>
      </c>
      <c r="W1545" t="s">
        <v>52</v>
      </c>
      <c r="X1545" t="s">
        <v>10033</v>
      </c>
      <c r="Z1545" t="s">
        <v>46</v>
      </c>
      <c r="AP1545">
        <v>2016</v>
      </c>
      <c r="AQ1545" s="4">
        <v>13.159467194299999</v>
      </c>
      <c r="AR1545" s="4">
        <v>12.030597670800001</v>
      </c>
      <c r="AS1545" t="s">
        <v>11032</v>
      </c>
      <c r="AT1545" t="s">
        <v>10119</v>
      </c>
      <c r="AV1545" t="s">
        <v>2866</v>
      </c>
    </row>
    <row r="1546" spans="1:48" x14ac:dyDescent="0.3">
      <c r="A1546" t="s">
        <v>6778</v>
      </c>
      <c r="B1546" t="s">
        <v>6779</v>
      </c>
      <c r="C1546" t="s">
        <v>5914</v>
      </c>
      <c r="E1546" t="s">
        <v>5914</v>
      </c>
      <c r="F1546" t="s">
        <v>10051</v>
      </c>
      <c r="G1546" t="s">
        <v>135</v>
      </c>
      <c r="H1546" t="s">
        <v>135</v>
      </c>
      <c r="I1546" t="s">
        <v>3924</v>
      </c>
      <c r="J1546" t="s">
        <v>10052</v>
      </c>
      <c r="K1546" t="s">
        <v>6761</v>
      </c>
      <c r="L1546">
        <v>90023863</v>
      </c>
      <c r="Q1546" t="s">
        <v>50</v>
      </c>
      <c r="R1546" t="s">
        <v>10038</v>
      </c>
      <c r="S1546" t="s">
        <v>6780</v>
      </c>
      <c r="U1546" t="s">
        <v>40</v>
      </c>
      <c r="V1546" t="s">
        <v>51</v>
      </c>
      <c r="W1546" t="s">
        <v>52</v>
      </c>
      <c r="X1546" t="s">
        <v>10034</v>
      </c>
      <c r="Z1546" t="s">
        <v>42</v>
      </c>
      <c r="AA1546">
        <v>5</v>
      </c>
      <c r="AP1546">
        <v>1990</v>
      </c>
      <c r="AQ1546" s="4">
        <v>13.2887782698</v>
      </c>
      <c r="AR1546" s="4">
        <v>12.592743196300001</v>
      </c>
      <c r="AS1546" s="6">
        <v>339.97436388289998</v>
      </c>
      <c r="AT1546" s="6">
        <v>4</v>
      </c>
      <c r="AV1546" t="s">
        <v>6781</v>
      </c>
    </row>
    <row r="1547" spans="1:48" x14ac:dyDescent="0.3">
      <c r="A1547" t="s">
        <v>4486</v>
      </c>
      <c r="B1547" t="s">
        <v>4487</v>
      </c>
      <c r="C1547" t="s">
        <v>2689</v>
      </c>
      <c r="E1547" t="s">
        <v>2689</v>
      </c>
      <c r="F1547" t="s">
        <v>10094</v>
      </c>
      <c r="G1547" t="s">
        <v>1195</v>
      </c>
      <c r="H1547" t="s">
        <v>1196</v>
      </c>
      <c r="I1547" t="s">
        <v>10095</v>
      </c>
      <c r="J1547" t="s">
        <v>15118</v>
      </c>
      <c r="Q1547" t="s">
        <v>10030</v>
      </c>
      <c r="R1547" t="s">
        <v>10031</v>
      </c>
      <c r="U1547" t="s">
        <v>10036</v>
      </c>
      <c r="AB1547" t="s">
        <v>41</v>
      </c>
      <c r="AC1547" t="s">
        <v>46</v>
      </c>
      <c r="AP1547">
        <v>2015</v>
      </c>
      <c r="AQ1547" s="4">
        <v>13.9835056754</v>
      </c>
      <c r="AR1547" s="4">
        <v>13.000758616600001</v>
      </c>
      <c r="AS1547" s="6">
        <v>297.1658208975</v>
      </c>
      <c r="AT1547" s="6">
        <v>4</v>
      </c>
      <c r="AV1547" t="s">
        <v>4488</v>
      </c>
    </row>
    <row r="1548" spans="1:48" x14ac:dyDescent="0.3">
      <c r="A1548" t="s">
        <v>2948</v>
      </c>
      <c r="B1548" t="s">
        <v>2949</v>
      </c>
      <c r="C1548" t="s">
        <v>2380</v>
      </c>
      <c r="E1548" t="s">
        <v>2380</v>
      </c>
      <c r="F1548" t="s">
        <v>10027</v>
      </c>
      <c r="G1548" t="s">
        <v>37</v>
      </c>
      <c r="H1548" t="s">
        <v>906</v>
      </c>
      <c r="I1548" t="s">
        <v>2950</v>
      </c>
      <c r="J1548" t="s">
        <v>10052</v>
      </c>
      <c r="K1548" t="s">
        <v>2951</v>
      </c>
      <c r="L1548">
        <v>99391974</v>
      </c>
      <c r="M1548">
        <v>13.724715033700001</v>
      </c>
      <c r="N1548">
        <v>13.136006908200001</v>
      </c>
      <c r="O1548" t="s">
        <v>11060</v>
      </c>
      <c r="P1548" t="s">
        <v>10132</v>
      </c>
      <c r="Q1548" t="s">
        <v>50</v>
      </c>
      <c r="R1548" t="s">
        <v>10073</v>
      </c>
      <c r="S1548" t="s">
        <v>2951</v>
      </c>
      <c r="U1548" t="s">
        <v>10036</v>
      </c>
      <c r="V1548" t="s">
        <v>51</v>
      </c>
      <c r="W1548" t="s">
        <v>10039</v>
      </c>
      <c r="X1548" t="s">
        <v>10033</v>
      </c>
      <c r="Z1548" t="s">
        <v>46</v>
      </c>
      <c r="AP1548">
        <v>2014</v>
      </c>
      <c r="AQ1548" s="4">
        <v>13.724018690999999</v>
      </c>
      <c r="AR1548" s="4">
        <v>13.1350514178</v>
      </c>
      <c r="AS1548" t="s">
        <v>11061</v>
      </c>
      <c r="AT1548" t="s">
        <v>10119</v>
      </c>
      <c r="AV1548" t="s">
        <v>2952</v>
      </c>
    </row>
    <row r="1549" spans="1:48" x14ac:dyDescent="0.3">
      <c r="A1549" t="s">
        <v>6725</v>
      </c>
      <c r="B1549" t="s">
        <v>6726</v>
      </c>
      <c r="C1549" t="s">
        <v>5914</v>
      </c>
      <c r="E1549" t="s">
        <v>5914</v>
      </c>
      <c r="F1549" t="s">
        <v>10051</v>
      </c>
      <c r="G1549" t="s">
        <v>135</v>
      </c>
      <c r="H1549" t="s">
        <v>135</v>
      </c>
      <c r="I1549" t="s">
        <v>1412</v>
      </c>
      <c r="J1549" t="s">
        <v>640</v>
      </c>
      <c r="K1549" t="s">
        <v>6691</v>
      </c>
      <c r="L1549">
        <v>96084796</v>
      </c>
      <c r="Q1549" t="s">
        <v>50</v>
      </c>
      <c r="R1549" t="s">
        <v>450</v>
      </c>
      <c r="S1549" t="s">
        <v>6727</v>
      </c>
      <c r="T1549">
        <v>89252407</v>
      </c>
      <c r="U1549" t="s">
        <v>40</v>
      </c>
      <c r="V1549" t="s">
        <v>51</v>
      </c>
      <c r="W1549" t="s">
        <v>52</v>
      </c>
      <c r="X1549" t="s">
        <v>10033</v>
      </c>
      <c r="Z1549" t="s">
        <v>42</v>
      </c>
      <c r="AA1549">
        <v>5</v>
      </c>
      <c r="AP1549">
        <v>2016</v>
      </c>
      <c r="AQ1549" s="4">
        <v>13.3098063208</v>
      </c>
      <c r="AR1549" s="4">
        <v>12.615393635</v>
      </c>
      <c r="AS1549" s="6">
        <v>330.95024929980002</v>
      </c>
      <c r="AT1549" s="6">
        <v>4</v>
      </c>
      <c r="AV1549" t="s">
        <v>6728</v>
      </c>
    </row>
    <row r="1550" spans="1:48" x14ac:dyDescent="0.3">
      <c r="A1550" t="s">
        <v>1494</v>
      </c>
      <c r="B1550" t="s">
        <v>1495</v>
      </c>
      <c r="C1550" t="s">
        <v>704</v>
      </c>
      <c r="E1550" t="s">
        <v>704</v>
      </c>
      <c r="F1550" t="s">
        <v>10027</v>
      </c>
      <c r="G1550" t="s">
        <v>37</v>
      </c>
      <c r="H1550" t="s">
        <v>906</v>
      </c>
      <c r="I1550" t="s">
        <v>7063</v>
      </c>
      <c r="J1550" t="s">
        <v>10029</v>
      </c>
      <c r="M1550"/>
      <c r="N1550"/>
      <c r="O1550"/>
      <c r="P1550"/>
      <c r="Q1550" t="s">
        <v>10030</v>
      </c>
      <c r="R1550" t="s">
        <v>10031</v>
      </c>
      <c r="S1550" t="s">
        <v>1496</v>
      </c>
      <c r="U1550" t="s">
        <v>40</v>
      </c>
      <c r="AB1550" t="s">
        <v>41</v>
      </c>
      <c r="AC1550" t="s">
        <v>46</v>
      </c>
      <c r="AP1550">
        <v>2016</v>
      </c>
      <c r="AQ1550" s="4">
        <v>13.6593758751</v>
      </c>
      <c r="AR1550" s="4">
        <v>13.022124999500001</v>
      </c>
      <c r="AS1550" t="s">
        <v>10620</v>
      </c>
      <c r="AT1550" t="s">
        <v>10119</v>
      </c>
      <c r="AU1550" t="s">
        <v>285</v>
      </c>
      <c r="AV1550" t="s">
        <v>1497</v>
      </c>
    </row>
    <row r="1551" spans="1:48" x14ac:dyDescent="0.3">
      <c r="A1551" t="s">
        <v>1349</v>
      </c>
      <c r="B1551" t="s">
        <v>1350</v>
      </c>
      <c r="C1551" t="s">
        <v>704</v>
      </c>
      <c r="E1551" t="s">
        <v>704</v>
      </c>
      <c r="F1551" t="s">
        <v>10051</v>
      </c>
      <c r="G1551" t="s">
        <v>135</v>
      </c>
      <c r="H1551" t="s">
        <v>135</v>
      </c>
      <c r="I1551" t="s">
        <v>10074</v>
      </c>
      <c r="J1551" t="s">
        <v>640</v>
      </c>
      <c r="K1551" t="s">
        <v>1321</v>
      </c>
      <c r="L1551">
        <v>9671</v>
      </c>
      <c r="M1551"/>
      <c r="N1551"/>
      <c r="O1551"/>
      <c r="P1551"/>
      <c r="Q1551" t="s">
        <v>50</v>
      </c>
      <c r="R1551" t="s">
        <v>10053</v>
      </c>
      <c r="S1551" t="s">
        <v>1325</v>
      </c>
      <c r="U1551" t="s">
        <v>10036</v>
      </c>
      <c r="V1551" t="s">
        <v>51</v>
      </c>
      <c r="W1551" t="s">
        <v>52</v>
      </c>
      <c r="X1551" t="s">
        <v>10034</v>
      </c>
      <c r="Z1551" t="s">
        <v>46</v>
      </c>
      <c r="AQ1551" s="4">
        <v>13.298794556300001</v>
      </c>
      <c r="AR1551" s="4">
        <v>12.5979033847</v>
      </c>
      <c r="AS1551" t="s">
        <v>10580</v>
      </c>
      <c r="AT1551" t="s">
        <v>10119</v>
      </c>
      <c r="AV1551" t="s">
        <v>1351</v>
      </c>
    </row>
    <row r="1552" spans="1:48" x14ac:dyDescent="0.3">
      <c r="A1552" t="s">
        <v>14023</v>
      </c>
      <c r="B1552" t="s">
        <v>14024</v>
      </c>
      <c r="C1552" t="s">
        <v>11950</v>
      </c>
      <c r="E1552" t="s">
        <v>11950</v>
      </c>
      <c r="F1552" t="s">
        <v>10035</v>
      </c>
      <c r="G1552" t="s">
        <v>135</v>
      </c>
      <c r="H1552" t="s">
        <v>135</v>
      </c>
      <c r="I1552" t="s">
        <v>10074</v>
      </c>
      <c r="J1552" t="s">
        <v>640</v>
      </c>
      <c r="M1552"/>
      <c r="N1552"/>
      <c r="O1552"/>
      <c r="P1552"/>
      <c r="Q1552" t="s">
        <v>10030</v>
      </c>
      <c r="R1552" t="s">
        <v>10031</v>
      </c>
      <c r="U1552" t="s">
        <v>40</v>
      </c>
      <c r="AB1552" t="s">
        <v>41</v>
      </c>
      <c r="AC1552" t="s">
        <v>46</v>
      </c>
      <c r="AP1552">
        <v>2017</v>
      </c>
      <c r="AQ1552" s="4">
        <v>13.306578137700001</v>
      </c>
      <c r="AR1552" s="4">
        <v>12.600907726200001</v>
      </c>
      <c r="AS1552" t="s">
        <v>14025</v>
      </c>
      <c r="AT1552" t="s">
        <v>10119</v>
      </c>
      <c r="AU1552" t="s">
        <v>14026</v>
      </c>
      <c r="AV1552" t="s">
        <v>14027</v>
      </c>
    </row>
    <row r="1553" spans="1:48" x14ac:dyDescent="0.3">
      <c r="A1553" t="s">
        <v>5333</v>
      </c>
      <c r="B1553" t="s">
        <v>5334</v>
      </c>
      <c r="C1553" t="s">
        <v>4538</v>
      </c>
      <c r="E1553" t="s">
        <v>4538</v>
      </c>
      <c r="F1553" t="s">
        <v>10043</v>
      </c>
      <c r="G1553" t="s">
        <v>37</v>
      </c>
      <c r="H1553" t="s">
        <v>906</v>
      </c>
      <c r="I1553" t="s">
        <v>906</v>
      </c>
      <c r="J1553" t="s">
        <v>10029</v>
      </c>
      <c r="Q1553" t="s">
        <v>10030</v>
      </c>
      <c r="R1553" t="s">
        <v>10031</v>
      </c>
      <c r="S1553" t="s">
        <v>5335</v>
      </c>
      <c r="U1553" t="s">
        <v>40</v>
      </c>
      <c r="AB1553" t="s">
        <v>572</v>
      </c>
      <c r="AC1553" t="s">
        <v>46</v>
      </c>
      <c r="AP1553">
        <v>2016</v>
      </c>
      <c r="AQ1553" s="4">
        <v>13.679852947400001</v>
      </c>
      <c r="AR1553" s="4">
        <v>13.1252135932</v>
      </c>
      <c r="AS1553" s="6">
        <v>312.73599130380001</v>
      </c>
      <c r="AT1553" s="6">
        <v>4</v>
      </c>
      <c r="AV1553" t="s">
        <v>5336</v>
      </c>
    </row>
    <row r="1554" spans="1:48" x14ac:dyDescent="0.3">
      <c r="A1554" t="s">
        <v>7574</v>
      </c>
      <c r="B1554" t="s">
        <v>7575</v>
      </c>
      <c r="C1554" t="s">
        <v>7069</v>
      </c>
      <c r="E1554" t="s">
        <v>7069</v>
      </c>
      <c r="F1554" t="s">
        <v>10055</v>
      </c>
      <c r="G1554" t="s">
        <v>135</v>
      </c>
      <c r="H1554" t="s">
        <v>333</v>
      </c>
      <c r="I1554" t="s">
        <v>10106</v>
      </c>
      <c r="J1554" t="s">
        <v>10052</v>
      </c>
      <c r="Q1554" t="s">
        <v>10030</v>
      </c>
      <c r="R1554" t="s">
        <v>10031</v>
      </c>
      <c r="S1554" t="s">
        <v>7538</v>
      </c>
      <c r="U1554" t="s">
        <v>10036</v>
      </c>
      <c r="AB1554" t="s">
        <v>572</v>
      </c>
      <c r="AC1554" t="s">
        <v>46</v>
      </c>
      <c r="AP1554">
        <v>2016</v>
      </c>
      <c r="AQ1554" s="4">
        <v>13.228926037400001</v>
      </c>
      <c r="AR1554" s="4">
        <v>12.4368643229</v>
      </c>
      <c r="AS1554" s="6">
        <v>333.74244095950002</v>
      </c>
      <c r="AT1554" s="6">
        <v>4</v>
      </c>
      <c r="AU1554" t="s">
        <v>7558</v>
      </c>
      <c r="AV1554" t="s">
        <v>7576</v>
      </c>
    </row>
    <row r="1555" spans="1:48" x14ac:dyDescent="0.3">
      <c r="A1555" s="2">
        <v>42805.487395833334</v>
      </c>
      <c r="B1555" s="2">
        <v>42805.514502314814</v>
      </c>
      <c r="C1555" s="3">
        <v>42805</v>
      </c>
      <c r="E1555" s="3">
        <v>42805</v>
      </c>
      <c r="F1555" t="s">
        <v>9974</v>
      </c>
      <c r="G1555" t="s">
        <v>135</v>
      </c>
      <c r="H1555" t="s">
        <v>969</v>
      </c>
      <c r="I1555" t="s">
        <v>970</v>
      </c>
      <c r="J1555" t="s">
        <v>10029</v>
      </c>
      <c r="K1555" t="s">
        <v>971</v>
      </c>
      <c r="L1555">
        <v>98333115</v>
      </c>
      <c r="Q1555" t="s">
        <v>50</v>
      </c>
      <c r="R1555" t="s">
        <v>450</v>
      </c>
      <c r="S1555" t="s">
        <v>9975</v>
      </c>
      <c r="T1555">
        <v>97315961</v>
      </c>
      <c r="U1555" t="s">
        <v>40</v>
      </c>
      <c r="V1555" t="s">
        <v>51</v>
      </c>
      <c r="W1555" t="s">
        <v>52</v>
      </c>
      <c r="X1555" t="s">
        <v>10109</v>
      </c>
      <c r="Z1555" t="s">
        <v>46</v>
      </c>
      <c r="AP1555">
        <v>1986</v>
      </c>
      <c r="AQ1555" s="4">
        <v>13.5281189102959</v>
      </c>
      <c r="AR1555" s="4">
        <v>12.731346512134699</v>
      </c>
      <c r="AS1555" s="6">
        <v>311.27947418232299</v>
      </c>
      <c r="AT1555" s="6">
        <v>4</v>
      </c>
      <c r="AU1555" t="s">
        <v>9989</v>
      </c>
      <c r="AV1555" t="s">
        <v>9990</v>
      </c>
    </row>
    <row r="1556" spans="1:48" x14ac:dyDescent="0.3">
      <c r="A1556" t="s">
        <v>12806</v>
      </c>
      <c r="B1556" t="s">
        <v>12807</v>
      </c>
      <c r="C1556" t="s">
        <v>1747</v>
      </c>
      <c r="E1556" t="s">
        <v>1747</v>
      </c>
      <c r="F1556" t="s">
        <v>10092</v>
      </c>
      <c r="G1556" t="s">
        <v>1195</v>
      </c>
      <c r="H1556" t="s">
        <v>1195</v>
      </c>
      <c r="I1556" t="s">
        <v>12808</v>
      </c>
      <c r="J1556" t="s">
        <v>10029</v>
      </c>
      <c r="K1556" t="s">
        <v>12809</v>
      </c>
      <c r="L1556">
        <v>0</v>
      </c>
      <c r="M1556">
        <v>14.467471978900001</v>
      </c>
      <c r="N1556">
        <v>13.436541478700001</v>
      </c>
      <c r="O1556" t="s">
        <v>12810</v>
      </c>
      <c r="P1556" t="s">
        <v>10119</v>
      </c>
      <c r="Q1556" t="s">
        <v>50</v>
      </c>
      <c r="R1556" t="s">
        <v>10073</v>
      </c>
      <c r="S1556" t="s">
        <v>12809</v>
      </c>
      <c r="T1556">
        <v>0</v>
      </c>
      <c r="U1556" t="s">
        <v>40</v>
      </c>
      <c r="V1556" t="s">
        <v>98</v>
      </c>
      <c r="W1556" t="s">
        <v>10039</v>
      </c>
      <c r="X1556" t="s">
        <v>10033</v>
      </c>
      <c r="Z1556" t="s">
        <v>46</v>
      </c>
      <c r="AP1556">
        <v>2015</v>
      </c>
      <c r="AQ1556" s="4">
        <v>14.4674776564</v>
      </c>
      <c r="AR1556" s="4">
        <v>13.436374862599999</v>
      </c>
      <c r="AS1556" t="s">
        <v>12811</v>
      </c>
      <c r="AT1556" t="s">
        <v>10119</v>
      </c>
      <c r="AV1556" t="s">
        <v>12812</v>
      </c>
    </row>
    <row r="1557" spans="1:48" x14ac:dyDescent="0.3">
      <c r="A1557" t="s">
        <v>9277</v>
      </c>
      <c r="B1557" t="s">
        <v>9278</v>
      </c>
      <c r="C1557" t="s">
        <v>8856</v>
      </c>
      <c r="E1557" t="s">
        <v>8856</v>
      </c>
      <c r="F1557" t="s">
        <v>10043</v>
      </c>
      <c r="G1557" t="s">
        <v>135</v>
      </c>
      <c r="H1557" t="s">
        <v>969</v>
      </c>
      <c r="I1557" t="s">
        <v>9115</v>
      </c>
      <c r="J1557" t="s">
        <v>10029</v>
      </c>
      <c r="Q1557" t="s">
        <v>10030</v>
      </c>
      <c r="R1557" t="s">
        <v>10031</v>
      </c>
      <c r="S1557" t="s">
        <v>9279</v>
      </c>
      <c r="T1557">
        <v>97486170</v>
      </c>
      <c r="U1557" t="s">
        <v>40</v>
      </c>
      <c r="AB1557" t="s">
        <v>41</v>
      </c>
      <c r="AC1557" t="s">
        <v>46</v>
      </c>
      <c r="AP1557">
        <v>2016</v>
      </c>
      <c r="AQ1557" s="4">
        <v>13.555682260999999</v>
      </c>
      <c r="AR1557" s="4">
        <v>12.86877838</v>
      </c>
      <c r="AS1557" s="6">
        <v>323.1538529911</v>
      </c>
      <c r="AT1557" s="6">
        <v>4</v>
      </c>
      <c r="AU1557" t="s">
        <v>9280</v>
      </c>
      <c r="AV1557" t="s">
        <v>9281</v>
      </c>
    </row>
    <row r="1558" spans="1:48" x14ac:dyDescent="0.3">
      <c r="A1558" t="s">
        <v>4802</v>
      </c>
      <c r="B1558" t="s">
        <v>4803</v>
      </c>
      <c r="C1558" t="s">
        <v>4538</v>
      </c>
      <c r="E1558" t="s">
        <v>4538</v>
      </c>
      <c r="F1558" t="s">
        <v>10051</v>
      </c>
      <c r="G1558" t="s">
        <v>135</v>
      </c>
      <c r="H1558" t="s">
        <v>969</v>
      </c>
      <c r="I1558" t="s">
        <v>10076</v>
      </c>
      <c r="J1558" t="s">
        <v>10052</v>
      </c>
      <c r="K1558" t="s">
        <v>1748</v>
      </c>
      <c r="L1558">
        <v>98874785</v>
      </c>
      <c r="Q1558" t="s">
        <v>10030</v>
      </c>
      <c r="R1558" t="s">
        <v>10031</v>
      </c>
      <c r="S1558" t="s">
        <v>4804</v>
      </c>
      <c r="T1558">
        <v>89951002</v>
      </c>
      <c r="U1558" t="s">
        <v>40</v>
      </c>
      <c r="AB1558" t="s">
        <v>41</v>
      </c>
      <c r="AC1558" t="s">
        <v>46</v>
      </c>
      <c r="AP1558">
        <v>2016</v>
      </c>
      <c r="AQ1558" s="4">
        <v>13.4343869425</v>
      </c>
      <c r="AR1558" s="4">
        <v>12.7866269476</v>
      </c>
      <c r="AS1558" s="6">
        <v>318.13328262819999</v>
      </c>
      <c r="AT1558" s="6">
        <v>4</v>
      </c>
      <c r="AV1558" t="s">
        <v>4805</v>
      </c>
    </row>
    <row r="1559" spans="1:48" x14ac:dyDescent="0.3">
      <c r="A1559" t="s">
        <v>2703</v>
      </c>
      <c r="B1559" t="s">
        <v>2704</v>
      </c>
      <c r="C1559" t="s">
        <v>704</v>
      </c>
      <c r="E1559" t="s">
        <v>704</v>
      </c>
      <c r="F1559" t="s">
        <v>10057</v>
      </c>
      <c r="G1559" t="s">
        <v>10056</v>
      </c>
      <c r="H1559" t="s">
        <v>10056</v>
      </c>
      <c r="I1559" t="s">
        <v>2685</v>
      </c>
      <c r="J1559" t="s">
        <v>10029</v>
      </c>
      <c r="K1559" t="s">
        <v>2705</v>
      </c>
      <c r="M1559">
        <v>13.1458805307</v>
      </c>
      <c r="N1559">
        <v>12.0517968857</v>
      </c>
      <c r="O1559" t="s">
        <v>10980</v>
      </c>
      <c r="P1559" t="s">
        <v>10119</v>
      </c>
      <c r="Q1559" t="s">
        <v>50</v>
      </c>
      <c r="R1559" t="s">
        <v>10049</v>
      </c>
      <c r="S1559" t="s">
        <v>2706</v>
      </c>
      <c r="T1559">
        <v>0</v>
      </c>
      <c r="U1559" t="s">
        <v>40</v>
      </c>
      <c r="V1559" t="s">
        <v>51</v>
      </c>
      <c r="W1559" t="s">
        <v>52</v>
      </c>
      <c r="X1559" t="s">
        <v>10033</v>
      </c>
      <c r="Z1559" t="s">
        <v>46</v>
      </c>
      <c r="AP1559">
        <v>1987</v>
      </c>
      <c r="AQ1559" s="4">
        <v>13.145152533499999</v>
      </c>
      <c r="AR1559" s="4">
        <v>12.049478880400001</v>
      </c>
      <c r="AS1559" t="s">
        <v>10981</v>
      </c>
      <c r="AT1559" t="s">
        <v>10119</v>
      </c>
      <c r="AV1559" t="s">
        <v>2707</v>
      </c>
    </row>
    <row r="1560" spans="1:48" x14ac:dyDescent="0.3">
      <c r="A1560" t="s">
        <v>10392</v>
      </c>
      <c r="B1560" t="s">
        <v>10393</v>
      </c>
      <c r="C1560" t="s">
        <v>10115</v>
      </c>
      <c r="E1560" t="s">
        <v>10115</v>
      </c>
      <c r="F1560" t="s">
        <v>10043</v>
      </c>
      <c r="G1560" t="s">
        <v>135</v>
      </c>
      <c r="H1560" t="s">
        <v>135</v>
      </c>
      <c r="I1560" t="s">
        <v>10063</v>
      </c>
      <c r="J1560" t="s">
        <v>640</v>
      </c>
      <c r="K1560" t="s">
        <v>10305</v>
      </c>
      <c r="O1560"/>
      <c r="P1560"/>
      <c r="Q1560" t="s">
        <v>10030</v>
      </c>
      <c r="R1560" t="s">
        <v>10031</v>
      </c>
      <c r="S1560" t="s">
        <v>10394</v>
      </c>
      <c r="T1560">
        <v>96879122</v>
      </c>
      <c r="U1560" t="s">
        <v>40</v>
      </c>
      <c r="AB1560" t="s">
        <v>41</v>
      </c>
      <c r="AC1560" t="s">
        <v>42</v>
      </c>
      <c r="AD1560" t="s">
        <v>40</v>
      </c>
      <c r="AQ1560" s="4">
        <v>13.324629008600001</v>
      </c>
      <c r="AR1560" s="4">
        <v>12.6070758418</v>
      </c>
      <c r="AS1560" t="s">
        <v>10395</v>
      </c>
      <c r="AT1560" t="s">
        <v>10119</v>
      </c>
      <c r="AV1560" t="s">
        <v>10396</v>
      </c>
    </row>
    <row r="1561" spans="1:48" x14ac:dyDescent="0.3">
      <c r="A1561" t="s">
        <v>5507</v>
      </c>
      <c r="B1561" t="s">
        <v>5508</v>
      </c>
      <c r="C1561" t="s">
        <v>4538</v>
      </c>
      <c r="E1561" t="s">
        <v>4538</v>
      </c>
      <c r="F1561" t="s">
        <v>10057</v>
      </c>
      <c r="G1561" t="s">
        <v>135</v>
      </c>
      <c r="H1561" t="s">
        <v>333</v>
      </c>
      <c r="I1561" t="s">
        <v>1160</v>
      </c>
      <c r="J1561" t="s">
        <v>10029</v>
      </c>
      <c r="K1561" t="s">
        <v>5501</v>
      </c>
      <c r="Q1561" t="s">
        <v>10030</v>
      </c>
      <c r="R1561" t="s">
        <v>10031</v>
      </c>
      <c r="U1561" t="s">
        <v>40</v>
      </c>
      <c r="AB1561" t="s">
        <v>41</v>
      </c>
      <c r="AC1561" t="s">
        <v>46</v>
      </c>
      <c r="AP1561">
        <v>2016</v>
      </c>
      <c r="AQ1561" s="4">
        <v>13.212988623499999</v>
      </c>
      <c r="AR1561" s="4">
        <v>12.421028143099999</v>
      </c>
      <c r="AS1561" s="6">
        <v>329.98243807080001</v>
      </c>
      <c r="AT1561" s="6">
        <v>4</v>
      </c>
      <c r="AV1561" t="s">
        <v>5509</v>
      </c>
    </row>
    <row r="1562" spans="1:48" x14ac:dyDescent="0.3">
      <c r="A1562" t="s">
        <v>724</v>
      </c>
      <c r="B1562" t="s">
        <v>725</v>
      </c>
      <c r="C1562" t="s">
        <v>638</v>
      </c>
      <c r="E1562" t="s">
        <v>638</v>
      </c>
      <c r="F1562" t="s">
        <v>10058</v>
      </c>
      <c r="G1562" t="s">
        <v>10056</v>
      </c>
      <c r="H1562" t="s">
        <v>10056</v>
      </c>
      <c r="I1562" t="s">
        <v>639</v>
      </c>
      <c r="J1562" t="s">
        <v>10029</v>
      </c>
      <c r="M1562"/>
      <c r="N1562"/>
      <c r="O1562"/>
      <c r="P1562"/>
      <c r="Q1562" t="s">
        <v>10030</v>
      </c>
      <c r="R1562" t="s">
        <v>10031</v>
      </c>
      <c r="U1562" t="s">
        <v>10036</v>
      </c>
      <c r="AB1562" t="s">
        <v>41</v>
      </c>
      <c r="AC1562" t="s">
        <v>46</v>
      </c>
      <c r="AP1562">
        <v>2016</v>
      </c>
      <c r="AQ1562" s="4">
        <v>13.2288747993</v>
      </c>
      <c r="AR1562" s="4">
        <v>12.0257318911</v>
      </c>
      <c r="AS1562" t="s">
        <v>11261</v>
      </c>
      <c r="AT1562" t="s">
        <v>10119</v>
      </c>
      <c r="AU1562" t="s">
        <v>726</v>
      </c>
      <c r="AV1562" t="s">
        <v>727</v>
      </c>
    </row>
    <row r="1563" spans="1:48" x14ac:dyDescent="0.3">
      <c r="A1563" t="s">
        <v>900</v>
      </c>
      <c r="B1563" t="s">
        <v>901</v>
      </c>
      <c r="C1563" t="s">
        <v>638</v>
      </c>
      <c r="E1563" t="s">
        <v>638</v>
      </c>
      <c r="F1563" t="s">
        <v>10065</v>
      </c>
      <c r="G1563" t="s">
        <v>10056</v>
      </c>
      <c r="H1563" t="s">
        <v>10056</v>
      </c>
      <c r="I1563" t="s">
        <v>639</v>
      </c>
      <c r="J1563" t="s">
        <v>640</v>
      </c>
      <c r="M1563"/>
      <c r="N1563"/>
      <c r="O1563"/>
      <c r="P1563"/>
      <c r="Q1563" t="s">
        <v>50</v>
      </c>
      <c r="R1563" t="s">
        <v>10053</v>
      </c>
      <c r="S1563" t="s">
        <v>902</v>
      </c>
      <c r="T1563">
        <v>99420915</v>
      </c>
      <c r="U1563" t="s">
        <v>40</v>
      </c>
      <c r="V1563" t="s">
        <v>51</v>
      </c>
      <c r="W1563" t="s">
        <v>10039</v>
      </c>
      <c r="X1563" t="s">
        <v>10034</v>
      </c>
      <c r="Z1563" t="s">
        <v>42</v>
      </c>
      <c r="AA1563">
        <v>25</v>
      </c>
      <c r="AP1563">
        <v>1985</v>
      </c>
      <c r="AQ1563" s="4">
        <v>13.2188431817</v>
      </c>
      <c r="AR1563" s="4">
        <v>12.0291328029</v>
      </c>
      <c r="AS1563" t="s">
        <v>11322</v>
      </c>
      <c r="AT1563" t="s">
        <v>10119</v>
      </c>
      <c r="AV1563" t="s">
        <v>903</v>
      </c>
    </row>
    <row r="1564" spans="1:48" x14ac:dyDescent="0.3">
      <c r="A1564" t="s">
        <v>323</v>
      </c>
      <c r="B1564" t="s">
        <v>324</v>
      </c>
      <c r="C1564" t="s">
        <v>278</v>
      </c>
      <c r="E1564" t="s">
        <v>278</v>
      </c>
      <c r="F1564" t="s">
        <v>10027</v>
      </c>
      <c r="G1564" t="s">
        <v>37</v>
      </c>
      <c r="H1564" t="s">
        <v>37</v>
      </c>
      <c r="I1564" t="s">
        <v>10028</v>
      </c>
      <c r="J1564" t="s">
        <v>10029</v>
      </c>
      <c r="M1564"/>
      <c r="N1564"/>
      <c r="O1564"/>
      <c r="P1564"/>
      <c r="Q1564" t="s">
        <v>50</v>
      </c>
      <c r="R1564" t="s">
        <v>10053</v>
      </c>
      <c r="S1564" t="s">
        <v>325</v>
      </c>
      <c r="U1564" t="s">
        <v>40</v>
      </c>
      <c r="V1564" t="s">
        <v>51</v>
      </c>
      <c r="W1564" t="s">
        <v>52</v>
      </c>
      <c r="X1564" t="s">
        <v>10033</v>
      </c>
      <c r="Z1564" t="s">
        <v>42</v>
      </c>
      <c r="AA1564">
        <v>25</v>
      </c>
      <c r="AP1564">
        <v>2002</v>
      </c>
      <c r="AQ1564" s="4">
        <v>13.699324414399999</v>
      </c>
      <c r="AR1564" s="4">
        <v>13.3124799226</v>
      </c>
      <c r="AS1564" t="s">
        <v>11836</v>
      </c>
      <c r="AT1564" t="s">
        <v>10132</v>
      </c>
      <c r="AV1564" t="s">
        <v>326</v>
      </c>
    </row>
    <row r="1565" spans="1:48" x14ac:dyDescent="0.3">
      <c r="A1565" t="s">
        <v>3480</v>
      </c>
      <c r="B1565" t="s">
        <v>3332</v>
      </c>
      <c r="C1565" t="s">
        <v>2689</v>
      </c>
      <c r="E1565" t="s">
        <v>2689</v>
      </c>
      <c r="F1565" t="s">
        <v>10058</v>
      </c>
      <c r="G1565" t="s">
        <v>135</v>
      </c>
      <c r="H1565" t="s">
        <v>969</v>
      </c>
      <c r="I1565" t="s">
        <v>10086</v>
      </c>
      <c r="J1565" t="s">
        <v>15118</v>
      </c>
      <c r="Q1565" t="s">
        <v>50</v>
      </c>
      <c r="R1565" t="s">
        <v>10038</v>
      </c>
      <c r="S1565" t="s">
        <v>3481</v>
      </c>
      <c r="U1565" t="s">
        <v>40</v>
      </c>
      <c r="V1565" t="s">
        <v>51</v>
      </c>
      <c r="W1565" t="s">
        <v>52</v>
      </c>
      <c r="X1565" t="s">
        <v>10033</v>
      </c>
      <c r="Z1565" t="s">
        <v>46</v>
      </c>
      <c r="AP1565">
        <v>2016</v>
      </c>
      <c r="AQ1565" s="4">
        <v>13.6364833844</v>
      </c>
      <c r="AR1565" s="4">
        <v>12.5093404364</v>
      </c>
      <c r="AS1565" s="6">
        <v>311.90463668159998</v>
      </c>
      <c r="AT1565" s="6">
        <v>4</v>
      </c>
      <c r="AV1565" t="s">
        <v>3482</v>
      </c>
    </row>
    <row r="1566" spans="1:48" x14ac:dyDescent="0.3">
      <c r="A1566" t="s">
        <v>2034</v>
      </c>
      <c r="B1566" t="s">
        <v>2035</v>
      </c>
      <c r="C1566" t="s">
        <v>1747</v>
      </c>
      <c r="E1566" t="s">
        <v>1747</v>
      </c>
      <c r="F1566" t="s">
        <v>10067</v>
      </c>
      <c r="G1566" t="s">
        <v>135</v>
      </c>
      <c r="H1566" t="s">
        <v>969</v>
      </c>
      <c r="I1566" t="s">
        <v>1835</v>
      </c>
      <c r="J1566" t="s">
        <v>10052</v>
      </c>
      <c r="K1566" t="s">
        <v>2036</v>
      </c>
      <c r="L1566">
        <v>96430847</v>
      </c>
      <c r="M1566"/>
      <c r="N1566"/>
      <c r="O1566"/>
      <c r="P1566"/>
      <c r="Q1566" t="s">
        <v>50</v>
      </c>
      <c r="R1566" t="s">
        <v>10045</v>
      </c>
      <c r="S1566" t="s">
        <v>2037</v>
      </c>
      <c r="U1566" t="s">
        <v>40</v>
      </c>
      <c r="V1566" t="s">
        <v>51</v>
      </c>
      <c r="W1566" t="s">
        <v>52</v>
      </c>
      <c r="X1566" t="s">
        <v>10033</v>
      </c>
      <c r="Z1566" t="s">
        <v>46</v>
      </c>
      <c r="AP1566">
        <v>2017</v>
      </c>
      <c r="AQ1566" s="4">
        <v>13.377684475700001</v>
      </c>
      <c r="AR1566" s="4">
        <v>12.6908912237</v>
      </c>
      <c r="AS1566" t="s">
        <v>10770</v>
      </c>
      <c r="AT1566" t="s">
        <v>10119</v>
      </c>
      <c r="AV1566" t="s">
        <v>2038</v>
      </c>
    </row>
    <row r="1567" spans="1:48" x14ac:dyDescent="0.3">
      <c r="A1567" t="s">
        <v>12880</v>
      </c>
      <c r="B1567" t="s">
        <v>12881</v>
      </c>
      <c r="C1567" t="s">
        <v>2380</v>
      </c>
      <c r="E1567" t="s">
        <v>2380</v>
      </c>
      <c r="F1567" t="s">
        <v>10092</v>
      </c>
      <c r="G1567" t="s">
        <v>1195</v>
      </c>
      <c r="H1567" t="s">
        <v>1195</v>
      </c>
      <c r="I1567" t="s">
        <v>12873</v>
      </c>
      <c r="J1567" t="s">
        <v>10029</v>
      </c>
      <c r="K1567" t="s">
        <v>12882</v>
      </c>
      <c r="L1567">
        <v>98749312</v>
      </c>
      <c r="M1567">
        <v>14.4121349827</v>
      </c>
      <c r="N1567">
        <v>13.3823150677</v>
      </c>
      <c r="O1567" t="s">
        <v>12883</v>
      </c>
      <c r="P1567" t="s">
        <v>10119</v>
      </c>
      <c r="Q1567" t="s">
        <v>50</v>
      </c>
      <c r="R1567" t="s">
        <v>10045</v>
      </c>
      <c r="S1567" t="s">
        <v>12884</v>
      </c>
      <c r="T1567">
        <v>98749312</v>
      </c>
      <c r="U1567" t="s">
        <v>40</v>
      </c>
      <c r="V1567" t="s">
        <v>51</v>
      </c>
      <c r="W1567" t="s">
        <v>52</v>
      </c>
      <c r="X1567" t="s">
        <v>10034</v>
      </c>
      <c r="Z1567" t="s">
        <v>46</v>
      </c>
      <c r="AP1567">
        <v>2016</v>
      </c>
      <c r="AQ1567" s="4">
        <v>14.412138216100001</v>
      </c>
      <c r="AR1567" s="4">
        <v>13.382268001</v>
      </c>
      <c r="AS1567" t="s">
        <v>12885</v>
      </c>
      <c r="AT1567" t="s">
        <v>10119</v>
      </c>
      <c r="AV1567" t="s">
        <v>12886</v>
      </c>
    </row>
    <row r="1568" spans="1:48" x14ac:dyDescent="0.3">
      <c r="A1568" t="s">
        <v>3130</v>
      </c>
      <c r="B1568" t="s">
        <v>3131</v>
      </c>
      <c r="C1568" t="s">
        <v>2689</v>
      </c>
      <c r="E1568" t="s">
        <v>2689</v>
      </c>
      <c r="F1568" t="s">
        <v>10057</v>
      </c>
      <c r="G1568" t="s">
        <v>135</v>
      </c>
      <c r="H1568" t="s">
        <v>969</v>
      </c>
      <c r="I1568" t="s">
        <v>10086</v>
      </c>
      <c r="J1568" t="s">
        <v>15118</v>
      </c>
      <c r="Q1568" t="s">
        <v>10030</v>
      </c>
      <c r="R1568" t="s">
        <v>10031</v>
      </c>
      <c r="S1568" t="s">
        <v>3132</v>
      </c>
      <c r="U1568" t="s">
        <v>40</v>
      </c>
      <c r="AB1568" t="s">
        <v>41</v>
      </c>
      <c r="AC1568" t="s">
        <v>46</v>
      </c>
      <c r="AP1568">
        <v>2017</v>
      </c>
      <c r="AQ1568" s="4">
        <v>13.640821902800001</v>
      </c>
      <c r="AR1568" s="4">
        <v>12.5156739438</v>
      </c>
      <c r="AS1568" s="6">
        <v>318.93340599919998</v>
      </c>
      <c r="AT1568" s="6">
        <v>4</v>
      </c>
      <c r="AV1568" t="s">
        <v>3133</v>
      </c>
    </row>
    <row r="1569" spans="1:48" x14ac:dyDescent="0.3">
      <c r="A1569" t="s">
        <v>7626</v>
      </c>
      <c r="B1569" t="s">
        <v>7627</v>
      </c>
      <c r="C1569" t="s">
        <v>7069</v>
      </c>
      <c r="E1569" t="s">
        <v>7069</v>
      </c>
      <c r="F1569" t="s">
        <v>10055</v>
      </c>
      <c r="G1569" t="s">
        <v>135</v>
      </c>
      <c r="H1569" t="s">
        <v>333</v>
      </c>
      <c r="I1569" t="s">
        <v>10106</v>
      </c>
      <c r="J1569" t="s">
        <v>10052</v>
      </c>
      <c r="Q1569" t="s">
        <v>10030</v>
      </c>
      <c r="R1569" t="s">
        <v>10031</v>
      </c>
      <c r="S1569" t="s">
        <v>7538</v>
      </c>
      <c r="U1569" t="s">
        <v>40</v>
      </c>
      <c r="AB1569" t="s">
        <v>572</v>
      </c>
      <c r="AC1569" t="s">
        <v>46</v>
      </c>
      <c r="AP1569">
        <v>2016</v>
      </c>
      <c r="AQ1569" s="4">
        <v>13.227505108300001</v>
      </c>
      <c r="AR1569" s="4">
        <v>12.437661879</v>
      </c>
      <c r="AS1569" s="6">
        <v>335.52579674280003</v>
      </c>
      <c r="AT1569" s="6">
        <v>4</v>
      </c>
      <c r="AU1569" t="s">
        <v>7460</v>
      </c>
      <c r="AV1569" t="s">
        <v>7628</v>
      </c>
    </row>
    <row r="1570" spans="1:48" x14ac:dyDescent="0.3">
      <c r="A1570" t="s">
        <v>14300</v>
      </c>
      <c r="B1570" t="s">
        <v>14301</v>
      </c>
      <c r="C1570" t="s">
        <v>968</v>
      </c>
      <c r="E1570" t="s">
        <v>968</v>
      </c>
      <c r="F1570" t="s">
        <v>10094</v>
      </c>
      <c r="G1570" t="s">
        <v>1195</v>
      </c>
      <c r="H1570" t="s">
        <v>1195</v>
      </c>
      <c r="I1570" t="s">
        <v>12951</v>
      </c>
      <c r="J1570" t="s">
        <v>10029</v>
      </c>
      <c r="K1570" t="s">
        <v>14302</v>
      </c>
      <c r="M1570"/>
      <c r="N1570"/>
      <c r="O1570"/>
      <c r="P1570"/>
      <c r="Q1570" t="s">
        <v>124</v>
      </c>
      <c r="R1570" t="s">
        <v>125</v>
      </c>
      <c r="S1570" t="s">
        <v>14302</v>
      </c>
      <c r="U1570" t="s">
        <v>40</v>
      </c>
      <c r="AN1570" t="s">
        <v>42</v>
      </c>
      <c r="AO1570" t="s">
        <v>10031</v>
      </c>
      <c r="AP1570">
        <v>2008</v>
      </c>
      <c r="AQ1570" s="4">
        <v>14.348719104300001</v>
      </c>
      <c r="AR1570" s="4">
        <v>13.2114364134</v>
      </c>
      <c r="AS1570" t="s">
        <v>14303</v>
      </c>
      <c r="AT1570" t="s">
        <v>10119</v>
      </c>
      <c r="AV1570" t="s">
        <v>14304</v>
      </c>
    </row>
    <row r="1571" spans="1:48" x14ac:dyDescent="0.3">
      <c r="A1571" t="s">
        <v>9741</v>
      </c>
      <c r="B1571" t="s">
        <v>9742</v>
      </c>
      <c r="C1571" t="s">
        <v>8856</v>
      </c>
      <c r="E1571" t="s">
        <v>8856</v>
      </c>
      <c r="F1571" t="s">
        <v>10094</v>
      </c>
      <c r="G1571" t="s">
        <v>135</v>
      </c>
      <c r="H1571" t="s">
        <v>969</v>
      </c>
      <c r="I1571" t="s">
        <v>10096</v>
      </c>
      <c r="J1571" t="s">
        <v>10052</v>
      </c>
      <c r="Q1571" t="s">
        <v>10030</v>
      </c>
      <c r="R1571" t="s">
        <v>10031</v>
      </c>
      <c r="S1571" t="s">
        <v>9743</v>
      </c>
      <c r="U1571" t="s">
        <v>40</v>
      </c>
      <c r="AB1571" t="s">
        <v>41</v>
      </c>
      <c r="AC1571" t="s">
        <v>42</v>
      </c>
      <c r="AD1571" t="s">
        <v>40</v>
      </c>
      <c r="AP1571">
        <v>2016</v>
      </c>
      <c r="AQ1571" s="4">
        <v>13.6350135956</v>
      </c>
      <c r="AR1571" s="4">
        <v>12.886698605599999</v>
      </c>
      <c r="AS1571" s="6">
        <v>311.20833456259999</v>
      </c>
      <c r="AT1571" s="6">
        <v>4</v>
      </c>
      <c r="AV1571" t="s">
        <v>9744</v>
      </c>
    </row>
    <row r="1572" spans="1:48" x14ac:dyDescent="0.3">
      <c r="A1572" t="s">
        <v>13086</v>
      </c>
      <c r="B1572" t="s">
        <v>13087</v>
      </c>
      <c r="C1572" t="s">
        <v>638</v>
      </c>
      <c r="E1572" t="s">
        <v>638</v>
      </c>
      <c r="F1572" t="s">
        <v>10092</v>
      </c>
      <c r="G1572" t="s">
        <v>1195</v>
      </c>
      <c r="H1572" t="s">
        <v>1195</v>
      </c>
      <c r="I1572" t="s">
        <v>13045</v>
      </c>
      <c r="J1572" t="s">
        <v>640</v>
      </c>
      <c r="K1572" t="s">
        <v>13046</v>
      </c>
      <c r="L1572">
        <v>96985374</v>
      </c>
      <c r="M1572">
        <v>14.2543896629</v>
      </c>
      <c r="N1572">
        <v>13.122166436500001</v>
      </c>
      <c r="O1572" t="s">
        <v>13088</v>
      </c>
      <c r="P1572" t="s">
        <v>10119</v>
      </c>
      <c r="Q1572" t="s">
        <v>10030</v>
      </c>
      <c r="R1572" t="s">
        <v>10031</v>
      </c>
      <c r="U1572" t="s">
        <v>40</v>
      </c>
      <c r="AB1572" t="s">
        <v>41</v>
      </c>
      <c r="AC1572" t="s">
        <v>46</v>
      </c>
      <c r="AP1572">
        <v>2016</v>
      </c>
      <c r="AQ1572" s="4">
        <v>14.2543369231</v>
      </c>
      <c r="AR1572" s="4">
        <v>13.122148775699999</v>
      </c>
      <c r="AS1572" t="s">
        <v>13089</v>
      </c>
      <c r="AT1572" t="s">
        <v>10119</v>
      </c>
      <c r="AV1572" t="s">
        <v>13090</v>
      </c>
    </row>
    <row r="1573" spans="1:48" x14ac:dyDescent="0.3">
      <c r="A1573" t="s">
        <v>7943</v>
      </c>
      <c r="B1573" t="s">
        <v>7944</v>
      </c>
      <c r="C1573" t="s">
        <v>7069</v>
      </c>
      <c r="E1573" t="s">
        <v>7069</v>
      </c>
      <c r="F1573" t="s">
        <v>10057</v>
      </c>
      <c r="G1573" t="s">
        <v>135</v>
      </c>
      <c r="H1573" t="s">
        <v>333</v>
      </c>
      <c r="I1573" t="s">
        <v>10106</v>
      </c>
      <c r="J1573" t="s">
        <v>10052</v>
      </c>
      <c r="K1573" t="s">
        <v>7775</v>
      </c>
      <c r="Q1573" t="s">
        <v>10030</v>
      </c>
      <c r="R1573" t="s">
        <v>10031</v>
      </c>
      <c r="S1573" t="s">
        <v>7945</v>
      </c>
      <c r="T1573">
        <v>0</v>
      </c>
      <c r="U1573" t="s">
        <v>40</v>
      </c>
      <c r="AB1573" t="s">
        <v>41</v>
      </c>
      <c r="AC1573" t="s">
        <v>46</v>
      </c>
      <c r="AP1573">
        <v>2016</v>
      </c>
      <c r="AQ1573" s="4">
        <v>13.222180244700001</v>
      </c>
      <c r="AR1573" s="4">
        <v>12.4341144008</v>
      </c>
      <c r="AS1573" s="6">
        <v>340.20805376440001</v>
      </c>
      <c r="AT1573" s="6">
        <v>4</v>
      </c>
      <c r="AV1573" t="s">
        <v>7946</v>
      </c>
    </row>
    <row r="1574" spans="1:48" x14ac:dyDescent="0.3">
      <c r="A1574" t="s">
        <v>9651</v>
      </c>
      <c r="B1574" t="s">
        <v>9652</v>
      </c>
      <c r="C1574" t="s">
        <v>8856</v>
      </c>
      <c r="E1574" t="s">
        <v>8856</v>
      </c>
      <c r="F1574" t="s">
        <v>10094</v>
      </c>
      <c r="G1574" t="s">
        <v>135</v>
      </c>
      <c r="H1574" t="s">
        <v>969</v>
      </c>
      <c r="I1574" t="s">
        <v>10096</v>
      </c>
      <c r="J1574" t="s">
        <v>10052</v>
      </c>
      <c r="Q1574" t="s">
        <v>50</v>
      </c>
      <c r="R1574" t="s">
        <v>10045</v>
      </c>
      <c r="S1574" t="s">
        <v>9653</v>
      </c>
      <c r="T1574">
        <v>99038554</v>
      </c>
      <c r="U1574" t="s">
        <v>40</v>
      </c>
      <c r="V1574" t="s">
        <v>51</v>
      </c>
      <c r="W1574" t="s">
        <v>10039</v>
      </c>
      <c r="X1574" t="s">
        <v>10085</v>
      </c>
      <c r="Z1574" t="s">
        <v>46</v>
      </c>
      <c r="AP1574">
        <v>2016</v>
      </c>
      <c r="AQ1574" s="4">
        <v>13.6558387006</v>
      </c>
      <c r="AR1574" s="4">
        <v>12.9104321045</v>
      </c>
      <c r="AS1574" s="6">
        <v>312.78647490229997</v>
      </c>
      <c r="AT1574" s="6">
        <v>4</v>
      </c>
      <c r="AU1574" t="s">
        <v>9436</v>
      </c>
      <c r="AV1574" t="s">
        <v>9654</v>
      </c>
    </row>
    <row r="1575" spans="1:48" x14ac:dyDescent="0.3">
      <c r="A1575" t="s">
        <v>5799</v>
      </c>
      <c r="B1575" t="s">
        <v>5800</v>
      </c>
      <c r="C1575" t="s">
        <v>4538</v>
      </c>
      <c r="E1575" t="s">
        <v>4538</v>
      </c>
      <c r="F1575" t="s">
        <v>10058</v>
      </c>
      <c r="G1575" t="s">
        <v>135</v>
      </c>
      <c r="H1575" t="s">
        <v>333</v>
      </c>
      <c r="I1575" t="s">
        <v>1160</v>
      </c>
      <c r="J1575" t="s">
        <v>10029</v>
      </c>
      <c r="Q1575" t="s">
        <v>50</v>
      </c>
      <c r="R1575" t="s">
        <v>10045</v>
      </c>
      <c r="U1575" t="s">
        <v>40</v>
      </c>
      <c r="V1575" t="s">
        <v>51</v>
      </c>
      <c r="W1575" t="s">
        <v>52</v>
      </c>
      <c r="X1575" t="s">
        <v>10033</v>
      </c>
      <c r="Z1575" t="s">
        <v>46</v>
      </c>
      <c r="AP1575">
        <v>2016</v>
      </c>
      <c r="AQ1575" s="4">
        <v>13.211682810799999</v>
      </c>
      <c r="AR1575" s="4">
        <v>12.426274486100001</v>
      </c>
      <c r="AS1575" s="6">
        <v>312.33877654269997</v>
      </c>
      <c r="AT1575" s="6">
        <v>4</v>
      </c>
      <c r="AV1575" t="s">
        <v>5801</v>
      </c>
    </row>
    <row r="1576" spans="1:48" x14ac:dyDescent="0.3">
      <c r="A1576" t="s">
        <v>4110</v>
      </c>
      <c r="B1576" t="s">
        <v>4111</v>
      </c>
      <c r="C1576" t="s">
        <v>2689</v>
      </c>
      <c r="E1576" t="s">
        <v>2689</v>
      </c>
      <c r="F1576" t="s">
        <v>10092</v>
      </c>
      <c r="G1576" t="s">
        <v>1195</v>
      </c>
      <c r="H1576" t="s">
        <v>1196</v>
      </c>
      <c r="I1576" t="s">
        <v>1196</v>
      </c>
      <c r="J1576" t="s">
        <v>10029</v>
      </c>
      <c r="K1576" t="s">
        <v>4082</v>
      </c>
      <c r="L1576">
        <v>96472457</v>
      </c>
      <c r="M1576" s="5">
        <v>13.974541891199999</v>
      </c>
      <c r="N1576" s="5">
        <v>12.974573807200001</v>
      </c>
      <c r="O1576" s="5">
        <v>290.80992048209998</v>
      </c>
      <c r="P1576" s="6">
        <v>12</v>
      </c>
      <c r="Q1576" t="s">
        <v>102</v>
      </c>
      <c r="R1576" t="s">
        <v>103</v>
      </c>
      <c r="S1576" t="s">
        <v>4083</v>
      </c>
      <c r="T1576">
        <v>99380783</v>
      </c>
      <c r="U1576" t="s">
        <v>40</v>
      </c>
      <c r="AE1576">
        <v>72</v>
      </c>
      <c r="AF1576">
        <v>11</v>
      </c>
      <c r="AG1576">
        <v>83</v>
      </c>
      <c r="AI1576">
        <v>6</v>
      </c>
      <c r="AJ1576">
        <v>3</v>
      </c>
      <c r="AK1576" t="s">
        <v>42</v>
      </c>
      <c r="AL1576" t="s">
        <v>10054</v>
      </c>
      <c r="AM1576" t="s">
        <v>46</v>
      </c>
      <c r="AP1576">
        <v>2013</v>
      </c>
      <c r="AQ1576" s="4">
        <v>13.9746483176</v>
      </c>
      <c r="AR1576" s="4">
        <v>12.9744445586</v>
      </c>
      <c r="AS1576" s="6">
        <v>298.57196085520002</v>
      </c>
      <c r="AT1576" s="6">
        <v>4</v>
      </c>
      <c r="AU1576" t="s">
        <v>4084</v>
      </c>
      <c r="AV1576" t="s">
        <v>4112</v>
      </c>
    </row>
    <row r="1577" spans="1:48" x14ac:dyDescent="0.3">
      <c r="A1577" t="s">
        <v>11962</v>
      </c>
      <c r="B1577" t="s">
        <v>11963</v>
      </c>
      <c r="C1577" t="s">
        <v>11950</v>
      </c>
      <c r="E1577" t="s">
        <v>11950</v>
      </c>
      <c r="F1577" t="s">
        <v>10027</v>
      </c>
      <c r="G1577" t="s">
        <v>135</v>
      </c>
      <c r="H1577" t="s">
        <v>135</v>
      </c>
      <c r="I1577" t="s">
        <v>14710</v>
      </c>
      <c r="J1577" t="s">
        <v>640</v>
      </c>
      <c r="M1577"/>
      <c r="N1577"/>
      <c r="O1577"/>
      <c r="P1577"/>
      <c r="Q1577" t="s">
        <v>50</v>
      </c>
      <c r="R1577" t="s">
        <v>10045</v>
      </c>
      <c r="S1577" t="s">
        <v>11964</v>
      </c>
      <c r="T1577">
        <v>0</v>
      </c>
      <c r="U1577" t="s">
        <v>40</v>
      </c>
      <c r="V1577" t="s">
        <v>51</v>
      </c>
      <c r="W1577" t="s">
        <v>52</v>
      </c>
      <c r="X1577" t="s">
        <v>10033</v>
      </c>
      <c r="Z1577" t="s">
        <v>46</v>
      </c>
      <c r="AP1577">
        <v>2016</v>
      </c>
      <c r="AQ1577" s="4">
        <v>13.3206982074</v>
      </c>
      <c r="AR1577" s="4">
        <v>12.610879328799999</v>
      </c>
      <c r="AS1577" t="s">
        <v>11965</v>
      </c>
      <c r="AT1577" t="s">
        <v>10119</v>
      </c>
      <c r="AV1577" t="s">
        <v>11966</v>
      </c>
    </row>
    <row r="1578" spans="1:48" x14ac:dyDescent="0.3">
      <c r="A1578" t="s">
        <v>4363</v>
      </c>
      <c r="B1578" t="s">
        <v>4364</v>
      </c>
      <c r="C1578" t="s">
        <v>2689</v>
      </c>
      <c r="E1578" t="s">
        <v>2689</v>
      </c>
      <c r="F1578" t="s">
        <v>10094</v>
      </c>
      <c r="G1578" t="s">
        <v>1195</v>
      </c>
      <c r="H1578" t="s">
        <v>1196</v>
      </c>
      <c r="I1578" t="s">
        <v>10095</v>
      </c>
      <c r="J1578" t="s">
        <v>15118</v>
      </c>
      <c r="Q1578" t="s">
        <v>10030</v>
      </c>
      <c r="R1578" t="s">
        <v>10031</v>
      </c>
      <c r="S1578" t="s">
        <v>4365</v>
      </c>
      <c r="U1578" t="s">
        <v>40</v>
      </c>
      <c r="AB1578" t="s">
        <v>41</v>
      </c>
      <c r="AC1578" t="s">
        <v>46</v>
      </c>
      <c r="AP1578">
        <v>2017</v>
      </c>
      <c r="AQ1578" s="4">
        <v>13.987946900200001</v>
      </c>
      <c r="AR1578" s="4">
        <v>13.0023416233</v>
      </c>
      <c r="AS1578" s="6">
        <v>300.76718885029999</v>
      </c>
      <c r="AT1578" s="6">
        <v>4</v>
      </c>
      <c r="AV1578" t="s">
        <v>4366</v>
      </c>
    </row>
    <row r="1579" spans="1:48" x14ac:dyDescent="0.3">
      <c r="A1579" s="1">
        <v>42795</v>
      </c>
      <c r="B1579" s="1">
        <v>42795</v>
      </c>
      <c r="C1579" s="1">
        <v>42795</v>
      </c>
      <c r="E1579" s="1">
        <v>42795</v>
      </c>
      <c r="F1579" t="s">
        <v>10094</v>
      </c>
      <c r="G1579" t="s">
        <v>135</v>
      </c>
      <c r="H1579" t="s">
        <v>969</v>
      </c>
      <c r="I1579" t="s">
        <v>10108</v>
      </c>
      <c r="J1579" t="s">
        <v>10029</v>
      </c>
      <c r="Q1579" t="s">
        <v>50</v>
      </c>
      <c r="R1579" t="s">
        <v>59</v>
      </c>
      <c r="S1579" t="s">
        <v>8797</v>
      </c>
      <c r="T1579">
        <v>98280813</v>
      </c>
      <c r="U1579" t="s">
        <v>40</v>
      </c>
      <c r="V1579" t="s">
        <v>51</v>
      </c>
      <c r="W1579" t="s">
        <v>52</v>
      </c>
      <c r="X1579" t="s">
        <v>10033</v>
      </c>
      <c r="Z1579" t="s">
        <v>46</v>
      </c>
      <c r="AP1579">
        <v>2016</v>
      </c>
      <c r="AQ1579" s="4">
        <v>13.7382378419932</v>
      </c>
      <c r="AR1579" s="4">
        <v>12.931006264563701</v>
      </c>
      <c r="AS1579" s="6">
        <v>315.24020290489199</v>
      </c>
      <c r="AT1579" s="6">
        <v>4</v>
      </c>
      <c r="AV1579" t="s">
        <v>8798</v>
      </c>
    </row>
    <row r="1580" spans="1:48" x14ac:dyDescent="0.3">
      <c r="A1580" t="s">
        <v>13732</v>
      </c>
      <c r="B1580" t="s">
        <v>13733</v>
      </c>
      <c r="C1580" t="s">
        <v>2380</v>
      </c>
      <c r="E1580" t="s">
        <v>2380</v>
      </c>
      <c r="F1580" t="s">
        <v>10067</v>
      </c>
      <c r="G1580" t="s">
        <v>1195</v>
      </c>
      <c r="H1580" t="s">
        <v>1195</v>
      </c>
      <c r="I1580" t="s">
        <v>13715</v>
      </c>
      <c r="J1580" t="s">
        <v>10052</v>
      </c>
      <c r="M1580"/>
      <c r="N1580"/>
      <c r="O1580"/>
      <c r="P1580"/>
      <c r="Q1580" t="s">
        <v>50</v>
      </c>
      <c r="R1580" t="s">
        <v>10073</v>
      </c>
      <c r="U1580" t="s">
        <v>40</v>
      </c>
      <c r="V1580" t="s">
        <v>51</v>
      </c>
      <c r="W1580" t="s">
        <v>52</v>
      </c>
      <c r="X1580" t="s">
        <v>10085</v>
      </c>
      <c r="Z1580" t="s">
        <v>46</v>
      </c>
      <c r="AP1580">
        <v>2013</v>
      </c>
      <c r="AQ1580" s="4">
        <v>14.404567871999999</v>
      </c>
      <c r="AR1580" s="4">
        <v>13.4192852119</v>
      </c>
      <c r="AS1580" t="s">
        <v>13734</v>
      </c>
      <c r="AT1580" t="s">
        <v>10119</v>
      </c>
      <c r="AV1580" t="s">
        <v>13735</v>
      </c>
    </row>
    <row r="1581" spans="1:48" x14ac:dyDescent="0.3">
      <c r="A1581" t="s">
        <v>14522</v>
      </c>
      <c r="B1581" t="s">
        <v>14523</v>
      </c>
      <c r="C1581" t="s">
        <v>11343</v>
      </c>
      <c r="E1581" t="s">
        <v>11343</v>
      </c>
      <c r="F1581" t="s">
        <v>10094</v>
      </c>
      <c r="G1581" t="s">
        <v>1195</v>
      </c>
      <c r="H1581" t="s">
        <v>1195</v>
      </c>
      <c r="I1581" t="s">
        <v>13174</v>
      </c>
      <c r="J1581" t="s">
        <v>10052</v>
      </c>
      <c r="M1581"/>
      <c r="N1581"/>
      <c r="O1581"/>
      <c r="P1581"/>
      <c r="Q1581" t="s">
        <v>50</v>
      </c>
      <c r="R1581" t="s">
        <v>10073</v>
      </c>
      <c r="U1581" t="s">
        <v>10036</v>
      </c>
      <c r="V1581" t="s">
        <v>98</v>
      </c>
      <c r="W1581" t="s">
        <v>52</v>
      </c>
      <c r="X1581" t="s">
        <v>10085</v>
      </c>
      <c r="Z1581" t="s">
        <v>46</v>
      </c>
      <c r="AQ1581" s="4">
        <v>14.279138096500001</v>
      </c>
      <c r="AR1581" s="4">
        <v>13.1487523203</v>
      </c>
      <c r="AS1581" t="s">
        <v>14524</v>
      </c>
      <c r="AT1581" t="s">
        <v>10119</v>
      </c>
      <c r="AV1581" t="s">
        <v>14525</v>
      </c>
    </row>
    <row r="1582" spans="1:48" x14ac:dyDescent="0.3">
      <c r="A1582" t="s">
        <v>1580</v>
      </c>
      <c r="B1582" t="s">
        <v>1581</v>
      </c>
      <c r="C1582" t="s">
        <v>704</v>
      </c>
      <c r="E1582" t="s">
        <v>704</v>
      </c>
      <c r="F1582" t="s">
        <v>10043</v>
      </c>
      <c r="G1582" t="s">
        <v>37</v>
      </c>
      <c r="H1582" t="s">
        <v>906</v>
      </c>
      <c r="I1582" t="s">
        <v>1446</v>
      </c>
      <c r="J1582" t="s">
        <v>10029</v>
      </c>
      <c r="M1582"/>
      <c r="N1582"/>
      <c r="O1582"/>
      <c r="P1582"/>
      <c r="Q1582" t="s">
        <v>10030</v>
      </c>
      <c r="R1582" t="s">
        <v>10031</v>
      </c>
      <c r="U1582" t="s">
        <v>10036</v>
      </c>
      <c r="AB1582" t="s">
        <v>41</v>
      </c>
      <c r="AC1582" t="s">
        <v>46</v>
      </c>
      <c r="AP1582">
        <v>2016</v>
      </c>
      <c r="AQ1582" s="4">
        <v>13.6655784938</v>
      </c>
      <c r="AR1582" s="4">
        <v>13.193155879000001</v>
      </c>
      <c r="AS1582" t="s">
        <v>10650</v>
      </c>
      <c r="AT1582" t="s">
        <v>10119</v>
      </c>
      <c r="AU1582" t="s">
        <v>1582</v>
      </c>
      <c r="AV1582" t="s">
        <v>1583</v>
      </c>
    </row>
    <row r="1583" spans="1:48" x14ac:dyDescent="0.3">
      <c r="A1583" t="s">
        <v>8299</v>
      </c>
      <c r="B1583" t="s">
        <v>8300</v>
      </c>
      <c r="C1583" t="s">
        <v>7069</v>
      </c>
      <c r="E1583" t="s">
        <v>7069</v>
      </c>
      <c r="F1583" t="s">
        <v>10092</v>
      </c>
      <c r="G1583" t="s">
        <v>135</v>
      </c>
      <c r="H1583" t="s">
        <v>969</v>
      </c>
      <c r="I1583" t="s">
        <v>8282</v>
      </c>
      <c r="J1583" t="s">
        <v>10052</v>
      </c>
      <c r="K1583" t="s">
        <v>8283</v>
      </c>
      <c r="L1583">
        <v>0</v>
      </c>
      <c r="M1583" s="5">
        <v>13.7440788963</v>
      </c>
      <c r="N1583" s="5">
        <v>12.928331401299999</v>
      </c>
      <c r="O1583" s="5">
        <v>316.22493457079997</v>
      </c>
      <c r="P1583" s="6">
        <v>4</v>
      </c>
      <c r="Q1583" t="s">
        <v>10030</v>
      </c>
      <c r="R1583" t="s">
        <v>10031</v>
      </c>
      <c r="S1583" t="s">
        <v>8301</v>
      </c>
      <c r="T1583">
        <v>0</v>
      </c>
      <c r="U1583" t="s">
        <v>10036</v>
      </c>
      <c r="AB1583" t="s">
        <v>41</v>
      </c>
      <c r="AC1583" t="s">
        <v>46</v>
      </c>
      <c r="AP1583">
        <v>2017</v>
      </c>
      <c r="AQ1583" s="4">
        <v>13.7441233045</v>
      </c>
      <c r="AR1583" s="4">
        <v>12.9283646212</v>
      </c>
      <c r="AS1583" s="6">
        <v>310.7555249879</v>
      </c>
      <c r="AT1583" s="6">
        <v>4</v>
      </c>
      <c r="AV1583" t="s">
        <v>8302</v>
      </c>
    </row>
    <row r="1584" spans="1:48" x14ac:dyDescent="0.3">
      <c r="A1584" t="s">
        <v>9690</v>
      </c>
      <c r="B1584" t="s">
        <v>9691</v>
      </c>
      <c r="C1584" t="s">
        <v>8856</v>
      </c>
      <c r="E1584" t="s">
        <v>8856</v>
      </c>
      <c r="F1584" t="s">
        <v>10094</v>
      </c>
      <c r="G1584" t="s">
        <v>135</v>
      </c>
      <c r="H1584" t="s">
        <v>969</v>
      </c>
      <c r="I1584" t="s">
        <v>10096</v>
      </c>
      <c r="J1584" t="s">
        <v>10052</v>
      </c>
      <c r="Q1584" t="s">
        <v>10030</v>
      </c>
      <c r="R1584" t="s">
        <v>10031</v>
      </c>
      <c r="S1584" t="s">
        <v>9692</v>
      </c>
      <c r="T1584">
        <v>96923146</v>
      </c>
      <c r="U1584" t="s">
        <v>40</v>
      </c>
      <c r="AB1584" t="s">
        <v>41</v>
      </c>
      <c r="AC1584" t="s">
        <v>42</v>
      </c>
      <c r="AD1584" t="s">
        <v>40</v>
      </c>
      <c r="AP1584">
        <v>2017</v>
      </c>
      <c r="AQ1584" s="4">
        <v>13.6596546956</v>
      </c>
      <c r="AR1584" s="4">
        <v>12.9112777961</v>
      </c>
      <c r="AS1584" s="6">
        <v>307.96777354890003</v>
      </c>
      <c r="AT1584" s="6">
        <v>4</v>
      </c>
      <c r="AU1584" t="s">
        <v>9693</v>
      </c>
      <c r="AV1584" t="s">
        <v>9694</v>
      </c>
    </row>
    <row r="1585" spans="1:48" x14ac:dyDescent="0.3">
      <c r="A1585" t="s">
        <v>391</v>
      </c>
      <c r="B1585" t="s">
        <v>392</v>
      </c>
      <c r="C1585" t="s">
        <v>278</v>
      </c>
      <c r="E1585" t="s">
        <v>278</v>
      </c>
      <c r="F1585" t="s">
        <v>10051</v>
      </c>
      <c r="G1585" t="s">
        <v>135</v>
      </c>
      <c r="H1585" t="s">
        <v>333</v>
      </c>
      <c r="I1585" t="s">
        <v>371</v>
      </c>
      <c r="J1585" t="s">
        <v>10052</v>
      </c>
      <c r="K1585" t="s">
        <v>372</v>
      </c>
      <c r="L1585">
        <v>92281375</v>
      </c>
      <c r="M1585"/>
      <c r="N1585"/>
      <c r="O1585"/>
      <c r="P1585"/>
      <c r="Q1585" t="s">
        <v>10030</v>
      </c>
      <c r="R1585" t="s">
        <v>10031</v>
      </c>
      <c r="U1585" t="s">
        <v>40</v>
      </c>
      <c r="AB1585" t="s">
        <v>41</v>
      </c>
      <c r="AC1585" t="s">
        <v>42</v>
      </c>
      <c r="AD1585" t="s">
        <v>40</v>
      </c>
      <c r="AP1585">
        <v>2016</v>
      </c>
      <c r="AQ1585" s="4">
        <v>13.277054527200001</v>
      </c>
      <c r="AR1585" s="4">
        <v>12.493186294699999</v>
      </c>
      <c r="AS1585" t="s">
        <v>11858</v>
      </c>
      <c r="AT1585" t="s">
        <v>10119</v>
      </c>
      <c r="AV1585" t="s">
        <v>393</v>
      </c>
    </row>
    <row r="1586" spans="1:48" x14ac:dyDescent="0.3">
      <c r="A1586" t="s">
        <v>5619</v>
      </c>
      <c r="B1586" t="s">
        <v>5620</v>
      </c>
      <c r="C1586" t="s">
        <v>4538</v>
      </c>
      <c r="E1586" t="s">
        <v>4538</v>
      </c>
      <c r="F1586" t="s">
        <v>10055</v>
      </c>
      <c r="G1586" t="s">
        <v>135</v>
      </c>
      <c r="H1586" t="s">
        <v>333</v>
      </c>
      <c r="I1586" t="s">
        <v>1160</v>
      </c>
      <c r="J1586" t="s">
        <v>10029</v>
      </c>
      <c r="Q1586" t="s">
        <v>10030</v>
      </c>
      <c r="R1586" t="s">
        <v>10031</v>
      </c>
      <c r="U1586" t="s">
        <v>40</v>
      </c>
      <c r="AB1586" t="s">
        <v>41</v>
      </c>
      <c r="AC1586" t="s">
        <v>46</v>
      </c>
      <c r="AP1586">
        <v>2016</v>
      </c>
      <c r="AQ1586" s="4">
        <v>13.2105822134</v>
      </c>
      <c r="AR1586" s="4">
        <v>12.4198523424</v>
      </c>
      <c r="AS1586" s="6">
        <v>329.62405977280002</v>
      </c>
      <c r="AT1586" s="6">
        <v>4</v>
      </c>
      <c r="AV1586" t="s">
        <v>5621</v>
      </c>
    </row>
    <row r="1587" spans="1:48" x14ac:dyDescent="0.3">
      <c r="A1587" t="s">
        <v>3815</v>
      </c>
      <c r="B1587" t="s">
        <v>3816</v>
      </c>
      <c r="C1587" t="s">
        <v>2689</v>
      </c>
      <c r="E1587" t="s">
        <v>2689</v>
      </c>
      <c r="F1587" t="s">
        <v>10043</v>
      </c>
      <c r="G1587" t="s">
        <v>37</v>
      </c>
      <c r="H1587" t="s">
        <v>906</v>
      </c>
      <c r="I1587" t="s">
        <v>906</v>
      </c>
      <c r="J1587" t="s">
        <v>10029</v>
      </c>
      <c r="Q1587" t="s">
        <v>10030</v>
      </c>
      <c r="R1587" t="s">
        <v>10031</v>
      </c>
      <c r="S1587" t="s">
        <v>3817</v>
      </c>
      <c r="U1587" t="s">
        <v>40</v>
      </c>
      <c r="AB1587" t="s">
        <v>572</v>
      </c>
      <c r="AC1587" t="s">
        <v>46</v>
      </c>
      <c r="AP1587">
        <v>2016</v>
      </c>
      <c r="AQ1587" s="4">
        <v>13.6681737338</v>
      </c>
      <c r="AR1587" s="4">
        <v>13.121650794700001</v>
      </c>
      <c r="AS1587" s="6">
        <v>303.90788101070001</v>
      </c>
      <c r="AT1587" s="6">
        <v>6</v>
      </c>
      <c r="AV1587" t="s">
        <v>3818</v>
      </c>
    </row>
    <row r="1588" spans="1:48" x14ac:dyDescent="0.3">
      <c r="A1588" t="s">
        <v>5228</v>
      </c>
      <c r="B1588" t="s">
        <v>5229</v>
      </c>
      <c r="C1588" t="s">
        <v>4538</v>
      </c>
      <c r="E1588" t="s">
        <v>4538</v>
      </c>
      <c r="F1588" t="s">
        <v>10035</v>
      </c>
      <c r="G1588" t="s">
        <v>37</v>
      </c>
      <c r="H1588" t="s">
        <v>906</v>
      </c>
      <c r="I1588" t="s">
        <v>906</v>
      </c>
      <c r="J1588" t="s">
        <v>10029</v>
      </c>
      <c r="Q1588" t="s">
        <v>10030</v>
      </c>
      <c r="R1588" t="s">
        <v>10031</v>
      </c>
      <c r="S1588" t="s">
        <v>5230</v>
      </c>
      <c r="U1588" t="s">
        <v>40</v>
      </c>
      <c r="AB1588" t="s">
        <v>41</v>
      </c>
      <c r="AC1588" t="s">
        <v>46</v>
      </c>
      <c r="AP1588">
        <v>2016</v>
      </c>
      <c r="AQ1588" s="4">
        <v>13.683239285200001</v>
      </c>
      <c r="AR1588" s="4">
        <v>13.1276565834</v>
      </c>
      <c r="AS1588" s="6">
        <v>311.01525010770001</v>
      </c>
      <c r="AT1588" s="6">
        <v>4</v>
      </c>
      <c r="AV1588" t="s">
        <v>5231</v>
      </c>
    </row>
    <row r="1589" spans="1:48" x14ac:dyDescent="0.3">
      <c r="A1589" t="s">
        <v>5388</v>
      </c>
      <c r="B1589" t="s">
        <v>5389</v>
      </c>
      <c r="C1589" t="s">
        <v>4538</v>
      </c>
      <c r="E1589" t="s">
        <v>4538</v>
      </c>
      <c r="F1589" t="s">
        <v>10043</v>
      </c>
      <c r="G1589" t="s">
        <v>37</v>
      </c>
      <c r="H1589" t="s">
        <v>906</v>
      </c>
      <c r="I1589" t="s">
        <v>906</v>
      </c>
      <c r="J1589" t="s">
        <v>10029</v>
      </c>
      <c r="Q1589" t="s">
        <v>10030</v>
      </c>
      <c r="R1589" t="s">
        <v>10031</v>
      </c>
      <c r="S1589" t="s">
        <v>5390</v>
      </c>
      <c r="U1589" t="s">
        <v>40</v>
      </c>
      <c r="AB1589" t="s">
        <v>572</v>
      </c>
      <c r="AC1589" t="s">
        <v>42</v>
      </c>
      <c r="AD1589" t="s">
        <v>40</v>
      </c>
      <c r="AP1589">
        <v>2016</v>
      </c>
      <c r="AQ1589" s="4">
        <v>13.6829822736</v>
      </c>
      <c r="AR1589" s="4">
        <v>13.125345209500001</v>
      </c>
      <c r="AS1589" s="6">
        <v>309.89427448129999</v>
      </c>
      <c r="AT1589" s="6">
        <v>4</v>
      </c>
      <c r="AU1589" t="s">
        <v>3783</v>
      </c>
      <c r="AV1589" t="s">
        <v>5391</v>
      </c>
    </row>
    <row r="1590" spans="1:48" x14ac:dyDescent="0.3">
      <c r="A1590" t="s">
        <v>5539</v>
      </c>
      <c r="B1590" t="s">
        <v>5540</v>
      </c>
      <c r="C1590" t="s">
        <v>4538</v>
      </c>
      <c r="E1590" t="s">
        <v>4538</v>
      </c>
      <c r="F1590" t="s">
        <v>10057</v>
      </c>
      <c r="G1590" t="s">
        <v>135</v>
      </c>
      <c r="H1590" t="s">
        <v>333</v>
      </c>
      <c r="I1590" t="s">
        <v>1160</v>
      </c>
      <c r="J1590" t="s">
        <v>10029</v>
      </c>
      <c r="Q1590" t="s">
        <v>10030</v>
      </c>
      <c r="R1590" t="s">
        <v>10031</v>
      </c>
      <c r="U1590" t="s">
        <v>40</v>
      </c>
      <c r="AB1590" t="s">
        <v>41</v>
      </c>
      <c r="AC1590" t="s">
        <v>42</v>
      </c>
      <c r="AD1590" t="s">
        <v>40</v>
      </c>
      <c r="AP1590">
        <v>2016</v>
      </c>
      <c r="AQ1590" s="4">
        <v>13.203207906699999</v>
      </c>
      <c r="AR1590" s="4">
        <v>12.424745182700001</v>
      </c>
      <c r="AS1590" s="6">
        <v>326.5936334598</v>
      </c>
      <c r="AT1590" s="6">
        <v>4</v>
      </c>
      <c r="AV1590" t="s">
        <v>5541</v>
      </c>
    </row>
    <row r="1591" spans="1:48" x14ac:dyDescent="0.3">
      <c r="A1591" t="s">
        <v>2167</v>
      </c>
      <c r="B1591" t="s">
        <v>2168</v>
      </c>
      <c r="C1591" t="s">
        <v>1747</v>
      </c>
      <c r="E1591" t="s">
        <v>1747</v>
      </c>
      <c r="F1591" t="s">
        <v>10037</v>
      </c>
      <c r="G1591" t="s">
        <v>37</v>
      </c>
      <c r="H1591" t="s">
        <v>906</v>
      </c>
      <c r="I1591" t="s">
        <v>7063</v>
      </c>
      <c r="J1591" t="s">
        <v>10029</v>
      </c>
      <c r="M1591"/>
      <c r="N1591"/>
      <c r="O1591"/>
      <c r="P1591"/>
      <c r="Q1591" t="s">
        <v>10030</v>
      </c>
      <c r="R1591" t="s">
        <v>10031</v>
      </c>
      <c r="S1591" t="s">
        <v>2132</v>
      </c>
      <c r="T1591">
        <v>99755902</v>
      </c>
      <c r="U1591" t="s">
        <v>40</v>
      </c>
      <c r="AB1591" t="s">
        <v>572</v>
      </c>
      <c r="AC1591" t="s">
        <v>46</v>
      </c>
      <c r="AP1591">
        <v>2015</v>
      </c>
      <c r="AQ1591" s="4">
        <v>13.6611206158</v>
      </c>
      <c r="AR1591" s="4">
        <v>13.021575868099999</v>
      </c>
      <c r="AS1591" t="s">
        <v>10809</v>
      </c>
      <c r="AT1591" t="s">
        <v>10119</v>
      </c>
      <c r="AU1591" t="s">
        <v>2133</v>
      </c>
      <c r="AV1591" t="s">
        <v>2169</v>
      </c>
    </row>
    <row r="1592" spans="1:48" x14ac:dyDescent="0.3">
      <c r="A1592" t="s">
        <v>4047</v>
      </c>
      <c r="B1592" t="s">
        <v>4048</v>
      </c>
      <c r="C1592" t="s">
        <v>2689</v>
      </c>
      <c r="E1592" t="s">
        <v>2689</v>
      </c>
      <c r="F1592" t="s">
        <v>10067</v>
      </c>
      <c r="G1592" t="s">
        <v>135</v>
      </c>
      <c r="H1592" t="s">
        <v>135</v>
      </c>
      <c r="I1592" t="s">
        <v>3924</v>
      </c>
      <c r="J1592" t="s">
        <v>10029</v>
      </c>
      <c r="K1592" t="s">
        <v>4042</v>
      </c>
      <c r="Q1592" t="s">
        <v>590</v>
      </c>
      <c r="R1592" t="s">
        <v>1139</v>
      </c>
      <c r="U1592" t="s">
        <v>10036</v>
      </c>
      <c r="AP1592">
        <v>2012</v>
      </c>
      <c r="AQ1592" s="4">
        <v>13.292554559199999</v>
      </c>
      <c r="AR1592" s="4">
        <v>12.5978947733</v>
      </c>
      <c r="AS1592" s="6">
        <v>322.46779150039998</v>
      </c>
      <c r="AT1592" s="6">
        <v>4</v>
      </c>
      <c r="AV1592" t="s">
        <v>4049</v>
      </c>
    </row>
    <row r="1593" spans="1:48" x14ac:dyDescent="0.3">
      <c r="A1593" t="s">
        <v>15042</v>
      </c>
      <c r="B1593" t="s">
        <v>15043</v>
      </c>
      <c r="C1593" t="s">
        <v>14732</v>
      </c>
      <c r="E1593" t="s">
        <v>14732</v>
      </c>
      <c r="F1593" t="s">
        <v>10067</v>
      </c>
      <c r="G1593" t="s">
        <v>135</v>
      </c>
      <c r="H1593" t="s">
        <v>135</v>
      </c>
      <c r="I1593" t="s">
        <v>9894</v>
      </c>
      <c r="J1593" t="s">
        <v>640</v>
      </c>
      <c r="M1593" s="4"/>
      <c r="N1593" s="4"/>
      <c r="O1593"/>
      <c r="P1593"/>
      <c r="Q1593" t="s">
        <v>102</v>
      </c>
      <c r="R1593" t="s">
        <v>2731</v>
      </c>
      <c r="S1593" t="s">
        <v>15044</v>
      </c>
      <c r="T1593">
        <v>90565680</v>
      </c>
      <c r="U1593" t="s">
        <v>40</v>
      </c>
      <c r="AE1593">
        <v>573</v>
      </c>
      <c r="AF1593">
        <v>721</v>
      </c>
      <c r="AG1593">
        <v>1294</v>
      </c>
      <c r="AI1593">
        <v>49</v>
      </c>
      <c r="AJ1593">
        <v>27</v>
      </c>
      <c r="AK1593" t="s">
        <v>42</v>
      </c>
      <c r="AL1593" t="s">
        <v>10040</v>
      </c>
      <c r="AM1593" t="s">
        <v>46</v>
      </c>
      <c r="AP1593">
        <v>1994</v>
      </c>
      <c r="AQ1593" s="4">
        <v>13.318315676299999</v>
      </c>
      <c r="AR1593" s="4">
        <v>12.6043172175</v>
      </c>
      <c r="AS1593" t="s">
        <v>15045</v>
      </c>
      <c r="AT1593" t="s">
        <v>10119</v>
      </c>
      <c r="AV1593" t="s">
        <v>15046</v>
      </c>
    </row>
    <row r="1594" spans="1:48" x14ac:dyDescent="0.3">
      <c r="A1594" t="s">
        <v>14191</v>
      </c>
      <c r="B1594" t="s">
        <v>14192</v>
      </c>
      <c r="C1594" t="s">
        <v>704</v>
      </c>
      <c r="E1594" t="s">
        <v>704</v>
      </c>
      <c r="F1594" t="s">
        <v>10094</v>
      </c>
      <c r="G1594" t="s">
        <v>1195</v>
      </c>
      <c r="H1594" t="s">
        <v>1196</v>
      </c>
      <c r="I1594" t="s">
        <v>10095</v>
      </c>
      <c r="J1594" t="s">
        <v>15118</v>
      </c>
      <c r="M1594"/>
      <c r="N1594"/>
      <c r="O1594"/>
      <c r="P1594"/>
      <c r="Q1594" t="s">
        <v>10030</v>
      </c>
      <c r="R1594" t="s">
        <v>10031</v>
      </c>
      <c r="U1594" t="s">
        <v>40</v>
      </c>
      <c r="AB1594" t="s">
        <v>41</v>
      </c>
      <c r="AC1594" t="s">
        <v>46</v>
      </c>
      <c r="AP1594">
        <v>2017</v>
      </c>
      <c r="AQ1594" s="4">
        <v>13.9854062929</v>
      </c>
      <c r="AR1594" s="4">
        <v>13.005142395</v>
      </c>
      <c r="AS1594" t="s">
        <v>14193</v>
      </c>
      <c r="AT1594" t="s">
        <v>10119</v>
      </c>
      <c r="AV1594" t="s">
        <v>14194</v>
      </c>
    </row>
    <row r="1595" spans="1:48" x14ac:dyDescent="0.3">
      <c r="A1595" t="s">
        <v>9955</v>
      </c>
      <c r="B1595" t="s">
        <v>9956</v>
      </c>
      <c r="C1595" t="s">
        <v>8856</v>
      </c>
      <c r="E1595" t="s">
        <v>8856</v>
      </c>
      <c r="F1595" t="s">
        <v>10051</v>
      </c>
      <c r="G1595" t="s">
        <v>135</v>
      </c>
      <c r="H1595" t="s">
        <v>135</v>
      </c>
      <c r="I1595" t="s">
        <v>1412</v>
      </c>
      <c r="J1595" t="s">
        <v>640</v>
      </c>
      <c r="K1595" t="s">
        <v>6691</v>
      </c>
      <c r="L1595">
        <v>96084796</v>
      </c>
      <c r="Q1595" t="s">
        <v>50</v>
      </c>
      <c r="R1595" t="s">
        <v>10053</v>
      </c>
      <c r="S1595" t="s">
        <v>9957</v>
      </c>
      <c r="T1595">
        <v>97466431</v>
      </c>
      <c r="U1595" t="s">
        <v>40</v>
      </c>
      <c r="V1595" t="s">
        <v>51</v>
      </c>
      <c r="W1595" t="s">
        <v>52</v>
      </c>
      <c r="X1595" t="s">
        <v>10034</v>
      </c>
      <c r="Z1595" t="s">
        <v>42</v>
      </c>
      <c r="AA1595">
        <v>25</v>
      </c>
      <c r="AP1595">
        <v>2010</v>
      </c>
      <c r="AQ1595" s="4">
        <v>13.311508531599999</v>
      </c>
      <c r="AR1595" s="4">
        <v>12.616697096699999</v>
      </c>
      <c r="AS1595" s="6">
        <v>323.42449800510002</v>
      </c>
      <c r="AT1595" s="6">
        <v>4</v>
      </c>
      <c r="AV1595" t="s">
        <v>9958</v>
      </c>
    </row>
    <row r="1596" spans="1:48" x14ac:dyDescent="0.3">
      <c r="A1596" t="s">
        <v>1462</v>
      </c>
      <c r="B1596" t="s">
        <v>1463</v>
      </c>
      <c r="C1596" t="s">
        <v>704</v>
      </c>
      <c r="E1596" t="s">
        <v>704</v>
      </c>
      <c r="F1596" t="s">
        <v>10027</v>
      </c>
      <c r="G1596" t="s">
        <v>37</v>
      </c>
      <c r="H1596" t="s">
        <v>906</v>
      </c>
      <c r="I1596" t="s">
        <v>1446</v>
      </c>
      <c r="J1596" t="s">
        <v>10029</v>
      </c>
      <c r="M1596"/>
      <c r="N1596"/>
      <c r="O1596"/>
      <c r="P1596"/>
      <c r="Q1596" t="s">
        <v>50</v>
      </c>
      <c r="R1596" t="s">
        <v>231</v>
      </c>
      <c r="S1596" t="s">
        <v>1464</v>
      </c>
      <c r="T1596">
        <v>93095820</v>
      </c>
      <c r="U1596" t="s">
        <v>10036</v>
      </c>
      <c r="V1596" t="s">
        <v>51</v>
      </c>
      <c r="W1596" t="s">
        <v>10039</v>
      </c>
      <c r="X1596" t="s">
        <v>10033</v>
      </c>
      <c r="Z1596" t="s">
        <v>42</v>
      </c>
      <c r="AA1596">
        <v>25</v>
      </c>
      <c r="AP1596">
        <v>2015</v>
      </c>
      <c r="AQ1596" s="4">
        <v>13.6673810365</v>
      </c>
      <c r="AR1596" s="4">
        <v>13.1884788346</v>
      </c>
      <c r="AS1596" t="s">
        <v>10611</v>
      </c>
      <c r="AT1596" t="s">
        <v>10132</v>
      </c>
      <c r="AU1596" t="s">
        <v>285</v>
      </c>
      <c r="AV1596" t="s">
        <v>1465</v>
      </c>
    </row>
    <row r="1597" spans="1:48" x14ac:dyDescent="0.3">
      <c r="A1597" t="s">
        <v>10121</v>
      </c>
      <c r="B1597" t="s">
        <v>10122</v>
      </c>
      <c r="C1597" t="s">
        <v>10115</v>
      </c>
      <c r="E1597" t="s">
        <v>10115</v>
      </c>
      <c r="F1597" t="s">
        <v>10027</v>
      </c>
      <c r="G1597" t="s">
        <v>135</v>
      </c>
      <c r="H1597" t="s">
        <v>969</v>
      </c>
      <c r="I1597" t="s">
        <v>10117</v>
      </c>
      <c r="J1597" t="s">
        <v>10029</v>
      </c>
      <c r="K1597" t="s">
        <v>10123</v>
      </c>
      <c r="L1597">
        <v>96275509</v>
      </c>
      <c r="O1597"/>
      <c r="P1597"/>
      <c r="Q1597" t="s">
        <v>124</v>
      </c>
      <c r="R1597" t="s">
        <v>10048</v>
      </c>
      <c r="S1597" t="s">
        <v>10124</v>
      </c>
      <c r="T1597">
        <v>97552810</v>
      </c>
      <c r="U1597" t="s">
        <v>40</v>
      </c>
      <c r="AN1597" t="s">
        <v>42</v>
      </c>
      <c r="AO1597" t="s">
        <v>10031</v>
      </c>
      <c r="AP1597">
        <v>2003</v>
      </c>
      <c r="AQ1597" s="4">
        <v>13.368347077499999</v>
      </c>
      <c r="AR1597" s="4">
        <v>12.7370465179</v>
      </c>
      <c r="AS1597" t="s">
        <v>10125</v>
      </c>
      <c r="AT1597" t="s">
        <v>10119</v>
      </c>
      <c r="AU1597" t="s">
        <v>10126</v>
      </c>
      <c r="AV1597" t="s">
        <v>10127</v>
      </c>
    </row>
    <row r="1598" spans="1:48" x14ac:dyDescent="0.3">
      <c r="A1598" t="s">
        <v>2867</v>
      </c>
      <c r="B1598" t="s">
        <v>2868</v>
      </c>
      <c r="C1598" t="s">
        <v>704</v>
      </c>
      <c r="E1598" t="s">
        <v>704</v>
      </c>
      <c r="F1598" t="s">
        <v>10058</v>
      </c>
      <c r="G1598" t="s">
        <v>10056</v>
      </c>
      <c r="H1598" t="s">
        <v>10056</v>
      </c>
      <c r="I1598" t="s">
        <v>2696</v>
      </c>
      <c r="J1598" t="s">
        <v>10029</v>
      </c>
      <c r="M1598"/>
      <c r="N1598"/>
      <c r="O1598"/>
      <c r="P1598"/>
      <c r="Q1598" t="s">
        <v>10030</v>
      </c>
      <c r="R1598" t="s">
        <v>10031</v>
      </c>
      <c r="U1598" t="s">
        <v>40</v>
      </c>
      <c r="AB1598" t="s">
        <v>41</v>
      </c>
      <c r="AC1598" t="s">
        <v>46</v>
      </c>
      <c r="AP1598">
        <v>2016</v>
      </c>
      <c r="AQ1598" s="4">
        <v>13.1613906593</v>
      </c>
      <c r="AR1598" s="4">
        <v>12.030387619600001</v>
      </c>
      <c r="AS1598" t="s">
        <v>11033</v>
      </c>
      <c r="AT1598" t="s">
        <v>10119</v>
      </c>
      <c r="AV1598" t="s">
        <v>2869</v>
      </c>
    </row>
    <row r="1599" spans="1:48" x14ac:dyDescent="0.3">
      <c r="A1599" t="s">
        <v>7270</v>
      </c>
      <c r="B1599" t="s">
        <v>7271</v>
      </c>
      <c r="C1599" t="s">
        <v>7069</v>
      </c>
      <c r="E1599" t="s">
        <v>7069</v>
      </c>
      <c r="F1599" t="s">
        <v>10043</v>
      </c>
      <c r="G1599" t="s">
        <v>135</v>
      </c>
      <c r="H1599" t="s">
        <v>969</v>
      </c>
      <c r="I1599" t="s">
        <v>7106</v>
      </c>
      <c r="J1599" t="s">
        <v>10052</v>
      </c>
      <c r="Q1599" t="s">
        <v>10030</v>
      </c>
      <c r="R1599" t="s">
        <v>10031</v>
      </c>
      <c r="S1599" t="s">
        <v>7272</v>
      </c>
      <c r="U1599" t="s">
        <v>40</v>
      </c>
      <c r="AB1599" t="s">
        <v>41</v>
      </c>
      <c r="AC1599" t="s">
        <v>46</v>
      </c>
      <c r="AP1599">
        <v>2016</v>
      </c>
      <c r="AQ1599" s="4">
        <v>13.386790667</v>
      </c>
      <c r="AR1599" s="4">
        <v>12.7145447297</v>
      </c>
      <c r="AS1599" s="6">
        <v>320.39304365279997</v>
      </c>
      <c r="AT1599" s="6">
        <v>4</v>
      </c>
      <c r="AV1599" t="s">
        <v>7273</v>
      </c>
    </row>
    <row r="1600" spans="1:48" x14ac:dyDescent="0.3">
      <c r="A1600" s="2">
        <v>42805.470555555556</v>
      </c>
      <c r="B1600" s="2">
        <v>42805.518055555556</v>
      </c>
      <c r="C1600" s="3">
        <v>42805</v>
      </c>
      <c r="E1600" s="3">
        <v>42805</v>
      </c>
      <c r="F1600" t="s">
        <v>9974</v>
      </c>
      <c r="G1600" t="s">
        <v>135</v>
      </c>
      <c r="H1600" t="s">
        <v>969</v>
      </c>
      <c r="I1600" t="s">
        <v>970</v>
      </c>
      <c r="J1600" t="s">
        <v>10029</v>
      </c>
      <c r="K1600" t="s">
        <v>971</v>
      </c>
      <c r="L1600">
        <v>98333115</v>
      </c>
      <c r="Q1600" t="s">
        <v>50</v>
      </c>
      <c r="R1600" t="s">
        <v>10038</v>
      </c>
      <c r="S1600" t="s">
        <v>9981</v>
      </c>
      <c r="T1600">
        <v>98734764</v>
      </c>
      <c r="U1600" t="s">
        <v>40</v>
      </c>
      <c r="V1600" t="s">
        <v>51</v>
      </c>
      <c r="W1600" t="s">
        <v>52</v>
      </c>
      <c r="X1600" t="s">
        <v>10109</v>
      </c>
      <c r="Z1600" t="s">
        <v>42</v>
      </c>
      <c r="AA1600">
        <v>200</v>
      </c>
      <c r="AP1600">
        <v>2017</v>
      </c>
      <c r="AQ1600" s="4">
        <v>13.533843686723699</v>
      </c>
      <c r="AR1600" s="4">
        <v>12.7298067063356</v>
      </c>
      <c r="AS1600" s="6">
        <v>305.39973848827998</v>
      </c>
      <c r="AT1600" s="6">
        <v>4</v>
      </c>
      <c r="AU1600" t="s">
        <v>9982</v>
      </c>
      <c r="AV1600" t="s">
        <v>9983</v>
      </c>
    </row>
    <row r="1601" spans="1:48" x14ac:dyDescent="0.3">
      <c r="A1601" t="s">
        <v>9041</v>
      </c>
      <c r="B1601" t="s">
        <v>9042</v>
      </c>
      <c r="C1601" t="s">
        <v>8856</v>
      </c>
      <c r="E1601" t="s">
        <v>8856</v>
      </c>
      <c r="F1601" t="s">
        <v>10058</v>
      </c>
      <c r="G1601" t="s">
        <v>135</v>
      </c>
      <c r="H1601" t="s">
        <v>333</v>
      </c>
      <c r="I1601" t="s">
        <v>8857</v>
      </c>
      <c r="J1601" t="s">
        <v>10052</v>
      </c>
      <c r="K1601" t="s">
        <v>9014</v>
      </c>
      <c r="Q1601" t="s">
        <v>50</v>
      </c>
      <c r="R1601" t="s">
        <v>450</v>
      </c>
      <c r="U1601" t="s">
        <v>10036</v>
      </c>
      <c r="V1601" t="s">
        <v>98</v>
      </c>
      <c r="W1601" t="s">
        <v>10039</v>
      </c>
      <c r="X1601" t="s">
        <v>10033</v>
      </c>
      <c r="Z1601" t="s">
        <v>46</v>
      </c>
      <c r="AP1601">
        <v>2015</v>
      </c>
      <c r="AQ1601" s="4">
        <v>13.1750921094</v>
      </c>
      <c r="AR1601" s="4">
        <v>12.3629278895</v>
      </c>
      <c r="AS1601" s="6">
        <v>328.52700122229999</v>
      </c>
      <c r="AT1601" s="6">
        <v>4</v>
      </c>
      <c r="AV1601" t="s">
        <v>9043</v>
      </c>
    </row>
    <row r="1602" spans="1:48" x14ac:dyDescent="0.3">
      <c r="A1602" t="s">
        <v>14247</v>
      </c>
      <c r="B1602" t="s">
        <v>14248</v>
      </c>
      <c r="C1602" t="s">
        <v>968</v>
      </c>
      <c r="E1602" t="s">
        <v>968</v>
      </c>
      <c r="F1602" t="s">
        <v>10094</v>
      </c>
      <c r="G1602" t="s">
        <v>1195</v>
      </c>
      <c r="H1602" t="s">
        <v>1195</v>
      </c>
      <c r="I1602" t="s">
        <v>12859</v>
      </c>
      <c r="J1602" t="s">
        <v>10029</v>
      </c>
      <c r="M1602"/>
      <c r="N1602"/>
      <c r="O1602"/>
      <c r="P1602"/>
      <c r="Q1602" t="s">
        <v>50</v>
      </c>
      <c r="R1602" t="s">
        <v>10073</v>
      </c>
      <c r="S1602" t="s">
        <v>14249</v>
      </c>
      <c r="U1602" t="s">
        <v>40</v>
      </c>
      <c r="V1602" t="s">
        <v>98</v>
      </c>
      <c r="W1602" t="s">
        <v>10039</v>
      </c>
      <c r="X1602" t="s">
        <v>10085</v>
      </c>
      <c r="Z1602" t="s">
        <v>46</v>
      </c>
      <c r="AP1602">
        <v>2015</v>
      </c>
      <c r="AQ1602" s="4">
        <v>14.413030858300001</v>
      </c>
      <c r="AR1602" s="4">
        <v>13.376809186199999</v>
      </c>
      <c r="AS1602" t="s">
        <v>14250</v>
      </c>
      <c r="AT1602" t="s">
        <v>10119</v>
      </c>
      <c r="AV1602" t="s">
        <v>14251</v>
      </c>
    </row>
    <row r="1603" spans="1:48" x14ac:dyDescent="0.3">
      <c r="A1603" t="s">
        <v>13961</v>
      </c>
      <c r="B1603" t="s">
        <v>13962</v>
      </c>
      <c r="C1603" t="s">
        <v>11950</v>
      </c>
      <c r="E1603" t="s">
        <v>11950</v>
      </c>
      <c r="F1603" t="s">
        <v>10035</v>
      </c>
      <c r="G1603" t="s">
        <v>135</v>
      </c>
      <c r="H1603" t="s">
        <v>135</v>
      </c>
      <c r="I1603" t="s">
        <v>14710</v>
      </c>
      <c r="J1603" t="s">
        <v>640</v>
      </c>
      <c r="M1603"/>
      <c r="N1603"/>
      <c r="O1603"/>
      <c r="P1603"/>
      <c r="Q1603" t="s">
        <v>50</v>
      </c>
      <c r="R1603" t="s">
        <v>10053</v>
      </c>
      <c r="U1603" t="s">
        <v>10036</v>
      </c>
      <c r="V1603" t="s">
        <v>51</v>
      </c>
      <c r="W1603" t="s">
        <v>52</v>
      </c>
      <c r="X1603" t="s">
        <v>10034</v>
      </c>
      <c r="Z1603" t="s">
        <v>46</v>
      </c>
      <c r="AQ1603" s="4">
        <v>13.3172743701</v>
      </c>
      <c r="AR1603" s="4">
        <v>12.6115879909</v>
      </c>
      <c r="AS1603" t="s">
        <v>13963</v>
      </c>
      <c r="AT1603" t="s">
        <v>10119</v>
      </c>
      <c r="AU1603" t="s">
        <v>13964</v>
      </c>
      <c r="AV1603" t="s">
        <v>13965</v>
      </c>
    </row>
    <row r="1604" spans="1:48" x14ac:dyDescent="0.3">
      <c r="A1604" t="s">
        <v>3819</v>
      </c>
      <c r="B1604" t="s">
        <v>3820</v>
      </c>
      <c r="C1604" t="s">
        <v>2689</v>
      </c>
      <c r="E1604" t="s">
        <v>2689</v>
      </c>
      <c r="F1604" t="s">
        <v>10043</v>
      </c>
      <c r="G1604" t="s">
        <v>37</v>
      </c>
      <c r="H1604" t="s">
        <v>906</v>
      </c>
      <c r="I1604" t="s">
        <v>906</v>
      </c>
      <c r="J1604" t="s">
        <v>10029</v>
      </c>
      <c r="Q1604" t="s">
        <v>10030</v>
      </c>
      <c r="R1604" t="s">
        <v>10031</v>
      </c>
      <c r="S1604" t="s">
        <v>3821</v>
      </c>
      <c r="U1604" t="s">
        <v>10036</v>
      </c>
      <c r="AB1604" t="s">
        <v>572</v>
      </c>
      <c r="AC1604" t="s">
        <v>46</v>
      </c>
      <c r="AP1604">
        <v>2016</v>
      </c>
      <c r="AQ1604" s="4">
        <v>13.6682544425</v>
      </c>
      <c r="AR1604" s="4">
        <v>13.122419345599999</v>
      </c>
      <c r="AS1604" s="6">
        <v>299.3412652248</v>
      </c>
      <c r="AT1604" s="6">
        <v>4</v>
      </c>
      <c r="AV1604" t="s">
        <v>3822</v>
      </c>
    </row>
    <row r="1605" spans="1:48" x14ac:dyDescent="0.3">
      <c r="A1605" t="s">
        <v>12351</v>
      </c>
      <c r="B1605" t="s">
        <v>12352</v>
      </c>
      <c r="C1605" t="s">
        <v>11950</v>
      </c>
      <c r="E1605" t="s">
        <v>11950</v>
      </c>
      <c r="F1605" t="s">
        <v>10055</v>
      </c>
      <c r="G1605" t="s">
        <v>10056</v>
      </c>
      <c r="H1605" t="s">
        <v>10056</v>
      </c>
      <c r="I1605" t="s">
        <v>12353</v>
      </c>
      <c r="J1605" t="s">
        <v>10029</v>
      </c>
      <c r="K1605" t="s">
        <v>12354</v>
      </c>
      <c r="M1605"/>
      <c r="N1605"/>
      <c r="O1605"/>
      <c r="P1605"/>
      <c r="Q1605" t="s">
        <v>50</v>
      </c>
      <c r="R1605" t="s">
        <v>10049</v>
      </c>
      <c r="U1605" t="s">
        <v>40</v>
      </c>
      <c r="V1605" t="s">
        <v>51</v>
      </c>
      <c r="W1605" t="s">
        <v>52</v>
      </c>
      <c r="X1605" t="s">
        <v>10033</v>
      </c>
      <c r="Z1605" t="s">
        <v>46</v>
      </c>
      <c r="AP1605">
        <v>1985</v>
      </c>
      <c r="AQ1605" s="4">
        <v>13.1827083886</v>
      </c>
      <c r="AR1605" s="4">
        <v>12.065911052000001</v>
      </c>
      <c r="AS1605" t="s">
        <v>12355</v>
      </c>
      <c r="AT1605" t="s">
        <v>10119</v>
      </c>
      <c r="AV1605" t="s">
        <v>12356</v>
      </c>
    </row>
    <row r="1606" spans="1:48" x14ac:dyDescent="0.3">
      <c r="A1606" t="s">
        <v>9624</v>
      </c>
      <c r="B1606" t="s">
        <v>9625</v>
      </c>
      <c r="C1606" t="s">
        <v>8856</v>
      </c>
      <c r="E1606" t="s">
        <v>8856</v>
      </c>
      <c r="F1606" t="s">
        <v>10092</v>
      </c>
      <c r="G1606" t="s">
        <v>135</v>
      </c>
      <c r="H1606" t="s">
        <v>969</v>
      </c>
      <c r="I1606" t="s">
        <v>10096</v>
      </c>
      <c r="J1606" t="s">
        <v>10052</v>
      </c>
      <c r="K1606" t="s">
        <v>4539</v>
      </c>
      <c r="L1606">
        <v>0</v>
      </c>
      <c r="M1606" s="5">
        <v>13.6349358265</v>
      </c>
      <c r="N1606" s="5">
        <v>12.898107893800001</v>
      </c>
      <c r="O1606" s="5">
        <v>309.72214329510001</v>
      </c>
      <c r="P1606" s="6">
        <v>4</v>
      </c>
      <c r="Q1606" t="s">
        <v>10030</v>
      </c>
      <c r="R1606" t="s">
        <v>10031</v>
      </c>
      <c r="S1606" t="s">
        <v>9626</v>
      </c>
      <c r="U1606" t="s">
        <v>10036</v>
      </c>
      <c r="AB1606" t="s">
        <v>41</v>
      </c>
      <c r="AC1606" t="s">
        <v>42</v>
      </c>
      <c r="AD1606" t="s">
        <v>10036</v>
      </c>
      <c r="AP1606">
        <v>2016</v>
      </c>
      <c r="AQ1606" s="4">
        <v>13.6349087583</v>
      </c>
      <c r="AR1606" s="4">
        <v>12.8980537868</v>
      </c>
      <c r="AS1606" s="6">
        <v>306.06226587190002</v>
      </c>
      <c r="AT1606" s="6">
        <v>4</v>
      </c>
      <c r="AU1606" t="s">
        <v>9569</v>
      </c>
      <c r="AV1606" t="s">
        <v>9627</v>
      </c>
    </row>
    <row r="1607" spans="1:48" x14ac:dyDescent="0.3">
      <c r="A1607" t="s">
        <v>1291</v>
      </c>
      <c r="B1607" t="s">
        <v>1292</v>
      </c>
      <c r="C1607" t="s">
        <v>968</v>
      </c>
      <c r="E1607" t="s">
        <v>968</v>
      </c>
      <c r="F1607" t="s">
        <v>10043</v>
      </c>
      <c r="G1607" t="s">
        <v>1195</v>
      </c>
      <c r="H1607" t="s">
        <v>1196</v>
      </c>
      <c r="I1607" t="s">
        <v>10072</v>
      </c>
      <c r="J1607" t="s">
        <v>10029</v>
      </c>
      <c r="M1607"/>
      <c r="N1607"/>
      <c r="O1607"/>
      <c r="P1607"/>
      <c r="Q1607" t="s">
        <v>50</v>
      </c>
      <c r="R1607" t="s">
        <v>231</v>
      </c>
      <c r="S1607" t="s">
        <v>1288</v>
      </c>
      <c r="U1607" t="s">
        <v>40</v>
      </c>
      <c r="V1607" t="s">
        <v>51</v>
      </c>
      <c r="W1607" t="s">
        <v>52</v>
      </c>
      <c r="X1607" t="s">
        <v>1293</v>
      </c>
      <c r="Z1607" t="s">
        <v>42</v>
      </c>
      <c r="AA1607">
        <v>10</v>
      </c>
      <c r="AP1607">
        <v>2016</v>
      </c>
      <c r="AQ1607" s="4">
        <v>13.892801004000001</v>
      </c>
      <c r="AR1607" s="4">
        <v>13.061220846599999</v>
      </c>
      <c r="AS1607" t="s">
        <v>11226</v>
      </c>
      <c r="AT1607" t="s">
        <v>10119</v>
      </c>
      <c r="AV1607" t="s">
        <v>1294</v>
      </c>
    </row>
    <row r="1608" spans="1:48" x14ac:dyDescent="0.3">
      <c r="A1608" t="s">
        <v>9182</v>
      </c>
      <c r="B1608" t="s">
        <v>9183</v>
      </c>
      <c r="C1608" t="s">
        <v>8856</v>
      </c>
      <c r="E1608" t="s">
        <v>8856</v>
      </c>
      <c r="F1608" t="s">
        <v>10027</v>
      </c>
      <c r="G1608" t="s">
        <v>135</v>
      </c>
      <c r="H1608" t="s">
        <v>969</v>
      </c>
      <c r="I1608" t="s">
        <v>9115</v>
      </c>
      <c r="J1608" t="s">
        <v>10029</v>
      </c>
      <c r="Q1608" t="s">
        <v>50</v>
      </c>
      <c r="R1608" t="s">
        <v>231</v>
      </c>
      <c r="S1608" t="s">
        <v>9184</v>
      </c>
      <c r="T1608">
        <v>0</v>
      </c>
      <c r="U1608" t="s">
        <v>40</v>
      </c>
      <c r="V1608" t="s">
        <v>51</v>
      </c>
      <c r="W1608" t="s">
        <v>52</v>
      </c>
      <c r="X1608" t="s">
        <v>10033</v>
      </c>
      <c r="Z1608" t="s">
        <v>46</v>
      </c>
      <c r="AP1608">
        <v>2017</v>
      </c>
      <c r="AQ1608" s="4">
        <v>13.5529707281</v>
      </c>
      <c r="AR1608" s="4">
        <v>12.867397306299999</v>
      </c>
      <c r="AS1608" s="6">
        <v>319.29201805470001</v>
      </c>
      <c r="AT1608" s="6">
        <v>4</v>
      </c>
      <c r="AU1608" t="s">
        <v>285</v>
      </c>
      <c r="AV1608" t="s">
        <v>9185</v>
      </c>
    </row>
    <row r="1609" spans="1:48" x14ac:dyDescent="0.3">
      <c r="A1609" t="s">
        <v>7508</v>
      </c>
      <c r="B1609" t="s">
        <v>7509</v>
      </c>
      <c r="C1609" t="s">
        <v>7069</v>
      </c>
      <c r="E1609" t="s">
        <v>7069</v>
      </c>
      <c r="F1609" t="s">
        <v>10055</v>
      </c>
      <c r="G1609" t="s">
        <v>135</v>
      </c>
      <c r="H1609" t="s">
        <v>333</v>
      </c>
      <c r="I1609" t="s">
        <v>7410</v>
      </c>
      <c r="J1609" t="s">
        <v>10029</v>
      </c>
      <c r="Q1609" t="s">
        <v>10030</v>
      </c>
      <c r="R1609" t="s">
        <v>10078</v>
      </c>
      <c r="U1609" t="s">
        <v>10036</v>
      </c>
      <c r="AB1609" t="s">
        <v>41</v>
      </c>
      <c r="AC1609" t="s">
        <v>46</v>
      </c>
      <c r="AP1609">
        <v>2016</v>
      </c>
      <c r="AQ1609" s="4">
        <v>13.2755899393</v>
      </c>
      <c r="AR1609" s="4">
        <v>12.4921374142</v>
      </c>
      <c r="AS1609" s="6">
        <v>316.88911006720002</v>
      </c>
      <c r="AT1609" s="6">
        <v>4</v>
      </c>
      <c r="AV1609" t="s">
        <v>7510</v>
      </c>
    </row>
    <row r="1610" spans="1:48" x14ac:dyDescent="0.3">
      <c r="A1610" t="s">
        <v>7027</v>
      </c>
      <c r="B1610" t="s">
        <v>7028</v>
      </c>
      <c r="C1610" t="s">
        <v>5914</v>
      </c>
      <c r="E1610" t="s">
        <v>5914</v>
      </c>
      <c r="F1610" t="s">
        <v>10058</v>
      </c>
      <c r="G1610" t="s">
        <v>135</v>
      </c>
      <c r="H1610" t="s">
        <v>333</v>
      </c>
      <c r="I1610" t="s">
        <v>333</v>
      </c>
      <c r="J1610" t="s">
        <v>10029</v>
      </c>
      <c r="K1610" t="s">
        <v>5807</v>
      </c>
      <c r="Q1610" t="s">
        <v>50</v>
      </c>
      <c r="R1610" t="s">
        <v>10045</v>
      </c>
      <c r="S1610" t="s">
        <v>7029</v>
      </c>
      <c r="U1610" t="s">
        <v>40</v>
      </c>
      <c r="V1610" t="s">
        <v>51</v>
      </c>
      <c r="W1610" t="s">
        <v>52</v>
      </c>
      <c r="X1610" t="s">
        <v>10033</v>
      </c>
      <c r="Z1610" t="s">
        <v>46</v>
      </c>
      <c r="AP1610">
        <v>2012</v>
      </c>
      <c r="AQ1610" s="4">
        <v>13.1900070059</v>
      </c>
      <c r="AR1610" s="4">
        <v>12.420265418</v>
      </c>
      <c r="AS1610" s="6">
        <v>327.6000747626</v>
      </c>
      <c r="AT1610" s="6">
        <v>4</v>
      </c>
      <c r="AV1610" t="s">
        <v>7030</v>
      </c>
    </row>
    <row r="1611" spans="1:48" x14ac:dyDescent="0.3">
      <c r="A1611" t="s">
        <v>76</v>
      </c>
      <c r="B1611" t="s">
        <v>77</v>
      </c>
      <c r="C1611" t="s">
        <v>36</v>
      </c>
      <c r="E1611" t="s">
        <v>36</v>
      </c>
      <c r="F1611" t="s">
        <v>10035</v>
      </c>
      <c r="G1611" t="s">
        <v>37</v>
      </c>
      <c r="H1611" t="s">
        <v>37</v>
      </c>
      <c r="I1611" t="s">
        <v>10028</v>
      </c>
      <c r="J1611" t="s">
        <v>10029</v>
      </c>
      <c r="K1611" t="s">
        <v>78</v>
      </c>
      <c r="L1611">
        <v>93079130</v>
      </c>
      <c r="M1611">
        <v>13.698194663000001</v>
      </c>
      <c r="N1611">
        <v>13.3110261553</v>
      </c>
      <c r="O1611" t="s">
        <v>11755</v>
      </c>
      <c r="P1611" t="s">
        <v>10119</v>
      </c>
      <c r="Q1611" t="s">
        <v>10030</v>
      </c>
      <c r="R1611" t="s">
        <v>10031</v>
      </c>
      <c r="S1611" t="s">
        <v>11756</v>
      </c>
      <c r="U1611" t="s">
        <v>40</v>
      </c>
      <c r="AB1611" t="s">
        <v>41</v>
      </c>
      <c r="AC1611" t="s">
        <v>46</v>
      </c>
      <c r="AP1611">
        <v>2016</v>
      </c>
      <c r="AQ1611" s="4">
        <v>13.7006914421</v>
      </c>
      <c r="AR1611" s="4">
        <v>13.3035142824</v>
      </c>
      <c r="AS1611" t="s">
        <v>11757</v>
      </c>
      <c r="AT1611" t="s">
        <v>10119</v>
      </c>
      <c r="AU1611" t="s">
        <v>9995</v>
      </c>
      <c r="AV1611" t="s">
        <v>79</v>
      </c>
    </row>
    <row r="1612" spans="1:48" x14ac:dyDescent="0.3">
      <c r="A1612" t="s">
        <v>7511</v>
      </c>
      <c r="B1612" t="s">
        <v>7512</v>
      </c>
      <c r="C1612" t="s">
        <v>7069</v>
      </c>
      <c r="E1612" t="s">
        <v>7069</v>
      </c>
      <c r="F1612" t="s">
        <v>10055</v>
      </c>
      <c r="G1612" t="s">
        <v>135</v>
      </c>
      <c r="H1612" t="s">
        <v>333</v>
      </c>
      <c r="I1612" t="s">
        <v>7410</v>
      </c>
      <c r="J1612" t="s">
        <v>10029</v>
      </c>
      <c r="Q1612" t="s">
        <v>10030</v>
      </c>
      <c r="R1612" t="s">
        <v>10031</v>
      </c>
      <c r="U1612" t="s">
        <v>40</v>
      </c>
      <c r="AB1612" t="s">
        <v>41</v>
      </c>
      <c r="AC1612" t="s">
        <v>46</v>
      </c>
      <c r="AP1612">
        <v>2016</v>
      </c>
      <c r="AQ1612" s="4">
        <v>13.276205793900001</v>
      </c>
      <c r="AR1612" s="4">
        <v>12.4930610102</v>
      </c>
      <c r="AS1612" s="6">
        <v>326.90463199660002</v>
      </c>
      <c r="AT1612" s="6">
        <v>4</v>
      </c>
      <c r="AV1612" t="s">
        <v>7513</v>
      </c>
    </row>
    <row r="1613" spans="1:48" x14ac:dyDescent="0.3">
      <c r="A1613" t="s">
        <v>4151</v>
      </c>
      <c r="B1613" t="s">
        <v>4152</v>
      </c>
      <c r="C1613" t="s">
        <v>2689</v>
      </c>
      <c r="E1613" t="s">
        <v>2689</v>
      </c>
      <c r="F1613" t="s">
        <v>10092</v>
      </c>
      <c r="G1613" t="s">
        <v>1195</v>
      </c>
      <c r="H1613" t="s">
        <v>1196</v>
      </c>
      <c r="I1613" t="s">
        <v>1196</v>
      </c>
      <c r="J1613" t="s">
        <v>10029</v>
      </c>
      <c r="K1613" t="s">
        <v>4082</v>
      </c>
      <c r="L1613">
        <v>96472457</v>
      </c>
      <c r="M1613" s="5">
        <v>13.9757885656</v>
      </c>
      <c r="N1613" s="5">
        <v>12.973229251199999</v>
      </c>
      <c r="O1613" s="5">
        <v>306.69759870600001</v>
      </c>
      <c r="P1613" s="6">
        <v>4</v>
      </c>
      <c r="Q1613" t="s">
        <v>102</v>
      </c>
      <c r="R1613" t="s">
        <v>748</v>
      </c>
      <c r="S1613" t="s">
        <v>4082</v>
      </c>
      <c r="T1613">
        <v>96472457</v>
      </c>
      <c r="U1613" t="s">
        <v>40</v>
      </c>
      <c r="AE1613">
        <v>53</v>
      </c>
      <c r="AF1613">
        <v>33</v>
      </c>
      <c r="AG1613">
        <v>86</v>
      </c>
      <c r="AI1613">
        <v>1</v>
      </c>
      <c r="AJ1613">
        <v>1</v>
      </c>
      <c r="AK1613" t="s">
        <v>46</v>
      </c>
      <c r="AM1613" t="s">
        <v>46</v>
      </c>
      <c r="AP1613">
        <v>2016</v>
      </c>
      <c r="AQ1613" s="4">
        <v>13.975860259899999</v>
      </c>
      <c r="AR1613" s="4">
        <v>12.973367022</v>
      </c>
      <c r="AS1613" s="6">
        <v>299.58571406729999</v>
      </c>
      <c r="AT1613" s="6">
        <v>4</v>
      </c>
      <c r="AU1613" t="s">
        <v>4084</v>
      </c>
      <c r="AV1613" t="s">
        <v>4153</v>
      </c>
    </row>
    <row r="1614" spans="1:48" x14ac:dyDescent="0.3">
      <c r="A1614" t="s">
        <v>4021</v>
      </c>
      <c r="B1614" t="s">
        <v>4022</v>
      </c>
      <c r="C1614" t="s">
        <v>2689</v>
      </c>
      <c r="E1614" t="s">
        <v>2689</v>
      </c>
      <c r="F1614" t="s">
        <v>10067</v>
      </c>
      <c r="G1614" t="s">
        <v>135</v>
      </c>
      <c r="H1614" t="s">
        <v>969</v>
      </c>
      <c r="I1614" t="s">
        <v>10076</v>
      </c>
      <c r="J1614" t="s">
        <v>10052</v>
      </c>
      <c r="K1614" t="s">
        <v>4023</v>
      </c>
      <c r="L1614">
        <v>89880077</v>
      </c>
      <c r="Q1614" t="s">
        <v>50</v>
      </c>
      <c r="R1614" t="s">
        <v>231</v>
      </c>
      <c r="S1614" t="s">
        <v>4024</v>
      </c>
      <c r="T1614">
        <v>89871149</v>
      </c>
      <c r="U1614" t="s">
        <v>40</v>
      </c>
      <c r="V1614" t="s">
        <v>51</v>
      </c>
      <c r="W1614" t="s">
        <v>52</v>
      </c>
      <c r="X1614" t="s">
        <v>10033</v>
      </c>
      <c r="Z1614" t="s">
        <v>46</v>
      </c>
      <c r="AP1614">
        <v>2017</v>
      </c>
      <c r="AQ1614" s="4">
        <v>13.447983390299999</v>
      </c>
      <c r="AR1614" s="4">
        <v>12.790287623499999</v>
      </c>
      <c r="AS1614" s="6">
        <v>320.4697244948</v>
      </c>
      <c r="AT1614" s="6">
        <v>4</v>
      </c>
      <c r="AV1614" t="s">
        <v>4025</v>
      </c>
    </row>
    <row r="1615" spans="1:48" x14ac:dyDescent="0.3">
      <c r="A1615" t="s">
        <v>1099</v>
      </c>
      <c r="B1615" t="s">
        <v>1100</v>
      </c>
      <c r="C1615" t="s">
        <v>968</v>
      </c>
      <c r="E1615" t="s">
        <v>968</v>
      </c>
      <c r="F1615" t="s">
        <v>10057</v>
      </c>
      <c r="G1615" t="s">
        <v>135</v>
      </c>
      <c r="H1615" t="s">
        <v>333</v>
      </c>
      <c r="I1615" t="s">
        <v>1023</v>
      </c>
      <c r="J1615" t="s">
        <v>10029</v>
      </c>
      <c r="K1615" t="s">
        <v>1101</v>
      </c>
      <c r="L1615">
        <v>0</v>
      </c>
      <c r="M1615"/>
      <c r="N1615"/>
      <c r="O1615"/>
      <c r="P1615"/>
      <c r="Q1615" t="s">
        <v>102</v>
      </c>
      <c r="R1615" t="s">
        <v>10059</v>
      </c>
      <c r="U1615" t="s">
        <v>40</v>
      </c>
      <c r="AK1615" t="s">
        <v>42</v>
      </c>
      <c r="AL1615" t="s">
        <v>10031</v>
      </c>
      <c r="AM1615" t="s">
        <v>46</v>
      </c>
      <c r="AQ1615" s="4">
        <v>13.4178081885</v>
      </c>
      <c r="AR1615" s="4">
        <v>12.3698941871</v>
      </c>
      <c r="AS1615" t="s">
        <v>11163</v>
      </c>
      <c r="AT1615" t="s">
        <v>10119</v>
      </c>
      <c r="AU1615" t="s">
        <v>1102</v>
      </c>
      <c r="AV1615" t="s">
        <v>1103</v>
      </c>
    </row>
    <row r="1616" spans="1:48" x14ac:dyDescent="0.3">
      <c r="A1616" t="s">
        <v>10231</v>
      </c>
      <c r="B1616" t="s">
        <v>10232</v>
      </c>
      <c r="C1616" t="s">
        <v>10115</v>
      </c>
      <c r="E1616" t="s">
        <v>10115</v>
      </c>
      <c r="F1616" t="s">
        <v>10035</v>
      </c>
      <c r="G1616" t="s">
        <v>135</v>
      </c>
      <c r="H1616" t="s">
        <v>969</v>
      </c>
      <c r="I1616" t="s">
        <v>10117</v>
      </c>
      <c r="J1616" t="s">
        <v>10029</v>
      </c>
      <c r="O1616"/>
      <c r="P1616"/>
      <c r="Q1616" t="s">
        <v>50</v>
      </c>
      <c r="R1616" t="s">
        <v>10053</v>
      </c>
      <c r="S1616" t="s">
        <v>10233</v>
      </c>
      <c r="U1616" t="s">
        <v>40</v>
      </c>
      <c r="V1616" t="s">
        <v>51</v>
      </c>
      <c r="W1616" t="s">
        <v>52</v>
      </c>
      <c r="X1616" t="s">
        <v>10033</v>
      </c>
      <c r="Z1616" t="s">
        <v>46</v>
      </c>
      <c r="AP1616">
        <v>2015</v>
      </c>
      <c r="AQ1616" s="4">
        <v>13.365570926</v>
      </c>
      <c r="AR1616" s="4">
        <v>12.737693974999999</v>
      </c>
      <c r="AS1616" t="s">
        <v>10234</v>
      </c>
      <c r="AT1616" t="s">
        <v>10119</v>
      </c>
      <c r="AV1616" t="s">
        <v>10235</v>
      </c>
    </row>
    <row r="1617" spans="1:48" x14ac:dyDescent="0.3">
      <c r="A1617" t="s">
        <v>14526</v>
      </c>
      <c r="B1617" t="s">
        <v>14527</v>
      </c>
      <c r="C1617" t="s">
        <v>36</v>
      </c>
      <c r="E1617" t="s">
        <v>36</v>
      </c>
      <c r="F1617" t="s">
        <v>10094</v>
      </c>
      <c r="G1617" t="s">
        <v>1195</v>
      </c>
      <c r="H1617" t="s">
        <v>1195</v>
      </c>
      <c r="I1617" t="s">
        <v>13247</v>
      </c>
      <c r="J1617" t="s">
        <v>10052</v>
      </c>
      <c r="M1617"/>
      <c r="N1617"/>
      <c r="O1617"/>
      <c r="P1617"/>
      <c r="Q1617" t="s">
        <v>10030</v>
      </c>
      <c r="R1617" t="s">
        <v>10031</v>
      </c>
      <c r="S1617" t="s">
        <v>14507</v>
      </c>
      <c r="U1617" t="s">
        <v>10036</v>
      </c>
      <c r="AB1617" t="s">
        <v>41</v>
      </c>
      <c r="AC1617" t="s">
        <v>46</v>
      </c>
      <c r="AP1617">
        <v>2016</v>
      </c>
      <c r="AQ1617" s="4">
        <v>14.0571969747</v>
      </c>
      <c r="AR1617" s="4">
        <v>13.0007919259</v>
      </c>
      <c r="AS1617" t="s">
        <v>14528</v>
      </c>
      <c r="AT1617" t="s">
        <v>10119</v>
      </c>
      <c r="AV1617" t="s">
        <v>14529</v>
      </c>
    </row>
    <row r="1618" spans="1:48" x14ac:dyDescent="0.3">
      <c r="A1618" t="s">
        <v>7462</v>
      </c>
      <c r="B1618" t="s">
        <v>7463</v>
      </c>
      <c r="C1618" t="s">
        <v>7069</v>
      </c>
      <c r="E1618" t="s">
        <v>7069</v>
      </c>
      <c r="F1618" t="s">
        <v>10055</v>
      </c>
      <c r="G1618" t="s">
        <v>135</v>
      </c>
      <c r="H1618" t="s">
        <v>333</v>
      </c>
      <c r="I1618" t="s">
        <v>7410</v>
      </c>
      <c r="J1618" t="s">
        <v>10029</v>
      </c>
      <c r="Q1618" t="s">
        <v>10030</v>
      </c>
      <c r="R1618" t="s">
        <v>10031</v>
      </c>
      <c r="S1618" t="s">
        <v>7464</v>
      </c>
      <c r="U1618" t="s">
        <v>40</v>
      </c>
      <c r="AB1618" t="s">
        <v>41</v>
      </c>
      <c r="AC1618" t="s">
        <v>46</v>
      </c>
      <c r="AP1618">
        <v>2016</v>
      </c>
      <c r="AQ1618" s="4">
        <v>13.2706901914</v>
      </c>
      <c r="AR1618" s="4">
        <v>12.490969575399999</v>
      </c>
      <c r="AS1618" s="6">
        <v>335.05967443190002</v>
      </c>
      <c r="AT1618" s="6">
        <v>4</v>
      </c>
      <c r="AV1618" t="s">
        <v>7465</v>
      </c>
    </row>
    <row r="1619" spans="1:48" x14ac:dyDescent="0.3">
      <c r="A1619" t="s">
        <v>256</v>
      </c>
      <c r="B1619" t="s">
        <v>257</v>
      </c>
      <c r="C1619" t="s">
        <v>36</v>
      </c>
      <c r="E1619" t="s">
        <v>36</v>
      </c>
      <c r="F1619" t="s">
        <v>10057</v>
      </c>
      <c r="G1619" t="s">
        <v>10056</v>
      </c>
      <c r="H1619" t="s">
        <v>10056</v>
      </c>
      <c r="I1619" t="s">
        <v>245</v>
      </c>
      <c r="J1619" t="s">
        <v>10029</v>
      </c>
      <c r="M1619"/>
      <c r="N1619"/>
      <c r="O1619"/>
      <c r="P1619"/>
      <c r="Q1619" t="s">
        <v>10030</v>
      </c>
      <c r="R1619" t="s">
        <v>10031</v>
      </c>
      <c r="U1619" t="s">
        <v>40</v>
      </c>
      <c r="AB1619" t="s">
        <v>41</v>
      </c>
      <c r="AC1619" t="s">
        <v>46</v>
      </c>
      <c r="AP1619">
        <v>2012</v>
      </c>
      <c r="AQ1619" s="4">
        <v>13.3991308042</v>
      </c>
      <c r="AR1619" s="4">
        <v>11.467534472300001</v>
      </c>
      <c r="AS1619" t="s">
        <v>11812</v>
      </c>
      <c r="AT1619" t="s">
        <v>10119</v>
      </c>
      <c r="AV1619" t="s">
        <v>258</v>
      </c>
    </row>
    <row r="1620" spans="1:48" x14ac:dyDescent="0.3">
      <c r="A1620" t="s">
        <v>2708</v>
      </c>
      <c r="B1620" t="s">
        <v>2709</v>
      </c>
      <c r="C1620" t="s">
        <v>704</v>
      </c>
      <c r="E1620" t="s">
        <v>704</v>
      </c>
      <c r="F1620" t="s">
        <v>10057</v>
      </c>
      <c r="G1620" t="s">
        <v>10056</v>
      </c>
      <c r="H1620" t="s">
        <v>10056</v>
      </c>
      <c r="I1620" t="s">
        <v>10084</v>
      </c>
      <c r="J1620" t="s">
        <v>10052</v>
      </c>
      <c r="M1620"/>
      <c r="N1620"/>
      <c r="O1620"/>
      <c r="P1620"/>
      <c r="Q1620" t="s">
        <v>50</v>
      </c>
      <c r="R1620" t="s">
        <v>10045</v>
      </c>
      <c r="U1620" t="s">
        <v>10036</v>
      </c>
      <c r="V1620" t="s">
        <v>98</v>
      </c>
      <c r="W1620" t="s">
        <v>10039</v>
      </c>
      <c r="Z1620" t="s">
        <v>46</v>
      </c>
      <c r="AP1620">
        <v>2017</v>
      </c>
      <c r="AQ1620" s="4">
        <v>13.193970545599999</v>
      </c>
      <c r="AR1620" s="4">
        <v>12.122983720300001</v>
      </c>
      <c r="AS1620" t="s">
        <v>10982</v>
      </c>
      <c r="AT1620" t="s">
        <v>10119</v>
      </c>
      <c r="AU1620" t="s">
        <v>10007</v>
      </c>
      <c r="AV1620" t="s">
        <v>2710</v>
      </c>
    </row>
    <row r="1621" spans="1:48" x14ac:dyDescent="0.3">
      <c r="A1621" t="s">
        <v>9012</v>
      </c>
      <c r="B1621" t="s">
        <v>9013</v>
      </c>
      <c r="C1621" t="s">
        <v>8856</v>
      </c>
      <c r="E1621" t="s">
        <v>8856</v>
      </c>
      <c r="F1621" t="s">
        <v>10058</v>
      </c>
      <c r="G1621" t="s">
        <v>135</v>
      </c>
      <c r="H1621" t="s">
        <v>333</v>
      </c>
      <c r="I1621" t="s">
        <v>8857</v>
      </c>
      <c r="J1621" t="s">
        <v>10052</v>
      </c>
      <c r="K1621" t="s">
        <v>9014</v>
      </c>
      <c r="Q1621" t="s">
        <v>10030</v>
      </c>
      <c r="R1621" t="s">
        <v>10031</v>
      </c>
      <c r="U1621" t="s">
        <v>10036</v>
      </c>
      <c r="AB1621" t="s">
        <v>41</v>
      </c>
      <c r="AC1621" t="s">
        <v>46</v>
      </c>
      <c r="AP1621">
        <v>2015</v>
      </c>
      <c r="AQ1621" s="4">
        <v>13.1748630823</v>
      </c>
      <c r="AR1621" s="4">
        <v>12.361002984700001</v>
      </c>
      <c r="AS1621" s="6">
        <v>337.7229027267</v>
      </c>
      <c r="AT1621" s="6">
        <v>4</v>
      </c>
      <c r="AV1621" t="s">
        <v>9015</v>
      </c>
    </row>
    <row r="1622" spans="1:48" x14ac:dyDescent="0.3">
      <c r="A1622" t="s">
        <v>3091</v>
      </c>
      <c r="B1622" t="s">
        <v>3092</v>
      </c>
      <c r="C1622" t="s">
        <v>2380</v>
      </c>
      <c r="E1622" t="s">
        <v>2380</v>
      </c>
      <c r="F1622" t="s">
        <v>10035</v>
      </c>
      <c r="G1622" t="s">
        <v>37</v>
      </c>
      <c r="H1622" t="s">
        <v>906</v>
      </c>
      <c r="I1622" t="s">
        <v>2950</v>
      </c>
      <c r="J1622" t="s">
        <v>10029</v>
      </c>
      <c r="K1622" t="s">
        <v>3093</v>
      </c>
      <c r="L1622">
        <v>99391974</v>
      </c>
      <c r="M1622">
        <v>13.724635235999999</v>
      </c>
      <c r="N1622">
        <v>13.136073354100001</v>
      </c>
      <c r="O1622" t="s">
        <v>11110</v>
      </c>
      <c r="P1622" t="s">
        <v>10119</v>
      </c>
      <c r="Q1622" t="s">
        <v>50</v>
      </c>
      <c r="R1622" t="s">
        <v>10073</v>
      </c>
      <c r="S1622" t="s">
        <v>3094</v>
      </c>
      <c r="U1622" t="s">
        <v>10036</v>
      </c>
      <c r="V1622" t="s">
        <v>98</v>
      </c>
      <c r="W1622" t="s">
        <v>10039</v>
      </c>
      <c r="X1622" t="s">
        <v>10033</v>
      </c>
      <c r="Z1622" t="s">
        <v>46</v>
      </c>
      <c r="AP1622">
        <v>2016</v>
      </c>
      <c r="AQ1622" s="4">
        <v>13.7240660981</v>
      </c>
      <c r="AR1622" s="4">
        <v>13.135052350400001</v>
      </c>
      <c r="AS1622" t="s">
        <v>11111</v>
      </c>
      <c r="AT1622" t="s">
        <v>10119</v>
      </c>
      <c r="AV1622" t="s">
        <v>3095</v>
      </c>
    </row>
    <row r="1623" spans="1:48" x14ac:dyDescent="0.3">
      <c r="A1623" t="s">
        <v>2346</v>
      </c>
      <c r="B1623" t="s">
        <v>2347</v>
      </c>
      <c r="C1623" t="s">
        <v>1747</v>
      </c>
      <c r="E1623" t="s">
        <v>1747</v>
      </c>
      <c r="F1623" t="s">
        <v>10035</v>
      </c>
      <c r="G1623" t="s">
        <v>37</v>
      </c>
      <c r="H1623" t="s">
        <v>906</v>
      </c>
      <c r="I1623" t="s">
        <v>7063</v>
      </c>
      <c r="J1623" t="s">
        <v>10029</v>
      </c>
      <c r="M1623"/>
      <c r="N1623"/>
      <c r="O1623"/>
      <c r="P1623"/>
      <c r="Q1623" t="s">
        <v>10030</v>
      </c>
      <c r="R1623" t="s">
        <v>10031</v>
      </c>
      <c r="S1623" t="s">
        <v>2325</v>
      </c>
      <c r="U1623" t="s">
        <v>40</v>
      </c>
      <c r="AB1623" t="s">
        <v>41</v>
      </c>
      <c r="AC1623" t="s">
        <v>46</v>
      </c>
      <c r="AP1623">
        <v>2016</v>
      </c>
      <c r="AQ1623" s="4">
        <v>13.6583292588</v>
      </c>
      <c r="AR1623" s="4">
        <v>13.014232413</v>
      </c>
      <c r="AS1623" t="s">
        <v>10872</v>
      </c>
      <c r="AT1623" t="s">
        <v>10119</v>
      </c>
      <c r="AU1623" t="s">
        <v>2326</v>
      </c>
      <c r="AV1623" t="s">
        <v>2348</v>
      </c>
    </row>
    <row r="1624" spans="1:48" x14ac:dyDescent="0.3">
      <c r="A1624" t="s">
        <v>6182</v>
      </c>
      <c r="B1624" t="s">
        <v>6183</v>
      </c>
      <c r="C1624" t="s">
        <v>5914</v>
      </c>
      <c r="E1624" t="s">
        <v>5914</v>
      </c>
      <c r="F1624" t="s">
        <v>10092</v>
      </c>
      <c r="G1624" t="s">
        <v>135</v>
      </c>
      <c r="H1624" t="s">
        <v>969</v>
      </c>
      <c r="I1624" t="s">
        <v>10096</v>
      </c>
      <c r="J1624" t="s">
        <v>10052</v>
      </c>
      <c r="K1624" t="s">
        <v>4539</v>
      </c>
      <c r="L1624">
        <v>0</v>
      </c>
      <c r="M1624" s="5">
        <v>13.633618626300001</v>
      </c>
      <c r="N1624" s="5">
        <v>12.895655204800001</v>
      </c>
      <c r="O1624" s="5">
        <v>306.61787086269999</v>
      </c>
      <c r="P1624" s="6">
        <v>4</v>
      </c>
      <c r="Q1624" t="s">
        <v>10030</v>
      </c>
      <c r="R1624" t="s">
        <v>10031</v>
      </c>
      <c r="S1624" t="s">
        <v>6184</v>
      </c>
      <c r="T1624">
        <v>0</v>
      </c>
      <c r="U1624" t="s">
        <v>10036</v>
      </c>
      <c r="AB1624" t="s">
        <v>41</v>
      </c>
      <c r="AC1624" t="s">
        <v>46</v>
      </c>
      <c r="AP1624">
        <v>2016</v>
      </c>
      <c r="AQ1624" s="4">
        <v>13.633591051</v>
      </c>
      <c r="AR1624" s="4">
        <v>12.895706644900001</v>
      </c>
      <c r="AS1624" s="6">
        <v>313.537691301</v>
      </c>
      <c r="AT1624" s="6">
        <v>4</v>
      </c>
      <c r="AU1624" t="s">
        <v>6185</v>
      </c>
      <c r="AV1624" t="s">
        <v>6186</v>
      </c>
    </row>
    <row r="1625" spans="1:48" x14ac:dyDescent="0.3">
      <c r="A1625" t="s">
        <v>14388</v>
      </c>
      <c r="B1625" t="s">
        <v>14389</v>
      </c>
      <c r="C1625" t="s">
        <v>638</v>
      </c>
      <c r="E1625" t="s">
        <v>638</v>
      </c>
      <c r="F1625" t="s">
        <v>10094</v>
      </c>
      <c r="G1625" t="s">
        <v>1195</v>
      </c>
      <c r="H1625" t="s">
        <v>1195</v>
      </c>
      <c r="I1625" t="s">
        <v>14721</v>
      </c>
      <c r="J1625" t="s">
        <v>640</v>
      </c>
      <c r="M1625"/>
      <c r="N1625"/>
      <c r="O1625"/>
      <c r="P1625"/>
      <c r="Q1625" t="s">
        <v>10030</v>
      </c>
      <c r="R1625" t="s">
        <v>10031</v>
      </c>
      <c r="U1625" t="s">
        <v>40</v>
      </c>
      <c r="AB1625" t="s">
        <v>41</v>
      </c>
      <c r="AC1625" t="s">
        <v>46</v>
      </c>
      <c r="AQ1625" s="4">
        <v>14.2581507075</v>
      </c>
      <c r="AR1625" s="4">
        <v>13.1167625614</v>
      </c>
      <c r="AS1625" t="s">
        <v>14390</v>
      </c>
      <c r="AT1625" t="s">
        <v>10119</v>
      </c>
      <c r="AV1625" t="s">
        <v>14391</v>
      </c>
    </row>
    <row r="1626" spans="1:48" x14ac:dyDescent="0.3">
      <c r="A1626" t="s">
        <v>14252</v>
      </c>
      <c r="B1626" t="s">
        <v>14253</v>
      </c>
      <c r="C1626" t="s">
        <v>2380</v>
      </c>
      <c r="E1626" t="s">
        <v>2380</v>
      </c>
      <c r="F1626" t="s">
        <v>10094</v>
      </c>
      <c r="G1626" t="s">
        <v>1195</v>
      </c>
      <c r="H1626" t="s">
        <v>1195</v>
      </c>
      <c r="I1626" t="s">
        <v>12873</v>
      </c>
      <c r="J1626" t="s">
        <v>10029</v>
      </c>
      <c r="M1626"/>
      <c r="N1626"/>
      <c r="O1626"/>
      <c r="P1626"/>
      <c r="Q1626" t="s">
        <v>10030</v>
      </c>
      <c r="R1626" t="s">
        <v>10031</v>
      </c>
      <c r="U1626" t="s">
        <v>40</v>
      </c>
      <c r="AB1626" t="s">
        <v>41</v>
      </c>
      <c r="AC1626" t="s">
        <v>42</v>
      </c>
      <c r="AD1626" t="s">
        <v>40</v>
      </c>
      <c r="AP1626">
        <v>1974</v>
      </c>
      <c r="AQ1626" s="4">
        <v>14.4257962993</v>
      </c>
      <c r="AR1626" s="4">
        <v>13.4167982202</v>
      </c>
      <c r="AS1626" t="s">
        <v>14254</v>
      </c>
      <c r="AT1626" t="s">
        <v>10119</v>
      </c>
      <c r="AV1626" t="s">
        <v>14255</v>
      </c>
    </row>
    <row r="1627" spans="1:48" x14ac:dyDescent="0.3">
      <c r="A1627" t="s">
        <v>6324</v>
      </c>
      <c r="B1627" t="s">
        <v>6325</v>
      </c>
      <c r="C1627" t="s">
        <v>5914</v>
      </c>
      <c r="E1627" t="s">
        <v>5914</v>
      </c>
      <c r="F1627" t="s">
        <v>10094</v>
      </c>
      <c r="G1627" t="s">
        <v>135</v>
      </c>
      <c r="H1627" t="s">
        <v>969</v>
      </c>
      <c r="I1627" t="s">
        <v>10096</v>
      </c>
      <c r="J1627" t="s">
        <v>10052</v>
      </c>
      <c r="Q1627" t="s">
        <v>50</v>
      </c>
      <c r="R1627" t="s">
        <v>10045</v>
      </c>
      <c r="S1627" t="s">
        <v>6326</v>
      </c>
      <c r="T1627">
        <v>99404662</v>
      </c>
      <c r="U1627" t="s">
        <v>40</v>
      </c>
      <c r="V1627" t="s">
        <v>51</v>
      </c>
      <c r="W1627" t="s">
        <v>10039</v>
      </c>
      <c r="X1627" t="s">
        <v>10097</v>
      </c>
      <c r="Z1627" t="s">
        <v>46</v>
      </c>
      <c r="AP1627">
        <v>2016</v>
      </c>
      <c r="AQ1627" s="4">
        <v>13.6261306214</v>
      </c>
      <c r="AR1627" s="4">
        <v>12.8909971179</v>
      </c>
      <c r="AS1627" s="6">
        <v>307.18493034329998</v>
      </c>
      <c r="AT1627" s="6">
        <v>4</v>
      </c>
      <c r="AU1627" t="s">
        <v>4571</v>
      </c>
      <c r="AV1627" t="s">
        <v>6327</v>
      </c>
    </row>
    <row r="1628" spans="1:48" x14ac:dyDescent="0.3">
      <c r="A1628" t="s">
        <v>2759</v>
      </c>
      <c r="B1628" t="s">
        <v>2760</v>
      </c>
      <c r="C1628" t="s">
        <v>1747</v>
      </c>
      <c r="E1628" t="s">
        <v>1747</v>
      </c>
      <c r="F1628" t="s">
        <v>10057</v>
      </c>
      <c r="G1628" t="s">
        <v>10056</v>
      </c>
      <c r="H1628" t="s">
        <v>10056</v>
      </c>
      <c r="I1628" t="s">
        <v>2568</v>
      </c>
      <c r="J1628" t="s">
        <v>10029</v>
      </c>
      <c r="M1628"/>
      <c r="N1628"/>
      <c r="O1628"/>
      <c r="P1628"/>
      <c r="Q1628" t="s">
        <v>102</v>
      </c>
      <c r="R1628" t="s">
        <v>10059</v>
      </c>
      <c r="S1628" t="s">
        <v>2761</v>
      </c>
      <c r="U1628" t="s">
        <v>40</v>
      </c>
      <c r="AJ1628">
        <v>3</v>
      </c>
      <c r="AK1628" t="s">
        <v>46</v>
      </c>
      <c r="AM1628" t="s">
        <v>46</v>
      </c>
      <c r="AP1628">
        <v>2007</v>
      </c>
      <c r="AQ1628" s="4">
        <v>13.4236536034</v>
      </c>
      <c r="AR1628" s="4">
        <v>11.387705198700001</v>
      </c>
      <c r="AS1628" t="s">
        <v>10997</v>
      </c>
      <c r="AT1628" t="s">
        <v>10119</v>
      </c>
      <c r="AU1628" t="s">
        <v>722</v>
      </c>
      <c r="AV1628" t="s">
        <v>2762</v>
      </c>
    </row>
    <row r="1629" spans="1:48" x14ac:dyDescent="0.3">
      <c r="A1629" t="s">
        <v>7233</v>
      </c>
      <c r="B1629" t="s">
        <v>7234</v>
      </c>
      <c r="C1629" t="s">
        <v>7069</v>
      </c>
      <c r="E1629" t="s">
        <v>7069</v>
      </c>
      <c r="F1629" t="s">
        <v>10043</v>
      </c>
      <c r="G1629" t="s">
        <v>135</v>
      </c>
      <c r="H1629" t="s">
        <v>969</v>
      </c>
      <c r="I1629" t="s">
        <v>10103</v>
      </c>
      <c r="J1629" t="s">
        <v>10029</v>
      </c>
      <c r="Q1629" t="s">
        <v>10030</v>
      </c>
      <c r="R1629" t="s">
        <v>10031</v>
      </c>
      <c r="S1629" t="s">
        <v>1460</v>
      </c>
      <c r="T1629">
        <v>98749807</v>
      </c>
      <c r="U1629" t="s">
        <v>40</v>
      </c>
      <c r="AB1629" t="s">
        <v>41</v>
      </c>
      <c r="AC1629" t="s">
        <v>42</v>
      </c>
      <c r="AD1629" t="s">
        <v>40</v>
      </c>
      <c r="AP1629">
        <v>2016</v>
      </c>
      <c r="AQ1629" s="4">
        <v>13.4140729357</v>
      </c>
      <c r="AR1629" s="4">
        <v>12.765601947</v>
      </c>
      <c r="AS1629" s="6">
        <v>313.68184791530001</v>
      </c>
      <c r="AT1629" s="6">
        <v>4</v>
      </c>
      <c r="AU1629" t="s">
        <v>7235</v>
      </c>
      <c r="AV1629" t="s">
        <v>7236</v>
      </c>
    </row>
    <row r="1630" spans="1:48" x14ac:dyDescent="0.3">
      <c r="A1630" t="s">
        <v>13798</v>
      </c>
      <c r="B1630" t="s">
        <v>13799</v>
      </c>
      <c r="C1630" t="s">
        <v>638</v>
      </c>
      <c r="E1630" t="s">
        <v>638</v>
      </c>
      <c r="F1630" t="s">
        <v>10067</v>
      </c>
      <c r="G1630" t="s">
        <v>1195</v>
      </c>
      <c r="H1630" t="s">
        <v>1195</v>
      </c>
      <c r="I1630" t="s">
        <v>13045</v>
      </c>
      <c r="J1630" t="s">
        <v>640</v>
      </c>
      <c r="M1630"/>
      <c r="N1630"/>
      <c r="O1630"/>
      <c r="P1630"/>
      <c r="Q1630" t="s">
        <v>10030</v>
      </c>
      <c r="R1630" t="s">
        <v>10031</v>
      </c>
      <c r="U1630" t="s">
        <v>40</v>
      </c>
      <c r="AB1630" t="s">
        <v>41</v>
      </c>
      <c r="AC1630" t="s">
        <v>46</v>
      </c>
      <c r="AP1630">
        <v>2017</v>
      </c>
      <c r="AQ1630" s="4">
        <v>14.256590900799999</v>
      </c>
      <c r="AR1630" s="4">
        <v>13.125848485900001</v>
      </c>
      <c r="AS1630" t="s">
        <v>13800</v>
      </c>
      <c r="AT1630" t="s">
        <v>10119</v>
      </c>
      <c r="AV1630" t="s">
        <v>13801</v>
      </c>
    </row>
    <row r="1631" spans="1:48" x14ac:dyDescent="0.3">
      <c r="A1631" t="s">
        <v>8443</v>
      </c>
      <c r="B1631" t="s">
        <v>8444</v>
      </c>
      <c r="C1631" t="s">
        <v>7069</v>
      </c>
      <c r="E1631" t="s">
        <v>7069</v>
      </c>
      <c r="F1631" t="s">
        <v>10067</v>
      </c>
      <c r="G1631" t="s">
        <v>135</v>
      </c>
      <c r="H1631" t="s">
        <v>969</v>
      </c>
      <c r="I1631" t="s">
        <v>8282</v>
      </c>
      <c r="J1631" t="s">
        <v>10029</v>
      </c>
      <c r="K1631" t="s">
        <v>8431</v>
      </c>
      <c r="L1631">
        <v>98746792</v>
      </c>
      <c r="Q1631" t="s">
        <v>10030</v>
      </c>
      <c r="R1631" t="s">
        <v>10078</v>
      </c>
      <c r="S1631" t="s">
        <v>8445</v>
      </c>
      <c r="U1631" t="s">
        <v>10036</v>
      </c>
      <c r="AB1631" t="s">
        <v>41</v>
      </c>
      <c r="AC1631" t="s">
        <v>42</v>
      </c>
      <c r="AD1631" t="s">
        <v>10036</v>
      </c>
      <c r="AP1631">
        <v>2017</v>
      </c>
      <c r="AQ1631" s="4">
        <v>13.7427345696</v>
      </c>
      <c r="AR1631" s="4">
        <v>12.929767051200001</v>
      </c>
      <c r="AS1631" s="6">
        <v>311.71300597909999</v>
      </c>
      <c r="AT1631" s="6">
        <v>4</v>
      </c>
      <c r="AU1631" t="s">
        <v>8446</v>
      </c>
      <c r="AV1631" t="s">
        <v>8447</v>
      </c>
    </row>
    <row r="1632" spans="1:48" x14ac:dyDescent="0.3">
      <c r="A1632" t="s">
        <v>3353</v>
      </c>
      <c r="B1632" t="s">
        <v>3354</v>
      </c>
      <c r="C1632" t="s">
        <v>2689</v>
      </c>
      <c r="E1632" t="s">
        <v>2689</v>
      </c>
      <c r="F1632" t="s">
        <v>10055</v>
      </c>
      <c r="G1632" t="s">
        <v>135</v>
      </c>
      <c r="H1632" t="s">
        <v>333</v>
      </c>
      <c r="I1632" t="s">
        <v>10086</v>
      </c>
      <c r="J1632" t="s">
        <v>15118</v>
      </c>
      <c r="Q1632" t="s">
        <v>10030</v>
      </c>
      <c r="R1632" t="s">
        <v>10031</v>
      </c>
      <c r="U1632" t="s">
        <v>40</v>
      </c>
      <c r="AB1632" t="s">
        <v>41</v>
      </c>
      <c r="AC1632" t="s">
        <v>46</v>
      </c>
      <c r="AP1632">
        <v>2016</v>
      </c>
      <c r="AQ1632" s="4">
        <v>13.6316585637</v>
      </c>
      <c r="AR1632" s="4">
        <v>12.511100215900001</v>
      </c>
      <c r="AS1632" s="6">
        <v>319.51265264810002</v>
      </c>
      <c r="AT1632" s="6">
        <v>4</v>
      </c>
      <c r="AU1632" t="s">
        <v>3355</v>
      </c>
      <c r="AV1632" t="s">
        <v>3356</v>
      </c>
    </row>
    <row r="1633" spans="1:48" x14ac:dyDescent="0.3">
      <c r="A1633" t="s">
        <v>6729</v>
      </c>
      <c r="B1633" t="s">
        <v>6730</v>
      </c>
      <c r="C1633" t="s">
        <v>5914</v>
      </c>
      <c r="E1633" t="s">
        <v>5914</v>
      </c>
      <c r="F1633" t="s">
        <v>10051</v>
      </c>
      <c r="G1633" t="s">
        <v>135</v>
      </c>
      <c r="H1633" t="s">
        <v>135</v>
      </c>
      <c r="I1633" t="s">
        <v>1412</v>
      </c>
      <c r="J1633" t="s">
        <v>640</v>
      </c>
      <c r="K1633" t="s">
        <v>6691</v>
      </c>
      <c r="L1633">
        <v>96084796</v>
      </c>
      <c r="Q1633" t="s">
        <v>50</v>
      </c>
      <c r="R1633" t="s">
        <v>10038</v>
      </c>
      <c r="U1633" t="s">
        <v>10036</v>
      </c>
      <c r="V1633" t="s">
        <v>51</v>
      </c>
      <c r="W1633" t="s">
        <v>52</v>
      </c>
      <c r="X1633" t="s">
        <v>10033</v>
      </c>
      <c r="Z1633" t="s">
        <v>46</v>
      </c>
      <c r="AQ1633" s="4">
        <v>13.3098471936</v>
      </c>
      <c r="AR1633" s="4">
        <v>12.6124072016</v>
      </c>
      <c r="AS1633" s="6">
        <v>324.72675499010001</v>
      </c>
      <c r="AT1633" s="6">
        <v>4</v>
      </c>
      <c r="AV1633" t="s">
        <v>6731</v>
      </c>
    </row>
    <row r="1634" spans="1:48" x14ac:dyDescent="0.3">
      <c r="A1634" t="s">
        <v>2870</v>
      </c>
      <c r="B1634" t="s">
        <v>2871</v>
      </c>
      <c r="C1634" t="s">
        <v>704</v>
      </c>
      <c r="E1634" t="s">
        <v>704</v>
      </c>
      <c r="F1634" t="s">
        <v>10058</v>
      </c>
      <c r="G1634" t="s">
        <v>10056</v>
      </c>
      <c r="H1634" t="s">
        <v>10056</v>
      </c>
      <c r="I1634" t="s">
        <v>10084</v>
      </c>
      <c r="J1634" t="s">
        <v>10052</v>
      </c>
      <c r="M1634"/>
      <c r="N1634"/>
      <c r="O1634"/>
      <c r="P1634"/>
      <c r="Q1634" t="s">
        <v>102</v>
      </c>
      <c r="R1634" t="s">
        <v>748</v>
      </c>
      <c r="S1634" t="s">
        <v>2872</v>
      </c>
      <c r="U1634" t="s">
        <v>40</v>
      </c>
      <c r="AE1634">
        <v>50</v>
      </c>
      <c r="AF1634">
        <v>58</v>
      </c>
      <c r="AG1634">
        <v>108</v>
      </c>
      <c r="AI1634">
        <v>3</v>
      </c>
      <c r="AJ1634">
        <v>1</v>
      </c>
      <c r="AK1634" t="s">
        <v>46</v>
      </c>
      <c r="AM1634" t="s">
        <v>46</v>
      </c>
      <c r="AP1634">
        <v>2016</v>
      </c>
      <c r="AQ1634" s="4">
        <v>13.194513392799999</v>
      </c>
      <c r="AR1634" s="4">
        <v>12.121206129300001</v>
      </c>
      <c r="AS1634" t="s">
        <v>11034</v>
      </c>
      <c r="AT1634" t="s">
        <v>10119</v>
      </c>
      <c r="AV1634" t="s">
        <v>2873</v>
      </c>
    </row>
    <row r="1635" spans="1:48" x14ac:dyDescent="0.3">
      <c r="A1635" t="s">
        <v>2515</v>
      </c>
      <c r="B1635" t="s">
        <v>2516</v>
      </c>
      <c r="C1635" t="s">
        <v>2380</v>
      </c>
      <c r="E1635" t="s">
        <v>2380</v>
      </c>
      <c r="F1635" t="s">
        <v>10067</v>
      </c>
      <c r="G1635" t="s">
        <v>135</v>
      </c>
      <c r="H1635" t="s">
        <v>969</v>
      </c>
      <c r="I1635" t="s">
        <v>1835</v>
      </c>
      <c r="J1635" t="s">
        <v>10052</v>
      </c>
      <c r="K1635" t="s">
        <v>2036</v>
      </c>
      <c r="L1635">
        <v>96430847</v>
      </c>
      <c r="M1635"/>
      <c r="N1635"/>
      <c r="O1635"/>
      <c r="P1635"/>
      <c r="Q1635" t="s">
        <v>10030</v>
      </c>
      <c r="R1635" t="s">
        <v>10031</v>
      </c>
      <c r="S1635" t="s">
        <v>2481</v>
      </c>
      <c r="T1635">
        <v>96116095</v>
      </c>
      <c r="U1635" t="s">
        <v>40</v>
      </c>
      <c r="AB1635" t="s">
        <v>41</v>
      </c>
      <c r="AC1635" t="s">
        <v>42</v>
      </c>
      <c r="AD1635" t="s">
        <v>40</v>
      </c>
      <c r="AP1635">
        <v>2015</v>
      </c>
      <c r="AQ1635" s="4">
        <v>13.376998552</v>
      </c>
      <c r="AR1635" s="4">
        <v>12.6864355171</v>
      </c>
      <c r="AS1635" t="s">
        <v>10921</v>
      </c>
      <c r="AT1635" t="s">
        <v>10119</v>
      </c>
      <c r="AV1635" t="s">
        <v>2517</v>
      </c>
    </row>
    <row r="1636" spans="1:48" x14ac:dyDescent="0.3">
      <c r="A1636" t="s">
        <v>2548</v>
      </c>
      <c r="B1636" t="s">
        <v>2549</v>
      </c>
      <c r="C1636" t="s">
        <v>1747</v>
      </c>
      <c r="E1636" t="s">
        <v>1747</v>
      </c>
      <c r="F1636" t="s">
        <v>10055</v>
      </c>
      <c r="G1636" t="s">
        <v>2545</v>
      </c>
      <c r="H1636" t="s">
        <v>2545</v>
      </c>
      <c r="I1636" t="s">
        <v>2545</v>
      </c>
      <c r="J1636" t="s">
        <v>10029</v>
      </c>
      <c r="M1636"/>
      <c r="N1636"/>
      <c r="O1636"/>
      <c r="P1636"/>
      <c r="Q1636" t="s">
        <v>10030</v>
      </c>
      <c r="R1636" t="s">
        <v>10031</v>
      </c>
      <c r="S1636" t="s">
        <v>2550</v>
      </c>
      <c r="U1636" t="s">
        <v>40</v>
      </c>
      <c r="AB1636" t="s">
        <v>41</v>
      </c>
      <c r="AC1636" t="s">
        <v>46</v>
      </c>
      <c r="AP1636">
        <v>2017</v>
      </c>
      <c r="AQ1636" s="4">
        <v>13.7064782682</v>
      </c>
      <c r="AR1636" s="4">
        <v>11.1870430982</v>
      </c>
      <c r="AS1636" t="s">
        <v>10930</v>
      </c>
      <c r="AT1636" t="s">
        <v>10119</v>
      </c>
      <c r="AV1636" t="s">
        <v>2551</v>
      </c>
    </row>
    <row r="1637" spans="1:48" x14ac:dyDescent="0.3">
      <c r="A1637" s="1">
        <v>42795</v>
      </c>
      <c r="B1637" s="1">
        <v>42795</v>
      </c>
      <c r="C1637" s="1">
        <v>42795</v>
      </c>
      <c r="E1637" s="1">
        <v>42795</v>
      </c>
      <c r="F1637" t="s">
        <v>10094</v>
      </c>
      <c r="G1637" t="s">
        <v>135</v>
      </c>
      <c r="H1637" t="s">
        <v>969</v>
      </c>
      <c r="I1637" t="s">
        <v>10108</v>
      </c>
      <c r="J1637" t="s">
        <v>10052</v>
      </c>
      <c r="Q1637" t="s">
        <v>10030</v>
      </c>
      <c r="R1637" t="s">
        <v>10031</v>
      </c>
      <c r="U1637" t="s">
        <v>40</v>
      </c>
      <c r="AB1637" t="s">
        <v>41</v>
      </c>
      <c r="AC1637" t="s">
        <v>42</v>
      </c>
      <c r="AD1637" t="s">
        <v>40</v>
      </c>
      <c r="AP1637">
        <v>2016</v>
      </c>
      <c r="AQ1637" s="4">
        <v>13.7370747352047</v>
      </c>
      <c r="AR1637" s="4">
        <v>12.9253393964248</v>
      </c>
      <c r="AS1637" s="6">
        <v>313.00004308911201</v>
      </c>
      <c r="AT1637" s="6">
        <v>4</v>
      </c>
      <c r="AU1637" t="s">
        <v>8282</v>
      </c>
      <c r="AV1637" t="s">
        <v>8844</v>
      </c>
    </row>
    <row r="1638" spans="1:48" x14ac:dyDescent="0.3">
      <c r="A1638" t="s">
        <v>3266</v>
      </c>
      <c r="B1638" t="s">
        <v>3267</v>
      </c>
      <c r="C1638" t="s">
        <v>2689</v>
      </c>
      <c r="E1638" t="s">
        <v>2689</v>
      </c>
      <c r="F1638" t="s">
        <v>10057</v>
      </c>
      <c r="G1638" t="s">
        <v>135</v>
      </c>
      <c r="H1638" t="s">
        <v>969</v>
      </c>
      <c r="I1638" t="s">
        <v>10086</v>
      </c>
      <c r="J1638" t="s">
        <v>15118</v>
      </c>
      <c r="Q1638" t="s">
        <v>10030</v>
      </c>
      <c r="R1638" t="s">
        <v>10031</v>
      </c>
      <c r="S1638" t="s">
        <v>3160</v>
      </c>
      <c r="U1638" t="s">
        <v>40</v>
      </c>
      <c r="AB1638" t="s">
        <v>41</v>
      </c>
      <c r="AC1638" t="s">
        <v>46</v>
      </c>
      <c r="AP1638">
        <v>2017</v>
      </c>
      <c r="AQ1638" s="4">
        <v>13.638138226400001</v>
      </c>
      <c r="AR1638" s="4">
        <v>12.512247392100001</v>
      </c>
      <c r="AS1638" s="6">
        <v>319.72140285739999</v>
      </c>
      <c r="AT1638" s="6">
        <v>4</v>
      </c>
      <c r="AV1638" t="s">
        <v>3268</v>
      </c>
    </row>
    <row r="1639" spans="1:48" x14ac:dyDescent="0.3">
      <c r="A1639" t="s">
        <v>9346</v>
      </c>
      <c r="B1639" t="s">
        <v>9347</v>
      </c>
      <c r="C1639" t="s">
        <v>8856</v>
      </c>
      <c r="E1639" t="s">
        <v>8856</v>
      </c>
      <c r="F1639" t="s">
        <v>10035</v>
      </c>
      <c r="G1639" t="s">
        <v>135</v>
      </c>
      <c r="H1639" t="s">
        <v>969</v>
      </c>
      <c r="I1639" t="s">
        <v>9115</v>
      </c>
      <c r="J1639" t="s">
        <v>10029</v>
      </c>
      <c r="Q1639" t="s">
        <v>50</v>
      </c>
      <c r="R1639" t="s">
        <v>10045</v>
      </c>
      <c r="S1639" t="s">
        <v>9348</v>
      </c>
      <c r="T1639">
        <v>80625532</v>
      </c>
      <c r="U1639" t="s">
        <v>40</v>
      </c>
      <c r="V1639" t="s">
        <v>51</v>
      </c>
      <c r="W1639" t="s">
        <v>52</v>
      </c>
      <c r="X1639" t="s">
        <v>10033</v>
      </c>
      <c r="Z1639" t="s">
        <v>46</v>
      </c>
      <c r="AP1639">
        <v>2016</v>
      </c>
      <c r="AQ1639" s="4">
        <v>13.5691408065</v>
      </c>
      <c r="AR1639" s="4">
        <v>12.867889871899999</v>
      </c>
      <c r="AS1639" s="6">
        <v>316.51628411190001</v>
      </c>
      <c r="AT1639" s="6">
        <v>4</v>
      </c>
      <c r="AV1639" t="s">
        <v>9349</v>
      </c>
    </row>
    <row r="1640" spans="1:48" x14ac:dyDescent="0.3">
      <c r="A1640" s="1">
        <v>42795</v>
      </c>
      <c r="B1640" s="1">
        <v>42795</v>
      </c>
      <c r="C1640" s="1">
        <v>42795</v>
      </c>
      <c r="E1640" s="1">
        <v>42795</v>
      </c>
      <c r="F1640" t="s">
        <v>10027</v>
      </c>
      <c r="G1640" t="s">
        <v>135</v>
      </c>
      <c r="H1640" t="s">
        <v>969</v>
      </c>
      <c r="I1640" t="s">
        <v>8718</v>
      </c>
      <c r="J1640" t="s">
        <v>917</v>
      </c>
      <c r="K1640" t="s">
        <v>8727</v>
      </c>
      <c r="L1640">
        <v>88441440</v>
      </c>
      <c r="M1640" s="5">
        <v>13.409534951446201</v>
      </c>
      <c r="N1640" s="5">
        <v>12.7911216120497</v>
      </c>
      <c r="O1640" s="5">
        <v>324.29697426422501</v>
      </c>
      <c r="P1640" s="6">
        <v>32</v>
      </c>
      <c r="Q1640" t="s">
        <v>50</v>
      </c>
      <c r="R1640" t="s">
        <v>10049</v>
      </c>
      <c r="S1640" t="s">
        <v>2469</v>
      </c>
      <c r="T1640">
        <v>0</v>
      </c>
      <c r="U1640" t="s">
        <v>40</v>
      </c>
      <c r="V1640" t="s">
        <v>51</v>
      </c>
      <c r="W1640" t="s">
        <v>52</v>
      </c>
      <c r="X1640" t="s">
        <v>10034</v>
      </c>
      <c r="Z1640" t="s">
        <v>42</v>
      </c>
      <c r="AA1640">
        <v>5</v>
      </c>
      <c r="AP1640">
        <v>1970</v>
      </c>
      <c r="AQ1640" s="4">
        <v>13.410177295904401</v>
      </c>
      <c r="AR1640" s="4">
        <v>12.7911930064252</v>
      </c>
      <c r="AS1640" s="6">
        <v>326.59923818588197</v>
      </c>
      <c r="AT1640" s="6">
        <v>6</v>
      </c>
      <c r="AU1640" t="s">
        <v>285</v>
      </c>
      <c r="AV1640" t="s">
        <v>8728</v>
      </c>
    </row>
    <row r="1641" spans="1:48" x14ac:dyDescent="0.3">
      <c r="A1641" t="s">
        <v>12887</v>
      </c>
      <c r="B1641" t="s">
        <v>12888</v>
      </c>
      <c r="C1641" t="s">
        <v>1747</v>
      </c>
      <c r="E1641" t="s">
        <v>1747</v>
      </c>
      <c r="F1641" t="s">
        <v>10092</v>
      </c>
      <c r="G1641" t="s">
        <v>1195</v>
      </c>
      <c r="H1641" t="s">
        <v>1195</v>
      </c>
      <c r="I1641" t="s">
        <v>12777</v>
      </c>
      <c r="J1641" t="s">
        <v>10029</v>
      </c>
      <c r="K1641" t="s">
        <v>12866</v>
      </c>
      <c r="L1641">
        <v>98990143</v>
      </c>
      <c r="M1641">
        <v>14.462388927599999</v>
      </c>
      <c r="N1641">
        <v>13.398628587299999</v>
      </c>
      <c r="O1641" t="s">
        <v>12889</v>
      </c>
      <c r="P1641" t="s">
        <v>10119</v>
      </c>
      <c r="Q1641" t="s">
        <v>50</v>
      </c>
      <c r="R1641" t="s">
        <v>10073</v>
      </c>
      <c r="S1641" t="s">
        <v>12866</v>
      </c>
      <c r="T1641">
        <v>98990143</v>
      </c>
      <c r="U1641" t="s">
        <v>40</v>
      </c>
      <c r="V1641" t="s">
        <v>51</v>
      </c>
      <c r="W1641" t="s">
        <v>10039</v>
      </c>
      <c r="X1641" t="s">
        <v>10033</v>
      </c>
      <c r="Z1641" t="s">
        <v>46</v>
      </c>
      <c r="AP1641">
        <v>2015</v>
      </c>
      <c r="AQ1641" s="4">
        <v>14.462388927599999</v>
      </c>
      <c r="AR1641" s="4">
        <v>13.398628587299999</v>
      </c>
      <c r="AS1641" t="s">
        <v>12890</v>
      </c>
      <c r="AT1641" t="s">
        <v>10119</v>
      </c>
      <c r="AV1641" t="s">
        <v>12891</v>
      </c>
    </row>
    <row r="1642" spans="1:48" x14ac:dyDescent="0.3">
      <c r="A1642" t="s">
        <v>9330</v>
      </c>
      <c r="B1642" t="s">
        <v>9331</v>
      </c>
      <c r="C1642" t="s">
        <v>8856</v>
      </c>
      <c r="E1642" t="s">
        <v>8856</v>
      </c>
      <c r="F1642" t="s">
        <v>10043</v>
      </c>
      <c r="G1642" t="s">
        <v>135</v>
      </c>
      <c r="H1642" t="s">
        <v>969</v>
      </c>
      <c r="I1642" t="s">
        <v>9115</v>
      </c>
      <c r="J1642" t="s">
        <v>10029</v>
      </c>
      <c r="Q1642" t="s">
        <v>10030</v>
      </c>
      <c r="R1642" t="s">
        <v>10031</v>
      </c>
      <c r="S1642" t="s">
        <v>9332</v>
      </c>
      <c r="T1642">
        <v>96914842</v>
      </c>
      <c r="U1642" t="s">
        <v>40</v>
      </c>
      <c r="AB1642" t="s">
        <v>41</v>
      </c>
      <c r="AC1642" t="s">
        <v>42</v>
      </c>
      <c r="AD1642" t="s">
        <v>40</v>
      </c>
      <c r="AP1642">
        <v>2016</v>
      </c>
      <c r="AQ1642" s="4">
        <v>13.550767756000001</v>
      </c>
      <c r="AR1642" s="4">
        <v>12.864761955000001</v>
      </c>
      <c r="AS1642" s="6">
        <v>318.76402646780002</v>
      </c>
      <c r="AT1642" s="6">
        <v>4</v>
      </c>
      <c r="AV1642" t="s">
        <v>9333</v>
      </c>
    </row>
    <row r="1643" spans="1:48" x14ac:dyDescent="0.3">
      <c r="A1643" t="s">
        <v>7514</v>
      </c>
      <c r="B1643" t="s">
        <v>7515</v>
      </c>
      <c r="C1643" t="s">
        <v>7069</v>
      </c>
      <c r="E1643" t="s">
        <v>7069</v>
      </c>
      <c r="F1643" t="s">
        <v>10055</v>
      </c>
      <c r="G1643" t="s">
        <v>135</v>
      </c>
      <c r="H1643" t="s">
        <v>333</v>
      </c>
      <c r="I1643" t="s">
        <v>7410</v>
      </c>
      <c r="J1643" t="s">
        <v>10029</v>
      </c>
      <c r="Q1643" t="s">
        <v>10030</v>
      </c>
      <c r="R1643" t="s">
        <v>10031</v>
      </c>
      <c r="U1643" t="s">
        <v>40</v>
      </c>
      <c r="AB1643" t="s">
        <v>41</v>
      </c>
      <c r="AC1643" t="s">
        <v>46</v>
      </c>
      <c r="AP1643">
        <v>2016</v>
      </c>
      <c r="AQ1643" s="4">
        <v>13.275952269699999</v>
      </c>
      <c r="AR1643" s="4">
        <v>12.4920045665</v>
      </c>
      <c r="AS1643" s="6">
        <v>327.91761588190002</v>
      </c>
      <c r="AT1643" s="6">
        <v>4</v>
      </c>
      <c r="AV1643" t="s">
        <v>7516</v>
      </c>
    </row>
    <row r="1644" spans="1:48" x14ac:dyDescent="0.3">
      <c r="A1644" t="s">
        <v>15003</v>
      </c>
      <c r="B1644" t="s">
        <v>15004</v>
      </c>
      <c r="C1644" t="s">
        <v>14732</v>
      </c>
      <c r="E1644" t="s">
        <v>14732</v>
      </c>
      <c r="F1644" t="s">
        <v>10043</v>
      </c>
      <c r="G1644" t="s">
        <v>135</v>
      </c>
      <c r="H1644" t="s">
        <v>135</v>
      </c>
      <c r="I1644" t="s">
        <v>9894</v>
      </c>
      <c r="J1644" t="s">
        <v>640</v>
      </c>
      <c r="M1644" s="4">
        <v>13.316128068499999</v>
      </c>
      <c r="N1644" s="4">
        <v>12.590969032</v>
      </c>
      <c r="O1644" t="s">
        <v>15005</v>
      </c>
      <c r="P1644" t="s">
        <v>10119</v>
      </c>
      <c r="Q1644" t="s">
        <v>50</v>
      </c>
      <c r="R1644" t="s">
        <v>450</v>
      </c>
      <c r="S1644" t="s">
        <v>15006</v>
      </c>
      <c r="U1644" t="s">
        <v>40</v>
      </c>
      <c r="V1644" t="s">
        <v>51</v>
      </c>
      <c r="W1644" t="s">
        <v>52</v>
      </c>
      <c r="X1644" t="s">
        <v>436</v>
      </c>
      <c r="Z1644" t="s">
        <v>46</v>
      </c>
      <c r="AQ1644" s="4">
        <v>13.316065891799999</v>
      </c>
      <c r="AR1644" s="4">
        <v>12.590977785</v>
      </c>
      <c r="AS1644" t="s">
        <v>15007</v>
      </c>
      <c r="AT1644" t="s">
        <v>10119</v>
      </c>
      <c r="AU1644" t="s">
        <v>15008</v>
      </c>
      <c r="AV1644" t="s">
        <v>15009</v>
      </c>
    </row>
    <row r="1645" spans="1:48" x14ac:dyDescent="0.3">
      <c r="A1645" t="s">
        <v>5542</v>
      </c>
      <c r="B1645" t="s">
        <v>5543</v>
      </c>
      <c r="C1645" t="s">
        <v>4538</v>
      </c>
      <c r="E1645" t="s">
        <v>4538</v>
      </c>
      <c r="F1645" t="s">
        <v>10057</v>
      </c>
      <c r="G1645" t="s">
        <v>135</v>
      </c>
      <c r="H1645" t="s">
        <v>333</v>
      </c>
      <c r="I1645" t="s">
        <v>1160</v>
      </c>
      <c r="J1645" t="s">
        <v>10029</v>
      </c>
      <c r="K1645" t="s">
        <v>5501</v>
      </c>
      <c r="Q1645" t="s">
        <v>10030</v>
      </c>
      <c r="R1645" t="s">
        <v>10031</v>
      </c>
      <c r="S1645" t="s">
        <v>5544</v>
      </c>
      <c r="U1645" t="s">
        <v>40</v>
      </c>
      <c r="AB1645" t="s">
        <v>41</v>
      </c>
      <c r="AC1645" t="s">
        <v>46</v>
      </c>
      <c r="AP1645">
        <v>2016</v>
      </c>
      <c r="AQ1645" s="4">
        <v>13.2056853502</v>
      </c>
      <c r="AR1645" s="4">
        <v>12.4173893053</v>
      </c>
      <c r="AS1645" s="6">
        <v>345.45100963480002</v>
      </c>
      <c r="AT1645" s="6">
        <v>4</v>
      </c>
      <c r="AV1645" t="s">
        <v>5545</v>
      </c>
    </row>
    <row r="1646" spans="1:48" x14ac:dyDescent="0.3">
      <c r="A1646" t="s">
        <v>85</v>
      </c>
      <c r="B1646" t="s">
        <v>86</v>
      </c>
      <c r="C1646" t="s">
        <v>36</v>
      </c>
      <c r="E1646" t="s">
        <v>36</v>
      </c>
      <c r="F1646" t="s">
        <v>10035</v>
      </c>
      <c r="G1646" t="s">
        <v>37</v>
      </c>
      <c r="H1646" t="s">
        <v>37</v>
      </c>
      <c r="I1646" t="s">
        <v>10028</v>
      </c>
      <c r="J1646" t="s">
        <v>10029</v>
      </c>
      <c r="M1646"/>
      <c r="N1646"/>
      <c r="O1646"/>
      <c r="P1646"/>
      <c r="Q1646" t="s">
        <v>10030</v>
      </c>
      <c r="R1646" t="s">
        <v>10031</v>
      </c>
      <c r="S1646" t="s">
        <v>87</v>
      </c>
      <c r="T1646">
        <v>9307</v>
      </c>
      <c r="U1646" t="s">
        <v>10036</v>
      </c>
      <c r="AB1646" t="s">
        <v>41</v>
      </c>
      <c r="AC1646" t="s">
        <v>46</v>
      </c>
      <c r="AP1646">
        <v>2015</v>
      </c>
      <c r="AQ1646" s="4">
        <v>13.697833432099999</v>
      </c>
      <c r="AR1646" s="4">
        <v>13.3098385272</v>
      </c>
      <c r="AS1646" t="s">
        <v>11759</v>
      </c>
      <c r="AT1646" t="s">
        <v>10119</v>
      </c>
      <c r="AU1646" t="s">
        <v>88</v>
      </c>
      <c r="AV1646" t="s">
        <v>89</v>
      </c>
    </row>
    <row r="1647" spans="1:48" x14ac:dyDescent="0.3">
      <c r="A1647" t="s">
        <v>14466</v>
      </c>
      <c r="B1647" t="s">
        <v>14467</v>
      </c>
      <c r="C1647" t="s">
        <v>638</v>
      </c>
      <c r="E1647" t="s">
        <v>638</v>
      </c>
      <c r="F1647" t="s">
        <v>10094</v>
      </c>
      <c r="G1647" t="s">
        <v>1195</v>
      </c>
      <c r="H1647" t="s">
        <v>1195</v>
      </c>
      <c r="I1647" t="s">
        <v>13045</v>
      </c>
      <c r="J1647" t="s">
        <v>640</v>
      </c>
      <c r="M1647"/>
      <c r="N1647"/>
      <c r="O1647"/>
      <c r="P1647"/>
      <c r="Q1647" t="s">
        <v>10030</v>
      </c>
      <c r="R1647" t="s">
        <v>10031</v>
      </c>
      <c r="S1647" t="s">
        <v>14468</v>
      </c>
      <c r="U1647" t="s">
        <v>40</v>
      </c>
      <c r="AB1647" t="s">
        <v>41</v>
      </c>
      <c r="AC1647" t="s">
        <v>46</v>
      </c>
      <c r="AP1647">
        <v>2017</v>
      </c>
      <c r="AQ1647" s="4">
        <v>14.2555370621</v>
      </c>
      <c r="AR1647" s="4">
        <v>13.1254342513</v>
      </c>
      <c r="AS1647" t="s">
        <v>14469</v>
      </c>
      <c r="AT1647" t="s">
        <v>10119</v>
      </c>
      <c r="AV1647" t="s">
        <v>14470</v>
      </c>
    </row>
    <row r="1648" spans="1:48" x14ac:dyDescent="0.3">
      <c r="A1648" t="s">
        <v>13676</v>
      </c>
      <c r="B1648" t="s">
        <v>13677</v>
      </c>
      <c r="C1648" t="s">
        <v>704</v>
      </c>
      <c r="E1648" t="s">
        <v>704</v>
      </c>
      <c r="F1648" t="s">
        <v>10067</v>
      </c>
      <c r="G1648" t="s">
        <v>1195</v>
      </c>
      <c r="H1648" t="s">
        <v>1196</v>
      </c>
      <c r="I1648" t="s">
        <v>10095</v>
      </c>
      <c r="J1648" t="s">
        <v>15118</v>
      </c>
      <c r="M1648"/>
      <c r="N1648"/>
      <c r="O1648"/>
      <c r="P1648"/>
      <c r="Q1648" t="s">
        <v>10030</v>
      </c>
      <c r="R1648" t="s">
        <v>10031</v>
      </c>
      <c r="S1648" t="s">
        <v>13624</v>
      </c>
      <c r="U1648" t="s">
        <v>40</v>
      </c>
      <c r="AB1648" t="s">
        <v>41</v>
      </c>
      <c r="AC1648" t="s">
        <v>46</v>
      </c>
      <c r="AP1648">
        <v>2017</v>
      </c>
      <c r="AQ1648" s="4">
        <v>13.979864234200001</v>
      </c>
      <c r="AR1648" s="4">
        <v>13.0022228783</v>
      </c>
      <c r="AS1648" t="s">
        <v>13678</v>
      </c>
      <c r="AT1648" t="s">
        <v>10119</v>
      </c>
      <c r="AV1648" t="s">
        <v>13679</v>
      </c>
    </row>
    <row r="1649" spans="1:48" x14ac:dyDescent="0.3">
      <c r="A1649" t="s">
        <v>1694</v>
      </c>
      <c r="B1649" t="s">
        <v>1695</v>
      </c>
      <c r="C1649" t="s">
        <v>704</v>
      </c>
      <c r="E1649" t="s">
        <v>704</v>
      </c>
      <c r="F1649" t="s">
        <v>10067</v>
      </c>
      <c r="G1649" t="s">
        <v>135</v>
      </c>
      <c r="H1649" t="s">
        <v>135</v>
      </c>
      <c r="I1649" t="s">
        <v>10074</v>
      </c>
      <c r="J1649" t="s">
        <v>640</v>
      </c>
      <c r="K1649" t="s">
        <v>1647</v>
      </c>
      <c r="L1649">
        <v>96715748</v>
      </c>
      <c r="M1649"/>
      <c r="N1649"/>
      <c r="O1649"/>
      <c r="P1649"/>
      <c r="Q1649" t="s">
        <v>102</v>
      </c>
      <c r="R1649" t="s">
        <v>748</v>
      </c>
      <c r="U1649" t="s">
        <v>40</v>
      </c>
      <c r="AK1649" t="s">
        <v>46</v>
      </c>
      <c r="AM1649" t="s">
        <v>46</v>
      </c>
      <c r="AP1649">
        <v>2016</v>
      </c>
      <c r="AQ1649" s="4">
        <v>13.2985099294</v>
      </c>
      <c r="AR1649" s="4">
        <v>12.5993321655</v>
      </c>
      <c r="AS1649" t="s">
        <v>10682</v>
      </c>
      <c r="AT1649" t="s">
        <v>10119</v>
      </c>
      <c r="AV1649" t="s">
        <v>1696</v>
      </c>
    </row>
    <row r="1650" spans="1:48" x14ac:dyDescent="0.3">
      <c r="A1650" t="s">
        <v>2349</v>
      </c>
      <c r="B1650" t="s">
        <v>2350</v>
      </c>
      <c r="C1650" t="s">
        <v>1747</v>
      </c>
      <c r="E1650" t="s">
        <v>1747</v>
      </c>
      <c r="F1650" t="s">
        <v>10035</v>
      </c>
      <c r="G1650" t="s">
        <v>37</v>
      </c>
      <c r="H1650" t="s">
        <v>906</v>
      </c>
      <c r="I1650" t="s">
        <v>7063</v>
      </c>
      <c r="J1650" t="s">
        <v>10029</v>
      </c>
      <c r="M1650"/>
      <c r="N1650"/>
      <c r="O1650"/>
      <c r="P1650"/>
      <c r="Q1650" t="s">
        <v>10030</v>
      </c>
      <c r="R1650" t="s">
        <v>10031</v>
      </c>
      <c r="S1650" t="s">
        <v>2325</v>
      </c>
      <c r="U1650" t="s">
        <v>40</v>
      </c>
      <c r="AB1650" t="s">
        <v>41</v>
      </c>
      <c r="AC1650" t="s">
        <v>46</v>
      </c>
      <c r="AP1650">
        <v>2016</v>
      </c>
      <c r="AQ1650" s="4">
        <v>13.6559657908</v>
      </c>
      <c r="AR1650" s="4">
        <v>13.0205018814</v>
      </c>
      <c r="AS1650" t="s">
        <v>10873</v>
      </c>
      <c r="AT1650" t="s">
        <v>10119</v>
      </c>
      <c r="AU1650" t="s">
        <v>2326</v>
      </c>
      <c r="AV1650" t="s">
        <v>2351</v>
      </c>
    </row>
    <row r="1651" spans="1:48" x14ac:dyDescent="0.3">
      <c r="A1651" t="s">
        <v>1740</v>
      </c>
      <c r="B1651" t="s">
        <v>1741</v>
      </c>
      <c r="C1651" t="s">
        <v>704</v>
      </c>
      <c r="E1651" t="s">
        <v>704</v>
      </c>
      <c r="F1651" t="s">
        <v>10067</v>
      </c>
      <c r="G1651" t="s">
        <v>135</v>
      </c>
      <c r="H1651" t="s">
        <v>135</v>
      </c>
      <c r="I1651" t="s">
        <v>1412</v>
      </c>
      <c r="J1651" t="s">
        <v>640</v>
      </c>
      <c r="K1651" t="s">
        <v>1737</v>
      </c>
      <c r="L1651">
        <v>96084796</v>
      </c>
      <c r="M1651"/>
      <c r="N1651"/>
      <c r="O1651"/>
      <c r="P1651"/>
      <c r="Q1651" t="s">
        <v>102</v>
      </c>
      <c r="R1651" t="s">
        <v>599</v>
      </c>
      <c r="S1651" t="s">
        <v>1742</v>
      </c>
      <c r="U1651" t="s">
        <v>40</v>
      </c>
      <c r="AK1651" t="s">
        <v>42</v>
      </c>
      <c r="AL1651" t="s">
        <v>10040</v>
      </c>
      <c r="AM1651" t="s">
        <v>46</v>
      </c>
      <c r="AQ1651" s="4">
        <v>13.3103246866</v>
      </c>
      <c r="AR1651" s="4">
        <v>12.6126456807</v>
      </c>
      <c r="AS1651" t="s">
        <v>10694</v>
      </c>
      <c r="AT1651" t="s">
        <v>10119</v>
      </c>
      <c r="AU1651" t="s">
        <v>1743</v>
      </c>
      <c r="AV1651" t="s">
        <v>1744</v>
      </c>
    </row>
    <row r="1652" spans="1:48" x14ac:dyDescent="0.3">
      <c r="A1652" t="s">
        <v>516</v>
      </c>
      <c r="B1652" t="s">
        <v>517</v>
      </c>
      <c r="C1652" t="s">
        <v>278</v>
      </c>
      <c r="E1652" t="s">
        <v>278</v>
      </c>
      <c r="F1652" t="s">
        <v>10035</v>
      </c>
      <c r="G1652" t="s">
        <v>37</v>
      </c>
      <c r="H1652" t="s">
        <v>37</v>
      </c>
      <c r="I1652" t="s">
        <v>10028</v>
      </c>
      <c r="J1652" t="s">
        <v>10029</v>
      </c>
      <c r="M1652"/>
      <c r="N1652"/>
      <c r="O1652"/>
      <c r="P1652"/>
      <c r="Q1652" t="s">
        <v>50</v>
      </c>
      <c r="R1652" t="s">
        <v>10053</v>
      </c>
      <c r="S1652" t="s">
        <v>518</v>
      </c>
      <c r="U1652" t="s">
        <v>40</v>
      </c>
      <c r="V1652" t="s">
        <v>51</v>
      </c>
      <c r="W1652" t="s">
        <v>52</v>
      </c>
      <c r="X1652" t="s">
        <v>10033</v>
      </c>
      <c r="Z1652" t="s">
        <v>46</v>
      </c>
      <c r="AP1652">
        <v>2002</v>
      </c>
      <c r="AQ1652" s="4">
        <v>13.698669220599999</v>
      </c>
      <c r="AR1652" s="4">
        <v>13.308475084299999</v>
      </c>
      <c r="AS1652" t="s">
        <v>11900</v>
      </c>
      <c r="AT1652" t="s">
        <v>10119</v>
      </c>
      <c r="AV1652" t="s">
        <v>519</v>
      </c>
    </row>
    <row r="1653" spans="1:48" x14ac:dyDescent="0.3">
      <c r="A1653" t="s">
        <v>8144</v>
      </c>
      <c r="B1653" t="s">
        <v>8145</v>
      </c>
      <c r="C1653" t="s">
        <v>7069</v>
      </c>
      <c r="E1653" t="s">
        <v>7069</v>
      </c>
      <c r="F1653" t="s">
        <v>10065</v>
      </c>
      <c r="G1653" t="s">
        <v>135</v>
      </c>
      <c r="H1653" t="s">
        <v>333</v>
      </c>
      <c r="I1653" t="s">
        <v>7410</v>
      </c>
      <c r="J1653" t="s">
        <v>10029</v>
      </c>
      <c r="Q1653" t="s">
        <v>10030</v>
      </c>
      <c r="R1653" t="s">
        <v>10031</v>
      </c>
      <c r="S1653" t="s">
        <v>8122</v>
      </c>
      <c r="U1653" t="s">
        <v>40</v>
      </c>
      <c r="AB1653" t="s">
        <v>41</v>
      </c>
      <c r="AC1653" t="s">
        <v>46</v>
      </c>
      <c r="AP1653">
        <v>2017</v>
      </c>
      <c r="AQ1653" s="4">
        <v>13.2706622019</v>
      </c>
      <c r="AR1653" s="4">
        <v>12.4891692127</v>
      </c>
      <c r="AS1653" s="6">
        <v>324.41654028490001</v>
      </c>
      <c r="AT1653" s="6">
        <v>4</v>
      </c>
      <c r="AV1653" t="s">
        <v>8146</v>
      </c>
    </row>
    <row r="1654" spans="1:48" x14ac:dyDescent="0.3">
      <c r="A1654" t="s">
        <v>6028</v>
      </c>
      <c r="B1654" t="s">
        <v>6029</v>
      </c>
      <c r="C1654" t="s">
        <v>5914</v>
      </c>
      <c r="E1654" t="s">
        <v>5914</v>
      </c>
      <c r="F1654" t="s">
        <v>10043</v>
      </c>
      <c r="G1654" t="s">
        <v>135</v>
      </c>
      <c r="H1654" t="s">
        <v>969</v>
      </c>
      <c r="I1654" t="s">
        <v>10101</v>
      </c>
      <c r="J1654" t="s">
        <v>10052</v>
      </c>
      <c r="Q1654" t="s">
        <v>10030</v>
      </c>
      <c r="R1654" t="s">
        <v>10031</v>
      </c>
      <c r="S1654" t="s">
        <v>6030</v>
      </c>
      <c r="U1654" t="s">
        <v>40</v>
      </c>
      <c r="AB1654" t="s">
        <v>41</v>
      </c>
      <c r="AC1654" t="s">
        <v>42</v>
      </c>
      <c r="AD1654" t="s">
        <v>40</v>
      </c>
      <c r="AP1654">
        <v>2015</v>
      </c>
      <c r="AQ1654" s="4">
        <v>13.373186352999999</v>
      </c>
      <c r="AR1654" s="4">
        <v>12.671323817099999</v>
      </c>
      <c r="AS1654" s="6">
        <v>328.12480104809998</v>
      </c>
      <c r="AT1654" s="6">
        <v>4</v>
      </c>
      <c r="AU1654" t="s">
        <v>6031</v>
      </c>
      <c r="AV1654" t="s">
        <v>6032</v>
      </c>
    </row>
    <row r="1655" spans="1:48" x14ac:dyDescent="0.3">
      <c r="A1655" s="1">
        <v>42795</v>
      </c>
      <c r="C1655" s="1">
        <v>42795</v>
      </c>
      <c r="E1655" s="1">
        <v>42795</v>
      </c>
      <c r="F1655" t="s">
        <v>10058</v>
      </c>
      <c r="G1655" t="s">
        <v>135</v>
      </c>
      <c r="H1655" t="s">
        <v>333</v>
      </c>
      <c r="I1655" t="s">
        <v>10106</v>
      </c>
      <c r="J1655" t="s">
        <v>10052</v>
      </c>
      <c r="K1655" t="s">
        <v>7886</v>
      </c>
      <c r="M1655" s="5">
        <v>13.2223187488447</v>
      </c>
      <c r="N1655" s="5">
        <v>12.4328050556521</v>
      </c>
      <c r="O1655" s="5">
        <v>323.587463174025</v>
      </c>
      <c r="P1655" s="6">
        <v>4</v>
      </c>
      <c r="Q1655" t="s">
        <v>50</v>
      </c>
      <c r="R1655" t="s">
        <v>10045</v>
      </c>
      <c r="S1655" t="s">
        <v>7959</v>
      </c>
      <c r="T1655">
        <v>90757271</v>
      </c>
      <c r="U1655" t="s">
        <v>40</v>
      </c>
      <c r="V1655" t="s">
        <v>51</v>
      </c>
      <c r="W1655" t="s">
        <v>52</v>
      </c>
      <c r="X1655" t="s">
        <v>10033</v>
      </c>
      <c r="Z1655" t="s">
        <v>42</v>
      </c>
      <c r="AA1655">
        <v>20</v>
      </c>
      <c r="AP1655">
        <v>2016</v>
      </c>
      <c r="AQ1655" s="4">
        <v>13.2222905445877</v>
      </c>
      <c r="AR1655" s="4">
        <v>12.4327962447367</v>
      </c>
      <c r="AS1655" s="6">
        <v>326.91146330629999</v>
      </c>
      <c r="AT1655" s="6">
        <v>4</v>
      </c>
      <c r="AV1655" t="s">
        <v>8721</v>
      </c>
    </row>
    <row r="1656" spans="1:48" x14ac:dyDescent="0.3">
      <c r="A1656" t="s">
        <v>12529</v>
      </c>
      <c r="B1656" t="s">
        <v>12530</v>
      </c>
      <c r="C1656" t="s">
        <v>704</v>
      </c>
      <c r="E1656" t="s">
        <v>704</v>
      </c>
      <c r="F1656" t="s">
        <v>10092</v>
      </c>
      <c r="G1656" t="s">
        <v>1195</v>
      </c>
      <c r="H1656" t="s">
        <v>1196</v>
      </c>
      <c r="I1656" t="s">
        <v>1196</v>
      </c>
      <c r="J1656" t="s">
        <v>10052</v>
      </c>
      <c r="M1656">
        <v>13.9858465969</v>
      </c>
      <c r="N1656">
        <v>13.003818817200001</v>
      </c>
      <c r="O1656" t="s">
        <v>12531</v>
      </c>
      <c r="P1656" t="s">
        <v>10119</v>
      </c>
      <c r="Q1656" t="s">
        <v>10030</v>
      </c>
      <c r="R1656" t="s">
        <v>10031</v>
      </c>
      <c r="U1656" t="s">
        <v>40</v>
      </c>
      <c r="AB1656" t="s">
        <v>41</v>
      </c>
      <c r="AC1656" t="s">
        <v>46</v>
      </c>
      <c r="AP1656">
        <v>2017</v>
      </c>
      <c r="AQ1656" s="4">
        <v>13.9858465969</v>
      </c>
      <c r="AR1656" s="4">
        <v>13.003818817200001</v>
      </c>
      <c r="AS1656" t="s">
        <v>12532</v>
      </c>
      <c r="AT1656" t="s">
        <v>10119</v>
      </c>
      <c r="AV1656" t="s">
        <v>12533</v>
      </c>
    </row>
    <row r="1657" spans="1:48" x14ac:dyDescent="0.3">
      <c r="A1657" t="s">
        <v>7811</v>
      </c>
      <c r="B1657" t="s">
        <v>7812</v>
      </c>
      <c r="C1657" t="s">
        <v>7069</v>
      </c>
      <c r="E1657" t="s">
        <v>7069</v>
      </c>
      <c r="F1657" t="s">
        <v>10057</v>
      </c>
      <c r="G1657" t="s">
        <v>135</v>
      </c>
      <c r="H1657" t="s">
        <v>333</v>
      </c>
      <c r="I1657" t="s">
        <v>7410</v>
      </c>
      <c r="J1657" t="s">
        <v>10029</v>
      </c>
      <c r="K1657" t="s">
        <v>7424</v>
      </c>
      <c r="Q1657" t="s">
        <v>10030</v>
      </c>
      <c r="R1657" t="s">
        <v>10031</v>
      </c>
      <c r="S1657" t="s">
        <v>7813</v>
      </c>
      <c r="T1657">
        <v>0</v>
      </c>
      <c r="U1657" t="s">
        <v>10036</v>
      </c>
      <c r="AB1657" t="s">
        <v>41</v>
      </c>
      <c r="AC1657" t="s">
        <v>46</v>
      </c>
      <c r="AP1657">
        <v>2016</v>
      </c>
      <c r="AQ1657" s="4">
        <v>13.2647673506</v>
      </c>
      <c r="AR1657" s="4">
        <v>12.480137662500001</v>
      </c>
      <c r="AS1657" s="6">
        <v>324.6997832866</v>
      </c>
      <c r="AT1657" s="6">
        <v>4</v>
      </c>
      <c r="AV1657" t="s">
        <v>7814</v>
      </c>
    </row>
    <row r="1658" spans="1:48" x14ac:dyDescent="0.3">
      <c r="A1658" t="s">
        <v>6768</v>
      </c>
      <c r="B1658" t="s">
        <v>6769</v>
      </c>
      <c r="C1658" t="s">
        <v>5914</v>
      </c>
      <c r="E1658" t="s">
        <v>5914</v>
      </c>
      <c r="F1658" t="s">
        <v>10051</v>
      </c>
      <c r="G1658" t="s">
        <v>135</v>
      </c>
      <c r="H1658" t="s">
        <v>135</v>
      </c>
      <c r="I1658" t="s">
        <v>1412</v>
      </c>
      <c r="J1658" t="s">
        <v>640</v>
      </c>
      <c r="K1658" t="s">
        <v>6691</v>
      </c>
      <c r="L1658">
        <v>96084796</v>
      </c>
      <c r="Q1658" t="s">
        <v>10030</v>
      </c>
      <c r="R1658" t="s">
        <v>10031</v>
      </c>
      <c r="S1658" t="s">
        <v>6770</v>
      </c>
      <c r="T1658">
        <v>80722026</v>
      </c>
      <c r="U1658" t="s">
        <v>40</v>
      </c>
      <c r="AB1658" t="s">
        <v>41</v>
      </c>
      <c r="AC1658" t="s">
        <v>46</v>
      </c>
      <c r="AP1658">
        <v>2015</v>
      </c>
      <c r="AQ1658" s="4">
        <v>13.3115973292</v>
      </c>
      <c r="AR1658" s="4">
        <v>12.615728041100001</v>
      </c>
      <c r="AS1658" s="6">
        <v>322.74334221909999</v>
      </c>
      <c r="AT1658" s="6">
        <v>4</v>
      </c>
      <c r="AV1658" t="s">
        <v>6771</v>
      </c>
    </row>
    <row r="1659" spans="1:48" x14ac:dyDescent="0.3">
      <c r="A1659" t="s">
        <v>13583</v>
      </c>
      <c r="B1659" t="s">
        <v>13584</v>
      </c>
      <c r="C1659" t="s">
        <v>11950</v>
      </c>
      <c r="E1659" t="s">
        <v>11950</v>
      </c>
      <c r="F1659" t="s">
        <v>10092</v>
      </c>
      <c r="G1659" t="s">
        <v>135</v>
      </c>
      <c r="H1659" t="s">
        <v>135</v>
      </c>
      <c r="I1659" t="s">
        <v>14713</v>
      </c>
      <c r="J1659" t="s">
        <v>10029</v>
      </c>
      <c r="K1659" t="s">
        <v>13546</v>
      </c>
      <c r="L1659">
        <v>96044791</v>
      </c>
      <c r="M1659">
        <v>13.366862639600001</v>
      </c>
      <c r="N1659">
        <v>12.6658691358</v>
      </c>
      <c r="O1659" t="s">
        <v>13585</v>
      </c>
      <c r="P1659" t="s">
        <v>10119</v>
      </c>
      <c r="Q1659" t="s">
        <v>102</v>
      </c>
      <c r="R1659" t="s">
        <v>10041</v>
      </c>
      <c r="S1659" t="s">
        <v>13586</v>
      </c>
      <c r="T1659">
        <v>97506665</v>
      </c>
      <c r="U1659" t="s">
        <v>40</v>
      </c>
      <c r="AE1659">
        <v>134</v>
      </c>
      <c r="AF1659">
        <v>110</v>
      </c>
      <c r="AG1659">
        <v>244</v>
      </c>
      <c r="AI1659">
        <v>11</v>
      </c>
      <c r="AJ1659">
        <v>7</v>
      </c>
      <c r="AK1659" t="s">
        <v>42</v>
      </c>
      <c r="AL1659" t="s">
        <v>10031</v>
      </c>
      <c r="AM1659" t="s">
        <v>42</v>
      </c>
      <c r="AP1659">
        <v>2007</v>
      </c>
      <c r="AQ1659" s="4">
        <v>13.3668851676</v>
      </c>
      <c r="AR1659" s="4">
        <v>12.6658855061</v>
      </c>
      <c r="AS1659" t="s">
        <v>13587</v>
      </c>
      <c r="AT1659" t="s">
        <v>10119</v>
      </c>
      <c r="AV1659" t="s">
        <v>13588</v>
      </c>
    </row>
    <row r="1660" spans="1:48" x14ac:dyDescent="0.3">
      <c r="A1660" t="s">
        <v>7466</v>
      </c>
      <c r="B1660" t="s">
        <v>7467</v>
      </c>
      <c r="C1660" t="s">
        <v>7069</v>
      </c>
      <c r="E1660" t="s">
        <v>7069</v>
      </c>
      <c r="F1660" t="s">
        <v>10055</v>
      </c>
      <c r="G1660" t="s">
        <v>135</v>
      </c>
      <c r="H1660" t="s">
        <v>333</v>
      </c>
      <c r="I1660" t="s">
        <v>7410</v>
      </c>
      <c r="J1660" t="s">
        <v>10029</v>
      </c>
      <c r="Q1660" t="s">
        <v>50</v>
      </c>
      <c r="R1660" t="s">
        <v>10045</v>
      </c>
      <c r="S1660" t="s">
        <v>7468</v>
      </c>
      <c r="U1660" t="s">
        <v>40</v>
      </c>
      <c r="V1660" t="s">
        <v>51</v>
      </c>
      <c r="W1660" t="s">
        <v>52</v>
      </c>
      <c r="X1660" t="s">
        <v>10034</v>
      </c>
      <c r="Z1660" t="s">
        <v>46</v>
      </c>
      <c r="AQ1660" s="4">
        <v>13.271336245600001</v>
      </c>
      <c r="AR1660" s="4">
        <v>12.4905593116</v>
      </c>
      <c r="AS1660" s="6">
        <v>338.06621279320001</v>
      </c>
      <c r="AT1660" s="6">
        <v>4</v>
      </c>
      <c r="AV1660" t="s">
        <v>7469</v>
      </c>
    </row>
    <row r="1661" spans="1:48" x14ac:dyDescent="0.3">
      <c r="A1661" t="s">
        <v>728</v>
      </c>
      <c r="B1661" t="s">
        <v>729</v>
      </c>
      <c r="C1661" t="s">
        <v>638</v>
      </c>
      <c r="E1661" t="s">
        <v>638</v>
      </c>
      <c r="F1661" t="s">
        <v>10051</v>
      </c>
      <c r="G1661" t="s">
        <v>10056</v>
      </c>
      <c r="H1661" t="s">
        <v>10056</v>
      </c>
      <c r="I1661" t="s">
        <v>10064</v>
      </c>
      <c r="J1661" t="s">
        <v>640</v>
      </c>
      <c r="K1661" t="s">
        <v>682</v>
      </c>
      <c r="M1661">
        <v>13.2121248006</v>
      </c>
      <c r="N1661">
        <v>12.0230628036</v>
      </c>
      <c r="O1661" t="s">
        <v>11262</v>
      </c>
      <c r="P1661" t="s">
        <v>10119</v>
      </c>
      <c r="Q1661" t="s">
        <v>50</v>
      </c>
      <c r="R1661" t="s">
        <v>10038</v>
      </c>
      <c r="U1661" t="s">
        <v>40</v>
      </c>
      <c r="V1661" t="s">
        <v>51</v>
      </c>
      <c r="W1661" t="s">
        <v>52</v>
      </c>
      <c r="X1661" t="s">
        <v>10033</v>
      </c>
      <c r="Z1661" t="s">
        <v>42</v>
      </c>
      <c r="AA1661">
        <v>5</v>
      </c>
      <c r="AP1661">
        <v>2016</v>
      </c>
      <c r="AQ1661" s="4">
        <v>13.211639826100001</v>
      </c>
      <c r="AR1661" s="4">
        <v>12.0220768592</v>
      </c>
      <c r="AS1661" t="s">
        <v>11263</v>
      </c>
      <c r="AT1661" t="s">
        <v>10119</v>
      </c>
      <c r="AV1661" t="s">
        <v>730</v>
      </c>
    </row>
    <row r="1662" spans="1:48" x14ac:dyDescent="0.3">
      <c r="A1662" t="s">
        <v>7707</v>
      </c>
      <c r="B1662" t="s">
        <v>7708</v>
      </c>
      <c r="C1662" t="s">
        <v>7069</v>
      </c>
      <c r="E1662" t="s">
        <v>7069</v>
      </c>
      <c r="F1662" t="s">
        <v>10057</v>
      </c>
      <c r="G1662" t="s">
        <v>135</v>
      </c>
      <c r="H1662" t="s">
        <v>333</v>
      </c>
      <c r="I1662" t="s">
        <v>7410</v>
      </c>
      <c r="J1662" t="s">
        <v>10029</v>
      </c>
      <c r="K1662" t="s">
        <v>7424</v>
      </c>
      <c r="Q1662" t="s">
        <v>10030</v>
      </c>
      <c r="R1662" t="s">
        <v>10031</v>
      </c>
      <c r="S1662" t="s">
        <v>7600</v>
      </c>
      <c r="U1662" t="s">
        <v>40</v>
      </c>
      <c r="AB1662" t="s">
        <v>41</v>
      </c>
      <c r="AC1662" t="s">
        <v>42</v>
      </c>
      <c r="AD1662" t="s">
        <v>10036</v>
      </c>
      <c r="AP1662">
        <v>2016</v>
      </c>
      <c r="AQ1662" s="4">
        <v>13.273401889800001</v>
      </c>
      <c r="AR1662" s="4">
        <v>12.489841135100001</v>
      </c>
      <c r="AS1662" s="6">
        <v>324.00791388959999</v>
      </c>
      <c r="AT1662" s="6">
        <v>4</v>
      </c>
      <c r="AV1662" t="s">
        <v>7709</v>
      </c>
    </row>
    <row r="1663" spans="1:48" x14ac:dyDescent="0.3">
      <c r="A1663" t="s">
        <v>6966</v>
      </c>
      <c r="B1663" t="s">
        <v>6967</v>
      </c>
      <c r="C1663" t="s">
        <v>5914</v>
      </c>
      <c r="E1663" t="s">
        <v>5914</v>
      </c>
      <c r="F1663" t="s">
        <v>10058</v>
      </c>
      <c r="G1663" t="s">
        <v>10056</v>
      </c>
      <c r="H1663" t="s">
        <v>10056</v>
      </c>
      <c r="I1663" t="s">
        <v>10080</v>
      </c>
      <c r="J1663" t="s">
        <v>10029</v>
      </c>
      <c r="K1663" t="s">
        <v>6961</v>
      </c>
      <c r="L1663">
        <v>97069056</v>
      </c>
      <c r="M1663" s="5">
        <v>13.175150546999999</v>
      </c>
      <c r="N1663" s="5">
        <v>12.227984242</v>
      </c>
      <c r="O1663" s="5">
        <v>333.90040982739998</v>
      </c>
      <c r="P1663" s="6">
        <v>4</v>
      </c>
      <c r="Q1663" t="s">
        <v>50</v>
      </c>
      <c r="R1663" t="s">
        <v>10045</v>
      </c>
      <c r="U1663" t="s">
        <v>40</v>
      </c>
      <c r="V1663" t="s">
        <v>51</v>
      </c>
      <c r="W1663" t="s">
        <v>52</v>
      </c>
      <c r="X1663" t="s">
        <v>10033</v>
      </c>
      <c r="Z1663" t="s">
        <v>46</v>
      </c>
      <c r="AP1663">
        <v>2016</v>
      </c>
      <c r="AQ1663" s="4">
        <v>13.1768837545</v>
      </c>
      <c r="AR1663" s="4">
        <v>12.2274553119</v>
      </c>
      <c r="AS1663" s="6">
        <v>333.8727205587</v>
      </c>
      <c r="AT1663" s="6">
        <v>4</v>
      </c>
      <c r="AV1663" t="s">
        <v>6968</v>
      </c>
    </row>
    <row r="1664" spans="1:48" x14ac:dyDescent="0.3">
      <c r="A1664" t="s">
        <v>7815</v>
      </c>
      <c r="B1664" t="s">
        <v>7816</v>
      </c>
      <c r="C1664" t="s">
        <v>7069</v>
      </c>
      <c r="E1664" t="s">
        <v>7069</v>
      </c>
      <c r="F1664" t="s">
        <v>10057</v>
      </c>
      <c r="G1664" t="s">
        <v>135</v>
      </c>
      <c r="H1664" t="s">
        <v>333</v>
      </c>
      <c r="I1664" t="s">
        <v>10106</v>
      </c>
      <c r="J1664" t="s">
        <v>10052</v>
      </c>
      <c r="K1664" t="s">
        <v>7775</v>
      </c>
      <c r="Q1664" t="s">
        <v>10030</v>
      </c>
      <c r="R1664" t="s">
        <v>10031</v>
      </c>
      <c r="S1664" t="s">
        <v>7817</v>
      </c>
      <c r="T1664">
        <v>0</v>
      </c>
      <c r="U1664" t="s">
        <v>40</v>
      </c>
      <c r="AB1664" t="s">
        <v>41</v>
      </c>
      <c r="AC1664" t="s">
        <v>46</v>
      </c>
      <c r="AP1664">
        <v>2016</v>
      </c>
      <c r="AQ1664" s="4">
        <v>13.2217202216</v>
      </c>
      <c r="AR1664" s="4">
        <v>12.433573620800001</v>
      </c>
      <c r="AS1664" s="6">
        <v>335.80689721390002</v>
      </c>
      <c r="AT1664" s="6">
        <v>4</v>
      </c>
      <c r="AV1664" t="s">
        <v>7818</v>
      </c>
    </row>
    <row r="1665" spans="1:48" x14ac:dyDescent="0.3">
      <c r="A1665" t="s">
        <v>3935</v>
      </c>
      <c r="B1665" t="s">
        <v>3936</v>
      </c>
      <c r="C1665" t="s">
        <v>2689</v>
      </c>
      <c r="E1665" t="s">
        <v>2689</v>
      </c>
      <c r="F1665" t="s">
        <v>10051</v>
      </c>
      <c r="G1665" t="s">
        <v>135</v>
      </c>
      <c r="H1665" t="s">
        <v>969</v>
      </c>
      <c r="I1665" t="s">
        <v>10076</v>
      </c>
      <c r="J1665" t="s">
        <v>10052</v>
      </c>
      <c r="K1665" t="s">
        <v>1748</v>
      </c>
      <c r="L1665">
        <v>98874785</v>
      </c>
      <c r="Q1665" t="s">
        <v>10030</v>
      </c>
      <c r="R1665" t="s">
        <v>10031</v>
      </c>
      <c r="S1665" t="s">
        <v>1363</v>
      </c>
      <c r="U1665" t="s">
        <v>40</v>
      </c>
      <c r="AB1665" t="s">
        <v>41</v>
      </c>
      <c r="AC1665" t="s">
        <v>46</v>
      </c>
      <c r="AP1665">
        <v>2016</v>
      </c>
      <c r="AQ1665" s="4">
        <v>13.435307185699999</v>
      </c>
      <c r="AR1665" s="4">
        <v>12.7894992464</v>
      </c>
      <c r="AS1665" s="6">
        <v>315.29332310379999</v>
      </c>
      <c r="AT1665" s="6">
        <v>4</v>
      </c>
      <c r="AV1665" t="s">
        <v>3937</v>
      </c>
    </row>
    <row r="1666" spans="1:48" x14ac:dyDescent="0.3">
      <c r="A1666" t="s">
        <v>9802</v>
      </c>
      <c r="B1666" t="s">
        <v>9803</v>
      </c>
      <c r="C1666" t="s">
        <v>8856</v>
      </c>
      <c r="E1666" t="s">
        <v>8856</v>
      </c>
      <c r="F1666" t="s">
        <v>10067</v>
      </c>
      <c r="G1666" t="s">
        <v>135</v>
      </c>
      <c r="H1666" t="s">
        <v>969</v>
      </c>
      <c r="I1666" t="s">
        <v>10096</v>
      </c>
      <c r="J1666" t="s">
        <v>10052</v>
      </c>
      <c r="Q1666" t="s">
        <v>102</v>
      </c>
      <c r="R1666" t="s">
        <v>10059</v>
      </c>
      <c r="S1666" t="s">
        <v>9804</v>
      </c>
      <c r="T1666">
        <v>96908119</v>
      </c>
      <c r="U1666" t="s">
        <v>10036</v>
      </c>
      <c r="AE1666">
        <v>30</v>
      </c>
      <c r="AF1666">
        <v>30</v>
      </c>
      <c r="AG1666">
        <v>60</v>
      </c>
      <c r="AI1666">
        <v>3</v>
      </c>
      <c r="AJ1666">
        <v>1</v>
      </c>
      <c r="AK1666" t="s">
        <v>46</v>
      </c>
      <c r="AM1666" t="s">
        <v>46</v>
      </c>
      <c r="AP1666">
        <v>2017</v>
      </c>
      <c r="AQ1666" s="4">
        <v>13.6537457652</v>
      </c>
      <c r="AR1666" s="4">
        <v>12.9139437567</v>
      </c>
      <c r="AS1666" s="6">
        <v>306.23112950040002</v>
      </c>
      <c r="AT1666" s="6">
        <v>4</v>
      </c>
      <c r="AU1666" t="s">
        <v>9805</v>
      </c>
      <c r="AV1666" t="s">
        <v>9806</v>
      </c>
    </row>
    <row r="1667" spans="1:48" x14ac:dyDescent="0.3">
      <c r="A1667" t="s">
        <v>731</v>
      </c>
      <c r="B1667" t="s">
        <v>732</v>
      </c>
      <c r="C1667" t="s">
        <v>638</v>
      </c>
      <c r="E1667" t="s">
        <v>638</v>
      </c>
      <c r="F1667" t="s">
        <v>10051</v>
      </c>
      <c r="G1667" t="s">
        <v>10056</v>
      </c>
      <c r="H1667" t="s">
        <v>10056</v>
      </c>
      <c r="I1667" t="s">
        <v>10064</v>
      </c>
      <c r="J1667" t="s">
        <v>640</v>
      </c>
      <c r="K1667" t="s">
        <v>733</v>
      </c>
      <c r="M1667">
        <v>13.2159132776</v>
      </c>
      <c r="N1667">
        <v>12.030821012400001</v>
      </c>
      <c r="O1667" t="s">
        <v>11264</v>
      </c>
      <c r="P1667" t="s">
        <v>10119</v>
      </c>
      <c r="Q1667" t="s">
        <v>50</v>
      </c>
      <c r="R1667" t="s">
        <v>10038</v>
      </c>
      <c r="U1667" t="s">
        <v>40</v>
      </c>
      <c r="V1667" t="s">
        <v>51</v>
      </c>
      <c r="W1667" t="s">
        <v>52</v>
      </c>
      <c r="X1667" t="s">
        <v>10033</v>
      </c>
      <c r="Z1667" t="s">
        <v>42</v>
      </c>
      <c r="AA1667">
        <v>5</v>
      </c>
      <c r="AP1667">
        <v>2016</v>
      </c>
      <c r="AQ1667" s="4">
        <v>13.216066024</v>
      </c>
      <c r="AR1667" s="4">
        <v>12.030835722699999</v>
      </c>
      <c r="AS1667" t="s">
        <v>11265</v>
      </c>
      <c r="AT1667" t="s">
        <v>10119</v>
      </c>
      <c r="AV1667" t="s">
        <v>734</v>
      </c>
    </row>
    <row r="1668" spans="1:48" x14ac:dyDescent="0.3">
      <c r="A1668" t="s">
        <v>375</v>
      </c>
      <c r="B1668" t="s">
        <v>376</v>
      </c>
      <c r="C1668" t="s">
        <v>278</v>
      </c>
      <c r="E1668" t="s">
        <v>278</v>
      </c>
      <c r="F1668" t="s">
        <v>10051</v>
      </c>
      <c r="G1668" t="s">
        <v>135</v>
      </c>
      <c r="H1668" t="s">
        <v>333</v>
      </c>
      <c r="I1668" t="s">
        <v>10060</v>
      </c>
      <c r="J1668" t="s">
        <v>10052</v>
      </c>
      <c r="K1668" t="s">
        <v>362</v>
      </c>
      <c r="L1668">
        <v>91254033</v>
      </c>
      <c r="M1668"/>
      <c r="N1668"/>
      <c r="O1668"/>
      <c r="P1668"/>
      <c r="Q1668" t="s">
        <v>10030</v>
      </c>
      <c r="R1668" t="s">
        <v>10031</v>
      </c>
      <c r="S1668" t="s">
        <v>377</v>
      </c>
      <c r="U1668" t="s">
        <v>40</v>
      </c>
      <c r="AB1668" t="s">
        <v>41</v>
      </c>
      <c r="AC1668" t="s">
        <v>46</v>
      </c>
      <c r="AP1668">
        <v>2016</v>
      </c>
      <c r="AQ1668" s="4">
        <v>13.191936008500001</v>
      </c>
      <c r="AR1668" s="4">
        <v>12.422971372999999</v>
      </c>
      <c r="AS1668" t="s">
        <v>11853</v>
      </c>
      <c r="AT1668" t="s">
        <v>10119</v>
      </c>
      <c r="AV1668" t="s">
        <v>378</v>
      </c>
    </row>
    <row r="1669" spans="1:48" x14ac:dyDescent="0.3">
      <c r="A1669" t="s">
        <v>12215</v>
      </c>
      <c r="B1669" t="s">
        <v>12216</v>
      </c>
      <c r="C1669" t="s">
        <v>11950</v>
      </c>
      <c r="E1669" t="s">
        <v>11950</v>
      </c>
      <c r="F1669" t="s">
        <v>10043</v>
      </c>
      <c r="G1669" t="s">
        <v>135</v>
      </c>
      <c r="H1669" t="s">
        <v>135</v>
      </c>
      <c r="I1669" t="s">
        <v>14712</v>
      </c>
      <c r="J1669" t="s">
        <v>640</v>
      </c>
      <c r="K1669" t="s">
        <v>12217</v>
      </c>
      <c r="M1669"/>
      <c r="N1669"/>
      <c r="O1669"/>
      <c r="P1669"/>
      <c r="Q1669" t="s">
        <v>50</v>
      </c>
      <c r="R1669" t="s">
        <v>10038</v>
      </c>
      <c r="U1669" t="s">
        <v>10036</v>
      </c>
      <c r="V1669" t="s">
        <v>51</v>
      </c>
      <c r="W1669" t="s">
        <v>52</v>
      </c>
      <c r="X1669" t="s">
        <v>10046</v>
      </c>
      <c r="Z1669" t="s">
        <v>42</v>
      </c>
      <c r="AA1669">
        <v>10</v>
      </c>
      <c r="AQ1669" s="4">
        <v>13.314151906799999</v>
      </c>
      <c r="AR1669" s="4">
        <v>12.6117675586</v>
      </c>
      <c r="AS1669" t="s">
        <v>12218</v>
      </c>
      <c r="AT1669" t="s">
        <v>10119</v>
      </c>
      <c r="AV1669" t="s">
        <v>12219</v>
      </c>
    </row>
    <row r="1670" spans="1:48" x14ac:dyDescent="0.3">
      <c r="A1670" t="s">
        <v>878</v>
      </c>
      <c r="B1670" t="s">
        <v>879</v>
      </c>
      <c r="C1670" t="s">
        <v>638</v>
      </c>
      <c r="E1670" t="s">
        <v>638</v>
      </c>
      <c r="F1670" t="s">
        <v>10058</v>
      </c>
      <c r="G1670" t="s">
        <v>10056</v>
      </c>
      <c r="H1670" t="s">
        <v>10056</v>
      </c>
      <c r="I1670" t="s">
        <v>10064</v>
      </c>
      <c r="J1670" t="s">
        <v>10029</v>
      </c>
      <c r="M1670"/>
      <c r="N1670"/>
      <c r="O1670"/>
      <c r="P1670"/>
      <c r="Q1670" t="s">
        <v>102</v>
      </c>
      <c r="R1670" t="s">
        <v>10041</v>
      </c>
      <c r="U1670" t="s">
        <v>40</v>
      </c>
      <c r="AK1670" t="s">
        <v>42</v>
      </c>
      <c r="AL1670" t="s">
        <v>10040</v>
      </c>
      <c r="AM1670" t="s">
        <v>46</v>
      </c>
      <c r="AQ1670" s="4">
        <v>13.214672095899999</v>
      </c>
      <c r="AR1670" s="4">
        <v>12.026495628299999</v>
      </c>
      <c r="AS1670" t="s">
        <v>11316</v>
      </c>
      <c r="AT1670" t="s">
        <v>10119</v>
      </c>
      <c r="AU1670" t="s">
        <v>600</v>
      </c>
      <c r="AV1670" t="s">
        <v>880</v>
      </c>
    </row>
    <row r="1671" spans="1:48" x14ac:dyDescent="0.3">
      <c r="A1671" t="s">
        <v>11651</v>
      </c>
      <c r="B1671" t="s">
        <v>11652</v>
      </c>
      <c r="C1671" t="s">
        <v>11343</v>
      </c>
      <c r="E1671" t="s">
        <v>11343</v>
      </c>
      <c r="F1671" t="s">
        <v>10058</v>
      </c>
      <c r="G1671" t="s">
        <v>10056</v>
      </c>
      <c r="H1671" t="s">
        <v>10056</v>
      </c>
      <c r="I1671" t="s">
        <v>14716</v>
      </c>
      <c r="J1671" t="s">
        <v>10029</v>
      </c>
      <c r="K1671" t="s">
        <v>11600</v>
      </c>
      <c r="M1671">
        <v>13.2468970554</v>
      </c>
      <c r="N1671">
        <v>11.966822285099999</v>
      </c>
      <c r="O1671" t="s">
        <v>11653</v>
      </c>
      <c r="P1671" t="s">
        <v>10119</v>
      </c>
      <c r="Q1671" t="s">
        <v>10030</v>
      </c>
      <c r="R1671" t="s">
        <v>10031</v>
      </c>
      <c r="U1671" t="s">
        <v>40</v>
      </c>
      <c r="AB1671" t="s">
        <v>41</v>
      </c>
      <c r="AC1671" t="s">
        <v>46</v>
      </c>
      <c r="AP1671">
        <v>2016</v>
      </c>
      <c r="AQ1671" s="4">
        <v>13.247041478</v>
      </c>
      <c r="AR1671" s="4">
        <v>11.966861764600001</v>
      </c>
      <c r="AS1671" t="s">
        <v>11654</v>
      </c>
      <c r="AT1671" t="s">
        <v>10119</v>
      </c>
      <c r="AV1671" t="s">
        <v>11655</v>
      </c>
    </row>
    <row r="1672" spans="1:48" x14ac:dyDescent="0.3">
      <c r="A1672" s="1">
        <v>42795</v>
      </c>
      <c r="B1672" s="1">
        <v>42795</v>
      </c>
      <c r="C1672" s="1">
        <v>42795</v>
      </c>
      <c r="E1672" s="1">
        <v>42795</v>
      </c>
      <c r="F1672" t="s">
        <v>10094</v>
      </c>
      <c r="G1672" t="s">
        <v>135</v>
      </c>
      <c r="H1672" t="s">
        <v>969</v>
      </c>
      <c r="I1672" t="s">
        <v>10108</v>
      </c>
      <c r="J1672" t="s">
        <v>10029</v>
      </c>
      <c r="K1672" t="s">
        <v>8283</v>
      </c>
      <c r="L1672">
        <v>98746792</v>
      </c>
      <c r="Q1672" t="s">
        <v>10030</v>
      </c>
      <c r="R1672" t="s">
        <v>10031</v>
      </c>
      <c r="S1672" t="s">
        <v>8634</v>
      </c>
      <c r="T1672">
        <v>98634891</v>
      </c>
      <c r="U1672" t="s">
        <v>40</v>
      </c>
      <c r="AB1672" t="s">
        <v>41</v>
      </c>
      <c r="AC1672" t="s">
        <v>46</v>
      </c>
      <c r="AP1672">
        <v>2016</v>
      </c>
      <c r="AQ1672" s="4">
        <v>13.729145143743301</v>
      </c>
      <c r="AR1672" s="4">
        <v>12.9308339061634</v>
      </c>
      <c r="AS1672" s="6">
        <v>311.91031036688099</v>
      </c>
      <c r="AT1672" s="6">
        <v>4</v>
      </c>
      <c r="AV1672" t="s">
        <v>8845</v>
      </c>
    </row>
    <row r="1673" spans="1:48" x14ac:dyDescent="0.3">
      <c r="A1673" t="s">
        <v>6277</v>
      </c>
      <c r="B1673" t="s">
        <v>6278</v>
      </c>
      <c r="C1673" t="s">
        <v>5914</v>
      </c>
      <c r="E1673" t="s">
        <v>5914</v>
      </c>
      <c r="F1673" t="s">
        <v>10094</v>
      </c>
      <c r="G1673" t="s">
        <v>135</v>
      </c>
      <c r="H1673" t="s">
        <v>969</v>
      </c>
      <c r="I1673" t="s">
        <v>10096</v>
      </c>
      <c r="J1673" t="s">
        <v>10052</v>
      </c>
      <c r="Q1673" t="s">
        <v>10030</v>
      </c>
      <c r="R1673" t="s">
        <v>10031</v>
      </c>
      <c r="S1673" t="s">
        <v>6279</v>
      </c>
      <c r="U1673" t="s">
        <v>40</v>
      </c>
      <c r="AB1673" t="s">
        <v>41</v>
      </c>
      <c r="AC1673" t="s">
        <v>46</v>
      </c>
      <c r="AP1673">
        <v>2016</v>
      </c>
      <c r="AQ1673" s="4">
        <v>13.6343069157</v>
      </c>
      <c r="AR1673" s="4">
        <v>12.882825581100001</v>
      </c>
      <c r="AS1673" s="6">
        <v>309.94029046140002</v>
      </c>
      <c r="AT1673" s="6">
        <v>4</v>
      </c>
      <c r="AU1673" t="s">
        <v>6280</v>
      </c>
      <c r="AV1673" t="s">
        <v>6281</v>
      </c>
    </row>
    <row r="1674" spans="1:48" x14ac:dyDescent="0.3">
      <c r="A1674" t="s">
        <v>991</v>
      </c>
      <c r="B1674" t="s">
        <v>992</v>
      </c>
      <c r="C1674" t="s">
        <v>968</v>
      </c>
      <c r="E1674" t="s">
        <v>968</v>
      </c>
      <c r="F1674" t="s">
        <v>10051</v>
      </c>
      <c r="G1674" t="s">
        <v>135</v>
      </c>
      <c r="H1674" t="s">
        <v>969</v>
      </c>
      <c r="I1674" t="s">
        <v>970</v>
      </c>
      <c r="J1674" t="s">
        <v>10052</v>
      </c>
      <c r="K1674" t="s">
        <v>982</v>
      </c>
      <c r="L1674">
        <v>98333115</v>
      </c>
      <c r="M1674"/>
      <c r="N1674"/>
      <c r="O1674"/>
      <c r="P1674"/>
      <c r="Q1674" t="s">
        <v>10030</v>
      </c>
      <c r="R1674" t="s">
        <v>10031</v>
      </c>
      <c r="U1674" t="s">
        <v>40</v>
      </c>
      <c r="AB1674" t="s">
        <v>41</v>
      </c>
      <c r="AC1674" t="s">
        <v>42</v>
      </c>
      <c r="AD1674" t="s">
        <v>10036</v>
      </c>
      <c r="AP1674">
        <v>2016</v>
      </c>
      <c r="AQ1674" s="4">
        <v>13.5318682844</v>
      </c>
      <c r="AR1674" s="4">
        <v>12.727307422599999</v>
      </c>
      <c r="AS1674" t="s">
        <v>11125</v>
      </c>
      <c r="AT1674" t="s">
        <v>10119</v>
      </c>
      <c r="AV1674" t="s">
        <v>993</v>
      </c>
    </row>
    <row r="1675" spans="1:48" x14ac:dyDescent="0.3">
      <c r="A1675" t="s">
        <v>5392</v>
      </c>
      <c r="B1675" t="s">
        <v>5393</v>
      </c>
      <c r="C1675" t="s">
        <v>4538</v>
      </c>
      <c r="E1675" t="s">
        <v>4538</v>
      </c>
      <c r="F1675" t="s">
        <v>10043</v>
      </c>
      <c r="G1675" t="s">
        <v>37</v>
      </c>
      <c r="H1675" t="s">
        <v>906</v>
      </c>
      <c r="I1675" t="s">
        <v>906</v>
      </c>
      <c r="J1675" t="s">
        <v>10029</v>
      </c>
      <c r="Q1675" t="s">
        <v>10030</v>
      </c>
      <c r="R1675" t="s">
        <v>10031</v>
      </c>
      <c r="S1675" t="s">
        <v>5394</v>
      </c>
      <c r="U1675" t="s">
        <v>40</v>
      </c>
      <c r="AB1675" t="s">
        <v>572</v>
      </c>
      <c r="AC1675" t="s">
        <v>42</v>
      </c>
      <c r="AD1675" t="s">
        <v>40</v>
      </c>
      <c r="AP1675">
        <v>2016</v>
      </c>
      <c r="AQ1675" s="4">
        <v>13.6828367789</v>
      </c>
      <c r="AR1675" s="4">
        <v>13.125472378</v>
      </c>
      <c r="AS1675" s="6">
        <v>314.76098935160002</v>
      </c>
      <c r="AT1675" s="6">
        <v>4</v>
      </c>
      <c r="AV1675" t="s">
        <v>5395</v>
      </c>
    </row>
    <row r="1676" spans="1:48" x14ac:dyDescent="0.3">
      <c r="A1676" t="s">
        <v>5546</v>
      </c>
      <c r="B1676" t="s">
        <v>5547</v>
      </c>
      <c r="C1676" t="s">
        <v>4538</v>
      </c>
      <c r="E1676" t="s">
        <v>4538</v>
      </c>
      <c r="F1676" t="s">
        <v>10057</v>
      </c>
      <c r="G1676" t="s">
        <v>135</v>
      </c>
      <c r="H1676" t="s">
        <v>333</v>
      </c>
      <c r="I1676" t="s">
        <v>1160</v>
      </c>
      <c r="J1676" t="s">
        <v>10029</v>
      </c>
      <c r="Q1676" t="s">
        <v>10030</v>
      </c>
      <c r="R1676" t="s">
        <v>10031</v>
      </c>
      <c r="U1676" t="s">
        <v>40</v>
      </c>
      <c r="AB1676" t="s">
        <v>41</v>
      </c>
      <c r="AC1676" t="s">
        <v>46</v>
      </c>
      <c r="AP1676">
        <v>2016</v>
      </c>
      <c r="AQ1676" s="4">
        <v>13.2044621164</v>
      </c>
      <c r="AR1676" s="4">
        <v>12.426576923100001</v>
      </c>
      <c r="AS1676" s="6">
        <v>328.23669748470002</v>
      </c>
      <c r="AT1676" s="6">
        <v>4</v>
      </c>
      <c r="AV1676" t="s">
        <v>5548</v>
      </c>
    </row>
    <row r="1677" spans="1:48" x14ac:dyDescent="0.3">
      <c r="A1677" t="s">
        <v>10156</v>
      </c>
      <c r="B1677" t="s">
        <v>10157</v>
      </c>
      <c r="C1677" t="s">
        <v>10115</v>
      </c>
      <c r="E1677" t="s">
        <v>10115</v>
      </c>
      <c r="F1677" t="s">
        <v>10027</v>
      </c>
      <c r="G1677" t="s">
        <v>135</v>
      </c>
      <c r="H1677" t="s">
        <v>969</v>
      </c>
      <c r="I1677" t="s">
        <v>9115</v>
      </c>
      <c r="J1677" t="s">
        <v>10029</v>
      </c>
      <c r="O1677"/>
      <c r="P1677"/>
      <c r="Q1677" t="s">
        <v>50</v>
      </c>
      <c r="R1677" t="s">
        <v>450</v>
      </c>
      <c r="S1677" t="s">
        <v>10158</v>
      </c>
      <c r="T1677">
        <v>89792537</v>
      </c>
      <c r="U1677" t="s">
        <v>40</v>
      </c>
      <c r="V1677" t="s">
        <v>51</v>
      </c>
      <c r="W1677" t="s">
        <v>52</v>
      </c>
      <c r="X1677" t="s">
        <v>10033</v>
      </c>
      <c r="Z1677" t="s">
        <v>42</v>
      </c>
      <c r="AA1677">
        <v>25</v>
      </c>
      <c r="AP1677">
        <v>2016</v>
      </c>
      <c r="AQ1677" s="4">
        <v>13.555408447</v>
      </c>
      <c r="AR1677" s="4">
        <v>12.8697840329</v>
      </c>
      <c r="AS1677" t="s">
        <v>10159</v>
      </c>
      <c r="AT1677" t="s">
        <v>10119</v>
      </c>
      <c r="AV1677" t="s">
        <v>10160</v>
      </c>
    </row>
    <row r="1678" spans="1:48" x14ac:dyDescent="0.3">
      <c r="A1678" t="s">
        <v>8058</v>
      </c>
      <c r="B1678" t="s">
        <v>8059</v>
      </c>
      <c r="C1678" t="s">
        <v>7069</v>
      </c>
      <c r="E1678" t="s">
        <v>7069</v>
      </c>
      <c r="F1678" t="s">
        <v>10057</v>
      </c>
      <c r="G1678" t="s">
        <v>135</v>
      </c>
      <c r="H1678" t="s">
        <v>333</v>
      </c>
      <c r="I1678" t="s">
        <v>10106</v>
      </c>
      <c r="J1678" t="s">
        <v>10052</v>
      </c>
      <c r="K1678" t="s">
        <v>7995</v>
      </c>
      <c r="Q1678" t="s">
        <v>10030</v>
      </c>
      <c r="R1678" t="s">
        <v>10031</v>
      </c>
      <c r="S1678" t="s">
        <v>8060</v>
      </c>
      <c r="T1678">
        <v>0</v>
      </c>
      <c r="U1678" t="s">
        <v>40</v>
      </c>
      <c r="AB1678" t="s">
        <v>41</v>
      </c>
      <c r="AC1678" t="s">
        <v>42</v>
      </c>
      <c r="AD1678" t="s">
        <v>40</v>
      </c>
      <c r="AP1678">
        <v>2016</v>
      </c>
      <c r="AQ1678" s="4">
        <v>13.225449000199999</v>
      </c>
      <c r="AR1678" s="4">
        <v>12.4339391425</v>
      </c>
      <c r="AS1678" s="6">
        <v>333.2782049859</v>
      </c>
      <c r="AT1678" s="6">
        <v>4</v>
      </c>
      <c r="AV1678" t="s">
        <v>8061</v>
      </c>
    </row>
    <row r="1679" spans="1:48" x14ac:dyDescent="0.3">
      <c r="A1679" t="s">
        <v>12002</v>
      </c>
      <c r="B1679" t="s">
        <v>12003</v>
      </c>
      <c r="C1679" t="s">
        <v>11950</v>
      </c>
      <c r="E1679" t="s">
        <v>11950</v>
      </c>
      <c r="F1679" t="s">
        <v>10027</v>
      </c>
      <c r="G1679" t="s">
        <v>135</v>
      </c>
      <c r="H1679" t="s">
        <v>135</v>
      </c>
      <c r="I1679" t="s">
        <v>14710</v>
      </c>
      <c r="J1679" t="s">
        <v>640</v>
      </c>
      <c r="M1679"/>
      <c r="N1679"/>
      <c r="O1679"/>
      <c r="P1679"/>
      <c r="Q1679" t="s">
        <v>50</v>
      </c>
      <c r="R1679" t="s">
        <v>10038</v>
      </c>
      <c r="U1679" t="s">
        <v>10036</v>
      </c>
      <c r="V1679" t="s">
        <v>51</v>
      </c>
      <c r="W1679" t="s">
        <v>10039</v>
      </c>
      <c r="X1679" t="s">
        <v>10033</v>
      </c>
      <c r="Z1679" t="s">
        <v>46</v>
      </c>
      <c r="AP1679">
        <v>0</v>
      </c>
      <c r="AQ1679" s="4">
        <v>13.325985227</v>
      </c>
      <c r="AR1679" s="4">
        <v>12.614377456</v>
      </c>
      <c r="AS1679" t="s">
        <v>12004</v>
      </c>
      <c r="AT1679" t="s">
        <v>10132</v>
      </c>
      <c r="AV1679" t="s">
        <v>12005</v>
      </c>
    </row>
    <row r="1680" spans="1:48" x14ac:dyDescent="0.3">
      <c r="A1680" t="s">
        <v>9016</v>
      </c>
      <c r="B1680" t="s">
        <v>9017</v>
      </c>
      <c r="C1680" t="s">
        <v>8856</v>
      </c>
      <c r="E1680" t="s">
        <v>8856</v>
      </c>
      <c r="F1680" t="s">
        <v>10058</v>
      </c>
      <c r="G1680" t="s">
        <v>135</v>
      </c>
      <c r="H1680" t="s">
        <v>333</v>
      </c>
      <c r="I1680" t="s">
        <v>8857</v>
      </c>
      <c r="J1680" t="s">
        <v>10052</v>
      </c>
      <c r="K1680" t="s">
        <v>9014</v>
      </c>
      <c r="Q1680" t="s">
        <v>50</v>
      </c>
      <c r="R1680" t="s">
        <v>10045</v>
      </c>
      <c r="S1680" t="s">
        <v>9018</v>
      </c>
      <c r="U1680" t="s">
        <v>40</v>
      </c>
      <c r="V1680" t="s">
        <v>51</v>
      </c>
      <c r="W1680" t="s">
        <v>52</v>
      </c>
      <c r="X1680" t="s">
        <v>10033</v>
      </c>
      <c r="Z1680" t="s">
        <v>42</v>
      </c>
      <c r="AA1680">
        <v>100</v>
      </c>
      <c r="AP1680">
        <v>2015</v>
      </c>
      <c r="AQ1680" s="4">
        <v>13.1752217472</v>
      </c>
      <c r="AR1680" s="4">
        <v>12.3614299279</v>
      </c>
      <c r="AS1680" s="6">
        <v>332.13655299020002</v>
      </c>
      <c r="AT1680" s="6">
        <v>4</v>
      </c>
      <c r="AV1680" t="s">
        <v>9019</v>
      </c>
    </row>
    <row r="1681" spans="1:48" x14ac:dyDescent="0.3">
      <c r="A1681" t="s">
        <v>1250</v>
      </c>
      <c r="B1681" t="s">
        <v>1251</v>
      </c>
      <c r="C1681" t="s">
        <v>968</v>
      </c>
      <c r="E1681" t="s">
        <v>968</v>
      </c>
      <c r="F1681" t="s">
        <v>10035</v>
      </c>
      <c r="G1681" t="s">
        <v>1195</v>
      </c>
      <c r="H1681" t="s">
        <v>1196</v>
      </c>
      <c r="I1681" t="s">
        <v>10072</v>
      </c>
      <c r="J1681" t="s">
        <v>10029</v>
      </c>
      <c r="M1681"/>
      <c r="N1681"/>
      <c r="O1681"/>
      <c r="P1681"/>
      <c r="Q1681" t="s">
        <v>10030</v>
      </c>
      <c r="R1681" t="s">
        <v>10031</v>
      </c>
      <c r="S1681" t="s">
        <v>1252</v>
      </c>
      <c r="U1681" t="s">
        <v>40</v>
      </c>
      <c r="AB1681" t="s">
        <v>41</v>
      </c>
      <c r="AC1681" t="s">
        <v>46</v>
      </c>
      <c r="AP1681">
        <v>2016</v>
      </c>
      <c r="AQ1681" s="4">
        <v>13.891554665599999</v>
      </c>
      <c r="AR1681" s="4">
        <v>13.063604918299999</v>
      </c>
      <c r="AS1681" t="s">
        <v>11212</v>
      </c>
      <c r="AT1681" t="s">
        <v>10119</v>
      </c>
      <c r="AV1681" t="s">
        <v>1253</v>
      </c>
    </row>
    <row r="1682" spans="1:48" x14ac:dyDescent="0.3">
      <c r="A1682" t="s">
        <v>424</v>
      </c>
      <c r="B1682" t="s">
        <v>425</v>
      </c>
      <c r="C1682" t="s">
        <v>278</v>
      </c>
      <c r="E1682" t="s">
        <v>278</v>
      </c>
      <c r="F1682" t="s">
        <v>10037</v>
      </c>
      <c r="G1682" t="s">
        <v>37</v>
      </c>
      <c r="H1682" t="s">
        <v>37</v>
      </c>
      <c r="I1682" t="s">
        <v>10028</v>
      </c>
      <c r="J1682" t="s">
        <v>10029</v>
      </c>
      <c r="M1682"/>
      <c r="N1682"/>
      <c r="O1682"/>
      <c r="P1682"/>
      <c r="Q1682" t="s">
        <v>50</v>
      </c>
      <c r="R1682" t="s">
        <v>10053</v>
      </c>
      <c r="S1682" t="s">
        <v>426</v>
      </c>
      <c r="T1682">
        <v>93097695</v>
      </c>
      <c r="U1682" t="s">
        <v>40</v>
      </c>
      <c r="V1682" t="s">
        <v>51</v>
      </c>
      <c r="W1682" t="s">
        <v>10039</v>
      </c>
      <c r="X1682" t="s">
        <v>10033</v>
      </c>
      <c r="Z1682" t="s">
        <v>42</v>
      </c>
      <c r="AA1682">
        <v>10</v>
      </c>
      <c r="AP1682">
        <v>2014</v>
      </c>
      <c r="AQ1682" s="4">
        <v>13.707141180500001</v>
      </c>
      <c r="AR1682" s="4">
        <v>13.3046824925</v>
      </c>
      <c r="AS1682" t="s">
        <v>11870</v>
      </c>
      <c r="AT1682" t="s">
        <v>10119</v>
      </c>
      <c r="AV1682" t="s">
        <v>427</v>
      </c>
    </row>
    <row r="1683" spans="1:48" x14ac:dyDescent="0.3">
      <c r="A1683" t="s">
        <v>2352</v>
      </c>
      <c r="B1683" t="s">
        <v>2353</v>
      </c>
      <c r="C1683" t="s">
        <v>1747</v>
      </c>
      <c r="E1683" t="s">
        <v>1747</v>
      </c>
      <c r="F1683" t="s">
        <v>10035</v>
      </c>
      <c r="G1683" t="s">
        <v>37</v>
      </c>
      <c r="H1683" t="s">
        <v>906</v>
      </c>
      <c r="I1683" t="s">
        <v>7063</v>
      </c>
      <c r="J1683" t="s">
        <v>10029</v>
      </c>
      <c r="M1683"/>
      <c r="N1683"/>
      <c r="O1683"/>
      <c r="P1683"/>
      <c r="Q1683" t="s">
        <v>10030</v>
      </c>
      <c r="R1683" t="s">
        <v>10031</v>
      </c>
      <c r="S1683" t="s">
        <v>2325</v>
      </c>
      <c r="U1683" t="s">
        <v>40</v>
      </c>
      <c r="AB1683" t="s">
        <v>41</v>
      </c>
      <c r="AC1683" t="s">
        <v>42</v>
      </c>
      <c r="AD1683" t="s">
        <v>40</v>
      </c>
      <c r="AP1683">
        <v>2016</v>
      </c>
      <c r="AQ1683" s="4">
        <v>13.6555606699</v>
      </c>
      <c r="AR1683" s="4">
        <v>13.0219414077</v>
      </c>
      <c r="AS1683" t="s">
        <v>10874</v>
      </c>
      <c r="AT1683" t="s">
        <v>10119</v>
      </c>
      <c r="AU1683" t="s">
        <v>2354</v>
      </c>
      <c r="AV1683" t="s">
        <v>2355</v>
      </c>
    </row>
    <row r="1684" spans="1:48" x14ac:dyDescent="0.3">
      <c r="A1684" t="s">
        <v>15015</v>
      </c>
      <c r="B1684" t="s">
        <v>15016</v>
      </c>
      <c r="C1684" t="s">
        <v>14732</v>
      </c>
      <c r="E1684" t="s">
        <v>14732</v>
      </c>
      <c r="F1684" t="s">
        <v>10043</v>
      </c>
      <c r="G1684" t="s">
        <v>135</v>
      </c>
      <c r="H1684" t="s">
        <v>135</v>
      </c>
      <c r="I1684" t="s">
        <v>9894</v>
      </c>
      <c r="J1684" t="s">
        <v>640</v>
      </c>
      <c r="M1684" s="4"/>
      <c r="N1684" s="4"/>
      <c r="O1684"/>
      <c r="P1684"/>
      <c r="Q1684" t="s">
        <v>50</v>
      </c>
      <c r="R1684" t="s">
        <v>10038</v>
      </c>
      <c r="S1684" t="s">
        <v>15017</v>
      </c>
      <c r="U1684" t="s">
        <v>40</v>
      </c>
      <c r="V1684" t="s">
        <v>51</v>
      </c>
      <c r="W1684" t="s">
        <v>52</v>
      </c>
      <c r="X1684" t="s">
        <v>436</v>
      </c>
      <c r="Z1684" t="s">
        <v>46</v>
      </c>
      <c r="AQ1684" s="4">
        <v>13.3171994851</v>
      </c>
      <c r="AR1684" s="4">
        <v>12.601075077699999</v>
      </c>
      <c r="AS1684" t="s">
        <v>15018</v>
      </c>
      <c r="AT1684" t="s">
        <v>10119</v>
      </c>
      <c r="AU1684" t="s">
        <v>15019</v>
      </c>
      <c r="AV1684" t="s">
        <v>15020</v>
      </c>
    </row>
    <row r="1685" spans="1:48" x14ac:dyDescent="0.3">
      <c r="A1685" t="s">
        <v>4113</v>
      </c>
      <c r="B1685" t="s">
        <v>3824</v>
      </c>
      <c r="C1685" t="s">
        <v>2689</v>
      </c>
      <c r="E1685" t="s">
        <v>2689</v>
      </c>
      <c r="F1685" t="s">
        <v>10092</v>
      </c>
      <c r="G1685" t="s">
        <v>1195</v>
      </c>
      <c r="H1685" t="s">
        <v>1196</v>
      </c>
      <c r="I1685" t="s">
        <v>1196</v>
      </c>
      <c r="J1685" t="s">
        <v>10029</v>
      </c>
      <c r="K1685" t="s">
        <v>4082</v>
      </c>
      <c r="L1685">
        <v>96472457</v>
      </c>
      <c r="M1685" s="5">
        <v>13.974879166399999</v>
      </c>
      <c r="N1685" s="5">
        <v>12.975891837000001</v>
      </c>
      <c r="O1685" s="5">
        <v>305.32448749939999</v>
      </c>
      <c r="P1685" s="6">
        <v>4</v>
      </c>
      <c r="Q1685" t="s">
        <v>50</v>
      </c>
      <c r="R1685" t="s">
        <v>10032</v>
      </c>
      <c r="S1685" t="s">
        <v>4100</v>
      </c>
      <c r="T1685">
        <v>89082479</v>
      </c>
      <c r="U1685" t="s">
        <v>40</v>
      </c>
      <c r="V1685" t="s">
        <v>51</v>
      </c>
      <c r="W1685" t="s">
        <v>52</v>
      </c>
      <c r="X1685" t="s">
        <v>436</v>
      </c>
      <c r="Z1685" t="s">
        <v>46</v>
      </c>
      <c r="AP1685">
        <v>2016</v>
      </c>
      <c r="AQ1685" s="4">
        <v>13.9748526162</v>
      </c>
      <c r="AR1685" s="4">
        <v>12.9759068832</v>
      </c>
      <c r="AS1685" s="6">
        <v>294.80887680810002</v>
      </c>
      <c r="AT1685" s="6">
        <v>4</v>
      </c>
      <c r="AU1685" t="s">
        <v>4084</v>
      </c>
      <c r="AV1685" t="s">
        <v>4114</v>
      </c>
    </row>
    <row r="1686" spans="1:48" x14ac:dyDescent="0.3">
      <c r="A1686" t="s">
        <v>2739</v>
      </c>
      <c r="B1686" t="s">
        <v>2740</v>
      </c>
      <c r="C1686" t="s">
        <v>1747</v>
      </c>
      <c r="E1686" t="s">
        <v>1747</v>
      </c>
      <c r="F1686" t="s">
        <v>10057</v>
      </c>
      <c r="G1686" t="s">
        <v>2545</v>
      </c>
      <c r="H1686" t="s">
        <v>2545</v>
      </c>
      <c r="I1686" t="s">
        <v>2545</v>
      </c>
      <c r="J1686" t="s">
        <v>10029</v>
      </c>
      <c r="M1686"/>
      <c r="N1686"/>
      <c r="O1686"/>
      <c r="P1686"/>
      <c r="Q1686" t="s">
        <v>590</v>
      </c>
      <c r="R1686" t="s">
        <v>1139</v>
      </c>
      <c r="S1686" t="s">
        <v>2741</v>
      </c>
      <c r="T1686">
        <v>98671466</v>
      </c>
      <c r="U1686" t="s">
        <v>40</v>
      </c>
      <c r="AP1686">
        <v>1980</v>
      </c>
      <c r="AQ1686" s="4">
        <v>13.710838778299999</v>
      </c>
      <c r="AR1686" s="4">
        <v>11.184892872800001</v>
      </c>
      <c r="AS1686" t="s">
        <v>10991</v>
      </c>
      <c r="AT1686" t="s">
        <v>10119</v>
      </c>
      <c r="AV1686" t="s">
        <v>2742</v>
      </c>
    </row>
    <row r="1687" spans="1:48" x14ac:dyDescent="0.3">
      <c r="A1687" t="s">
        <v>5232</v>
      </c>
      <c r="B1687" t="s">
        <v>5233</v>
      </c>
      <c r="C1687" t="s">
        <v>4538</v>
      </c>
      <c r="E1687" t="s">
        <v>4538</v>
      </c>
      <c r="F1687" t="s">
        <v>10035</v>
      </c>
      <c r="G1687" t="s">
        <v>37</v>
      </c>
      <c r="H1687" t="s">
        <v>906</v>
      </c>
      <c r="I1687" t="s">
        <v>906</v>
      </c>
      <c r="J1687" t="s">
        <v>10029</v>
      </c>
      <c r="Q1687" t="s">
        <v>10030</v>
      </c>
      <c r="R1687" t="s">
        <v>10031</v>
      </c>
      <c r="S1687" t="s">
        <v>5234</v>
      </c>
      <c r="U1687" t="s">
        <v>40</v>
      </c>
      <c r="AB1687" t="s">
        <v>41</v>
      </c>
      <c r="AC1687" t="s">
        <v>46</v>
      </c>
      <c r="AP1687">
        <v>2016</v>
      </c>
      <c r="AQ1687" s="4">
        <v>13.6832213058</v>
      </c>
      <c r="AR1687" s="4">
        <v>13.1274337078</v>
      </c>
      <c r="AS1687" s="6">
        <v>313.08896364370003</v>
      </c>
      <c r="AT1687" s="6">
        <v>4</v>
      </c>
      <c r="AV1687" t="s">
        <v>5235</v>
      </c>
    </row>
    <row r="1688" spans="1:48" x14ac:dyDescent="0.3">
      <c r="A1688" t="s">
        <v>6668</v>
      </c>
      <c r="B1688" t="s">
        <v>6669</v>
      </c>
      <c r="C1688" t="s">
        <v>5914</v>
      </c>
      <c r="E1688" t="s">
        <v>5914</v>
      </c>
      <c r="F1688" t="s">
        <v>10067</v>
      </c>
      <c r="G1688" t="s">
        <v>135</v>
      </c>
      <c r="H1688" t="s">
        <v>969</v>
      </c>
      <c r="I1688" t="s">
        <v>10096</v>
      </c>
      <c r="J1688" t="s">
        <v>10052</v>
      </c>
      <c r="Q1688" t="s">
        <v>10030</v>
      </c>
      <c r="R1688" t="s">
        <v>10031</v>
      </c>
      <c r="S1688" t="s">
        <v>6670</v>
      </c>
      <c r="T1688">
        <v>99028435</v>
      </c>
      <c r="U1688" t="s">
        <v>40</v>
      </c>
      <c r="AB1688" t="s">
        <v>41</v>
      </c>
      <c r="AC1688" t="s">
        <v>42</v>
      </c>
      <c r="AD1688" t="s">
        <v>10036</v>
      </c>
      <c r="AP1688">
        <v>2016</v>
      </c>
      <c r="AQ1688" s="4">
        <v>13.6289180977</v>
      </c>
      <c r="AR1688" s="4">
        <v>12.8952919796</v>
      </c>
      <c r="AS1688" s="6">
        <v>312.00528680270003</v>
      </c>
      <c r="AT1688" s="6">
        <v>4</v>
      </c>
      <c r="AU1688" t="s">
        <v>6590</v>
      </c>
      <c r="AV1688" t="s">
        <v>6671</v>
      </c>
    </row>
    <row r="1689" spans="1:48" x14ac:dyDescent="0.3">
      <c r="A1689" t="s">
        <v>12534</v>
      </c>
      <c r="B1689" t="s">
        <v>12535</v>
      </c>
      <c r="C1689" t="s">
        <v>704</v>
      </c>
      <c r="E1689" t="s">
        <v>704</v>
      </c>
      <c r="F1689" t="s">
        <v>10092</v>
      </c>
      <c r="G1689" t="s">
        <v>1195</v>
      </c>
      <c r="H1689" t="s">
        <v>1196</v>
      </c>
      <c r="I1689" t="s">
        <v>1196</v>
      </c>
      <c r="J1689" t="s">
        <v>10052</v>
      </c>
      <c r="M1689">
        <v>13.9845100844</v>
      </c>
      <c r="N1689">
        <v>13.0040523887</v>
      </c>
      <c r="O1689" t="s">
        <v>12536</v>
      </c>
      <c r="P1689" t="s">
        <v>11814</v>
      </c>
      <c r="Q1689" t="s">
        <v>10030</v>
      </c>
      <c r="R1689" t="s">
        <v>10031</v>
      </c>
      <c r="U1689" t="s">
        <v>40</v>
      </c>
      <c r="AB1689" t="s">
        <v>41</v>
      </c>
      <c r="AC1689" t="s">
        <v>46</v>
      </c>
      <c r="AP1689">
        <v>2016</v>
      </c>
      <c r="AQ1689" s="4">
        <v>13.9844646594</v>
      </c>
      <c r="AR1689" s="4">
        <v>13.0041077335</v>
      </c>
      <c r="AS1689" t="s">
        <v>12537</v>
      </c>
      <c r="AT1689" t="s">
        <v>10119</v>
      </c>
      <c r="AV1689" t="s">
        <v>12538</v>
      </c>
    </row>
    <row r="1690" spans="1:48" x14ac:dyDescent="0.3">
      <c r="A1690" s="1">
        <v>42795</v>
      </c>
      <c r="B1690" s="1">
        <v>42795</v>
      </c>
      <c r="C1690" s="1">
        <v>42795</v>
      </c>
      <c r="E1690" s="1">
        <v>42795</v>
      </c>
      <c r="F1690" t="s">
        <v>10027</v>
      </c>
      <c r="G1690" t="s">
        <v>135</v>
      </c>
      <c r="H1690" t="s">
        <v>969</v>
      </c>
      <c r="I1690" t="s">
        <v>8718</v>
      </c>
      <c r="J1690" t="s">
        <v>917</v>
      </c>
      <c r="K1690" t="s">
        <v>8727</v>
      </c>
      <c r="L1690">
        <v>88441440</v>
      </c>
      <c r="M1690" s="5">
        <v>13.410174517303901</v>
      </c>
      <c r="N1690" s="5">
        <v>12.7915570755501</v>
      </c>
      <c r="O1690" s="5">
        <v>317.218198549889</v>
      </c>
      <c r="P1690" s="6">
        <v>16</v>
      </c>
      <c r="Q1690" t="s">
        <v>590</v>
      </c>
      <c r="R1690" t="s">
        <v>10062</v>
      </c>
      <c r="S1690" t="s">
        <v>8743</v>
      </c>
      <c r="T1690">
        <v>98188587</v>
      </c>
      <c r="U1690" t="s">
        <v>40</v>
      </c>
      <c r="AP1690">
        <v>2016</v>
      </c>
      <c r="AQ1690" s="4">
        <v>13.4101927773272</v>
      </c>
      <c r="AR1690" s="4">
        <v>12.791506647056099</v>
      </c>
      <c r="AS1690" s="6">
        <v>317.10922584566498</v>
      </c>
      <c r="AT1690" s="6">
        <v>6</v>
      </c>
      <c r="AU1690" t="s">
        <v>285</v>
      </c>
      <c r="AV1690" t="s">
        <v>8744</v>
      </c>
    </row>
    <row r="1691" spans="1:48" x14ac:dyDescent="0.3">
      <c r="A1691" t="s">
        <v>9237</v>
      </c>
      <c r="B1691" t="s">
        <v>9238</v>
      </c>
      <c r="C1691" t="s">
        <v>8856</v>
      </c>
      <c r="E1691" t="s">
        <v>8856</v>
      </c>
      <c r="F1691" t="s">
        <v>10043</v>
      </c>
      <c r="G1691" t="s">
        <v>135</v>
      </c>
      <c r="H1691" t="s">
        <v>969</v>
      </c>
      <c r="I1691" t="s">
        <v>9115</v>
      </c>
      <c r="J1691" t="s">
        <v>10029</v>
      </c>
      <c r="Q1691" t="s">
        <v>10030</v>
      </c>
      <c r="R1691" t="s">
        <v>10031</v>
      </c>
      <c r="S1691" t="s">
        <v>9239</v>
      </c>
      <c r="U1691" t="s">
        <v>40</v>
      </c>
      <c r="AB1691" t="s">
        <v>41</v>
      </c>
      <c r="AC1691" t="s">
        <v>42</v>
      </c>
      <c r="AD1691" t="s">
        <v>10036</v>
      </c>
      <c r="AP1691">
        <v>2016</v>
      </c>
      <c r="AQ1691" s="4">
        <v>13.5577631144</v>
      </c>
      <c r="AR1691" s="4">
        <v>12.8717202982</v>
      </c>
      <c r="AS1691" s="6">
        <v>318.9633131516</v>
      </c>
      <c r="AT1691" s="6">
        <v>4</v>
      </c>
      <c r="AV1691" t="s">
        <v>9240</v>
      </c>
    </row>
    <row r="1692" spans="1:48" x14ac:dyDescent="0.3">
      <c r="A1692" t="s">
        <v>1014</v>
      </c>
      <c r="B1692" t="s">
        <v>1015</v>
      </c>
      <c r="C1692" t="s">
        <v>968</v>
      </c>
      <c r="E1692" t="s">
        <v>968</v>
      </c>
      <c r="F1692" t="s">
        <v>10051</v>
      </c>
      <c r="G1692" t="s">
        <v>135</v>
      </c>
      <c r="H1692" t="s">
        <v>969</v>
      </c>
      <c r="I1692" t="s">
        <v>976</v>
      </c>
      <c r="J1692" t="s">
        <v>10052</v>
      </c>
      <c r="K1692" t="s">
        <v>1008</v>
      </c>
      <c r="L1692">
        <v>9117932</v>
      </c>
      <c r="M1692"/>
      <c r="N1692"/>
      <c r="O1692"/>
      <c r="P1692"/>
      <c r="Q1692" t="s">
        <v>50</v>
      </c>
      <c r="R1692" t="s">
        <v>10049</v>
      </c>
      <c r="U1692" t="s">
        <v>40</v>
      </c>
      <c r="V1692" t="s">
        <v>51</v>
      </c>
      <c r="W1692" t="s">
        <v>52</v>
      </c>
      <c r="X1692" t="s">
        <v>10033</v>
      </c>
      <c r="Z1692" t="s">
        <v>46</v>
      </c>
      <c r="AP1692">
        <v>2014</v>
      </c>
      <c r="AQ1692" s="4">
        <v>13.485165090000001</v>
      </c>
      <c r="AR1692" s="4">
        <v>12.6718571574</v>
      </c>
      <c r="AS1692" t="s">
        <v>11133</v>
      </c>
      <c r="AT1692" t="s">
        <v>10119</v>
      </c>
      <c r="AV1692" t="s">
        <v>1016</v>
      </c>
    </row>
    <row r="1693" spans="1:48" x14ac:dyDescent="0.3">
      <c r="A1693" t="s">
        <v>6522</v>
      </c>
      <c r="B1693" t="s">
        <v>6523</v>
      </c>
      <c r="C1693" t="s">
        <v>5914</v>
      </c>
      <c r="E1693" t="s">
        <v>5914</v>
      </c>
      <c r="F1693" t="s">
        <v>10067</v>
      </c>
      <c r="G1693" t="s">
        <v>135</v>
      </c>
      <c r="H1693" t="s">
        <v>969</v>
      </c>
      <c r="I1693" t="s">
        <v>10096</v>
      </c>
      <c r="J1693" t="s">
        <v>10052</v>
      </c>
      <c r="Q1693" t="s">
        <v>10030</v>
      </c>
      <c r="R1693" t="s">
        <v>10031</v>
      </c>
      <c r="S1693" t="s">
        <v>6524</v>
      </c>
      <c r="U1693" t="s">
        <v>40</v>
      </c>
      <c r="AB1693" t="s">
        <v>41</v>
      </c>
      <c r="AC1693" t="s">
        <v>42</v>
      </c>
      <c r="AD1693" t="s">
        <v>10036</v>
      </c>
      <c r="AP1693">
        <v>2016</v>
      </c>
      <c r="AQ1693" s="4">
        <v>13.626012430199999</v>
      </c>
      <c r="AR1693" s="4">
        <v>12.8881371627</v>
      </c>
      <c r="AS1693" s="6">
        <v>315.44578815199998</v>
      </c>
      <c r="AT1693" s="6">
        <v>4</v>
      </c>
      <c r="AU1693" t="s">
        <v>6525</v>
      </c>
      <c r="AV1693" t="s">
        <v>6526</v>
      </c>
    </row>
    <row r="1694" spans="1:48" x14ac:dyDescent="0.3">
      <c r="A1694" t="s">
        <v>15096</v>
      </c>
      <c r="B1694" t="s">
        <v>15097</v>
      </c>
      <c r="C1694" t="s">
        <v>14732</v>
      </c>
      <c r="E1694" t="s">
        <v>14732</v>
      </c>
      <c r="F1694" t="s">
        <v>10094</v>
      </c>
      <c r="G1694" t="s">
        <v>135</v>
      </c>
      <c r="H1694" t="s">
        <v>135</v>
      </c>
      <c r="I1694" t="s">
        <v>9894</v>
      </c>
      <c r="J1694" t="s">
        <v>10029</v>
      </c>
      <c r="M1694" s="4"/>
      <c r="N1694" s="4"/>
      <c r="O1694"/>
      <c r="P1694"/>
      <c r="Q1694" t="s">
        <v>50</v>
      </c>
      <c r="R1694" t="s">
        <v>10038</v>
      </c>
      <c r="S1694" t="s">
        <v>15017</v>
      </c>
      <c r="T1694">
        <v>96460942</v>
      </c>
      <c r="U1694" t="s">
        <v>40</v>
      </c>
      <c r="V1694" t="s">
        <v>51</v>
      </c>
      <c r="W1694" t="s">
        <v>52</v>
      </c>
      <c r="X1694" t="s">
        <v>10085</v>
      </c>
      <c r="Z1694" t="s">
        <v>46</v>
      </c>
      <c r="AP1694">
        <v>2014</v>
      </c>
      <c r="AQ1694" s="4">
        <v>13.317406397399999</v>
      </c>
      <c r="AR1694" s="4">
        <v>12.600904588400001</v>
      </c>
      <c r="AS1694" t="s">
        <v>15098</v>
      </c>
      <c r="AT1694" t="s">
        <v>10119</v>
      </c>
      <c r="AV1694" t="s">
        <v>15099</v>
      </c>
    </row>
    <row r="1695" spans="1:48" x14ac:dyDescent="0.3">
      <c r="A1695" t="s">
        <v>3445</v>
      </c>
      <c r="B1695" t="s">
        <v>3446</v>
      </c>
      <c r="C1695" t="s">
        <v>2689</v>
      </c>
      <c r="E1695" t="s">
        <v>2689</v>
      </c>
      <c r="F1695" t="s">
        <v>10058</v>
      </c>
      <c r="G1695" t="s">
        <v>135</v>
      </c>
      <c r="H1695" t="s">
        <v>969</v>
      </c>
      <c r="I1695" t="s">
        <v>10086</v>
      </c>
      <c r="J1695" t="s">
        <v>15118</v>
      </c>
      <c r="Q1695" t="s">
        <v>10030</v>
      </c>
      <c r="R1695" t="s">
        <v>10031</v>
      </c>
      <c r="S1695" t="s">
        <v>3447</v>
      </c>
      <c r="U1695" t="s">
        <v>40</v>
      </c>
      <c r="AB1695" t="s">
        <v>41</v>
      </c>
      <c r="AC1695" t="s">
        <v>46</v>
      </c>
      <c r="AP1695">
        <v>2016</v>
      </c>
      <c r="AQ1695" s="4">
        <v>13.635638398699999</v>
      </c>
      <c r="AR1695" s="4">
        <v>12.5074251142</v>
      </c>
      <c r="AS1695" s="6">
        <v>319.96454212779997</v>
      </c>
      <c r="AT1695" s="6">
        <v>4</v>
      </c>
      <c r="AV1695" t="s">
        <v>3448</v>
      </c>
    </row>
    <row r="1696" spans="1:48" x14ac:dyDescent="0.3">
      <c r="A1696" t="s">
        <v>7399</v>
      </c>
      <c r="B1696" t="s">
        <v>7400</v>
      </c>
      <c r="C1696" t="s">
        <v>7069</v>
      </c>
      <c r="E1696" t="s">
        <v>7069</v>
      </c>
      <c r="F1696" t="s">
        <v>10035</v>
      </c>
      <c r="G1696" t="s">
        <v>135</v>
      </c>
      <c r="H1696" t="s">
        <v>969</v>
      </c>
      <c r="I1696" t="s">
        <v>7106</v>
      </c>
      <c r="J1696" t="s">
        <v>10052</v>
      </c>
      <c r="K1696" t="s">
        <v>7401</v>
      </c>
      <c r="Q1696" t="s">
        <v>50</v>
      </c>
      <c r="R1696" t="s">
        <v>10045</v>
      </c>
      <c r="S1696" t="s">
        <v>7402</v>
      </c>
      <c r="U1696" t="s">
        <v>40</v>
      </c>
      <c r="V1696" t="s">
        <v>51</v>
      </c>
      <c r="W1696" t="s">
        <v>52</v>
      </c>
      <c r="X1696" t="s">
        <v>10033</v>
      </c>
      <c r="Z1696" t="s">
        <v>46</v>
      </c>
      <c r="AP1696">
        <v>2015</v>
      </c>
      <c r="AQ1696" s="4">
        <v>13.3833964096</v>
      </c>
      <c r="AR1696" s="4">
        <v>12.715008451199999</v>
      </c>
      <c r="AS1696" s="6">
        <v>318.90829370950001</v>
      </c>
      <c r="AT1696" s="6">
        <v>4</v>
      </c>
      <c r="AU1696" t="s">
        <v>285</v>
      </c>
      <c r="AV1696" t="s">
        <v>7403</v>
      </c>
    </row>
    <row r="1697" spans="1:48" x14ac:dyDescent="0.3">
      <c r="A1697" t="s">
        <v>11656</v>
      </c>
      <c r="B1697" t="s">
        <v>11657</v>
      </c>
      <c r="C1697" t="s">
        <v>11343</v>
      </c>
      <c r="E1697" t="s">
        <v>11343</v>
      </c>
      <c r="F1697" t="s">
        <v>10058</v>
      </c>
      <c r="G1697" t="s">
        <v>10056</v>
      </c>
      <c r="H1697" t="s">
        <v>10056</v>
      </c>
      <c r="I1697" t="s">
        <v>790</v>
      </c>
      <c r="J1697" t="s">
        <v>10029</v>
      </c>
      <c r="K1697" t="s">
        <v>11658</v>
      </c>
      <c r="M1697">
        <v>13.190301487199999</v>
      </c>
      <c r="N1697">
        <v>11.990583042600001</v>
      </c>
      <c r="O1697" t="s">
        <v>11659</v>
      </c>
      <c r="P1697" t="s">
        <v>10119</v>
      </c>
      <c r="Q1697" t="s">
        <v>50</v>
      </c>
      <c r="R1697" t="s">
        <v>10073</v>
      </c>
      <c r="U1697" t="s">
        <v>40</v>
      </c>
      <c r="V1697" t="s">
        <v>51</v>
      </c>
      <c r="W1697" t="s">
        <v>52</v>
      </c>
      <c r="X1697" t="s">
        <v>10033</v>
      </c>
      <c r="Z1697" t="s">
        <v>46</v>
      </c>
      <c r="AQ1697" s="4">
        <v>13.1953054962</v>
      </c>
      <c r="AR1697" s="4">
        <v>11.979926047399999</v>
      </c>
      <c r="AS1697" t="s">
        <v>11660</v>
      </c>
      <c r="AT1697" t="s">
        <v>10119</v>
      </c>
      <c r="AV1697" t="s">
        <v>11661</v>
      </c>
    </row>
    <row r="1698" spans="1:48" x14ac:dyDescent="0.3">
      <c r="A1698" t="s">
        <v>14072</v>
      </c>
      <c r="B1698" t="s">
        <v>14073</v>
      </c>
      <c r="C1698" t="s">
        <v>11950</v>
      </c>
      <c r="E1698" t="s">
        <v>11950</v>
      </c>
      <c r="F1698" t="s">
        <v>10057</v>
      </c>
      <c r="G1698" t="s">
        <v>10056</v>
      </c>
      <c r="H1698" t="s">
        <v>10056</v>
      </c>
      <c r="I1698" t="s">
        <v>10099</v>
      </c>
      <c r="J1698" t="s">
        <v>640</v>
      </c>
      <c r="M1698">
        <v>13.215385034700001</v>
      </c>
      <c r="N1698">
        <v>12.0473927715</v>
      </c>
      <c r="O1698" t="s">
        <v>14074</v>
      </c>
      <c r="P1698" t="s">
        <v>10119</v>
      </c>
      <c r="Q1698" t="s">
        <v>102</v>
      </c>
      <c r="R1698" t="s">
        <v>599</v>
      </c>
      <c r="U1698" t="s">
        <v>40</v>
      </c>
      <c r="AJ1698">
        <v>1</v>
      </c>
      <c r="AK1698" t="s">
        <v>42</v>
      </c>
      <c r="AL1698" t="s">
        <v>10038</v>
      </c>
      <c r="AM1698" t="s">
        <v>46</v>
      </c>
      <c r="AP1698">
        <v>2016</v>
      </c>
      <c r="AQ1698" s="4">
        <v>13.215337101399999</v>
      </c>
      <c r="AR1698" s="4">
        <v>12.047692362699999</v>
      </c>
      <c r="AS1698" t="s">
        <v>14075</v>
      </c>
      <c r="AT1698" t="s">
        <v>10119</v>
      </c>
      <c r="AU1698" t="s">
        <v>832</v>
      </c>
      <c r="AV1698" t="s">
        <v>14076</v>
      </c>
    </row>
    <row r="1699" spans="1:48" x14ac:dyDescent="0.3">
      <c r="A1699" t="s">
        <v>1764</v>
      </c>
      <c r="B1699" t="s">
        <v>1765</v>
      </c>
      <c r="C1699" t="s">
        <v>1747</v>
      </c>
      <c r="E1699" t="s">
        <v>1747</v>
      </c>
      <c r="F1699" t="s">
        <v>10051</v>
      </c>
      <c r="G1699" t="s">
        <v>135</v>
      </c>
      <c r="H1699" t="s">
        <v>969</v>
      </c>
      <c r="I1699" t="s">
        <v>10076</v>
      </c>
      <c r="J1699" t="s">
        <v>10052</v>
      </c>
      <c r="K1699" t="s">
        <v>1748</v>
      </c>
      <c r="M1699"/>
      <c r="N1699"/>
      <c r="O1699"/>
      <c r="P1699"/>
      <c r="Q1699" t="s">
        <v>10030</v>
      </c>
      <c r="R1699" t="s">
        <v>10031</v>
      </c>
      <c r="S1699" t="s">
        <v>1749</v>
      </c>
      <c r="T1699">
        <v>96461101</v>
      </c>
      <c r="U1699" t="s">
        <v>40</v>
      </c>
      <c r="AB1699" t="s">
        <v>572</v>
      </c>
      <c r="AC1699" t="s">
        <v>42</v>
      </c>
      <c r="AD1699" t="s">
        <v>40</v>
      </c>
      <c r="AQ1699" s="4">
        <v>13.438787570400001</v>
      </c>
      <c r="AR1699" s="4">
        <v>12.7884104187</v>
      </c>
      <c r="AS1699" t="s">
        <v>10699</v>
      </c>
      <c r="AT1699" t="s">
        <v>10119</v>
      </c>
      <c r="AV1699" t="s">
        <v>1766</v>
      </c>
    </row>
    <row r="1700" spans="1:48" x14ac:dyDescent="0.3">
      <c r="A1700" t="s">
        <v>4026</v>
      </c>
      <c r="B1700" t="s">
        <v>4027</v>
      </c>
      <c r="C1700" t="s">
        <v>2689</v>
      </c>
      <c r="E1700" t="s">
        <v>2689</v>
      </c>
      <c r="F1700" t="s">
        <v>10067</v>
      </c>
      <c r="G1700" t="s">
        <v>135</v>
      </c>
      <c r="H1700" t="s">
        <v>969</v>
      </c>
      <c r="I1700" t="s">
        <v>10076</v>
      </c>
      <c r="J1700" t="s">
        <v>10052</v>
      </c>
      <c r="K1700" t="s">
        <v>3903</v>
      </c>
      <c r="Q1700" t="s">
        <v>50</v>
      </c>
      <c r="R1700" t="s">
        <v>10049</v>
      </c>
      <c r="S1700" t="s">
        <v>4028</v>
      </c>
      <c r="T1700">
        <v>96045375</v>
      </c>
      <c r="U1700" t="s">
        <v>40</v>
      </c>
      <c r="V1700" t="s">
        <v>51</v>
      </c>
      <c r="W1700" t="s">
        <v>52</v>
      </c>
      <c r="X1700" t="s">
        <v>10079</v>
      </c>
      <c r="Z1700" t="s">
        <v>46</v>
      </c>
      <c r="AP1700">
        <v>1985</v>
      </c>
      <c r="AQ1700" s="4">
        <v>13.4403849515</v>
      </c>
      <c r="AR1700" s="4">
        <v>12.7895376687</v>
      </c>
      <c r="AS1700" s="6">
        <v>315.55126825999997</v>
      </c>
      <c r="AT1700" s="6">
        <v>4</v>
      </c>
      <c r="AV1700" t="s">
        <v>4029</v>
      </c>
    </row>
    <row r="1701" spans="1:48" x14ac:dyDescent="0.3">
      <c r="A1701" t="s">
        <v>4279</v>
      </c>
      <c r="B1701" t="s">
        <v>4280</v>
      </c>
      <c r="C1701" t="s">
        <v>2689</v>
      </c>
      <c r="E1701" t="s">
        <v>2689</v>
      </c>
      <c r="F1701" t="s">
        <v>10094</v>
      </c>
      <c r="G1701" t="s">
        <v>1195</v>
      </c>
      <c r="H1701" t="s">
        <v>1196</v>
      </c>
      <c r="I1701" t="s">
        <v>10095</v>
      </c>
      <c r="J1701" t="s">
        <v>15118</v>
      </c>
      <c r="Q1701" t="s">
        <v>10030</v>
      </c>
      <c r="R1701" t="s">
        <v>10031</v>
      </c>
      <c r="U1701" t="s">
        <v>40</v>
      </c>
      <c r="AB1701" t="s">
        <v>41</v>
      </c>
      <c r="AC1701" t="s">
        <v>46</v>
      </c>
      <c r="AP1701">
        <v>2017</v>
      </c>
      <c r="AQ1701" s="4">
        <v>13.9902866552</v>
      </c>
      <c r="AR1701" s="4">
        <v>12.997004498500001</v>
      </c>
      <c r="AS1701" s="6">
        <v>298.97081259909999</v>
      </c>
      <c r="AT1701" s="6">
        <v>4</v>
      </c>
      <c r="AV1701" t="s">
        <v>4281</v>
      </c>
    </row>
    <row r="1702" spans="1:48" x14ac:dyDescent="0.3">
      <c r="A1702" t="s">
        <v>4971</v>
      </c>
      <c r="B1702" t="s">
        <v>4972</v>
      </c>
      <c r="C1702" t="s">
        <v>4538</v>
      </c>
      <c r="E1702" t="s">
        <v>4538</v>
      </c>
      <c r="F1702" t="s">
        <v>10067</v>
      </c>
      <c r="G1702" t="s">
        <v>135</v>
      </c>
      <c r="H1702" t="s">
        <v>969</v>
      </c>
      <c r="I1702" t="s">
        <v>10096</v>
      </c>
      <c r="J1702" t="s">
        <v>10052</v>
      </c>
      <c r="Q1702" t="s">
        <v>10030</v>
      </c>
      <c r="R1702" t="s">
        <v>10031</v>
      </c>
      <c r="S1702" t="s">
        <v>4973</v>
      </c>
      <c r="U1702" t="s">
        <v>40</v>
      </c>
      <c r="AB1702" t="s">
        <v>41</v>
      </c>
      <c r="AC1702" t="s">
        <v>46</v>
      </c>
      <c r="AP1702">
        <v>2016</v>
      </c>
      <c r="AQ1702" s="4">
        <v>13.6301921567</v>
      </c>
      <c r="AR1702" s="4">
        <v>12.9001039296</v>
      </c>
      <c r="AS1702" s="6">
        <v>310.5124626283</v>
      </c>
      <c r="AT1702" s="6">
        <v>4</v>
      </c>
      <c r="AU1702" t="s">
        <v>4959</v>
      </c>
      <c r="AV1702" t="s">
        <v>4974</v>
      </c>
    </row>
    <row r="1703" spans="1:48" x14ac:dyDescent="0.3">
      <c r="A1703" t="s">
        <v>9064</v>
      </c>
      <c r="B1703" t="s">
        <v>9374</v>
      </c>
      <c r="C1703" t="s">
        <v>8856</v>
      </c>
      <c r="E1703" t="s">
        <v>8856</v>
      </c>
      <c r="F1703" t="s">
        <v>10035</v>
      </c>
      <c r="G1703" t="s">
        <v>135</v>
      </c>
      <c r="H1703" t="s">
        <v>969</v>
      </c>
      <c r="I1703" t="s">
        <v>9115</v>
      </c>
      <c r="J1703" t="s">
        <v>10029</v>
      </c>
      <c r="Q1703" t="s">
        <v>50</v>
      </c>
      <c r="R1703" t="s">
        <v>450</v>
      </c>
      <c r="S1703" t="s">
        <v>9375</v>
      </c>
      <c r="T1703">
        <v>96696416</v>
      </c>
      <c r="U1703" t="s">
        <v>40</v>
      </c>
      <c r="V1703" t="s">
        <v>51</v>
      </c>
      <c r="W1703" t="s">
        <v>52</v>
      </c>
      <c r="X1703" t="s">
        <v>10033</v>
      </c>
      <c r="Z1703" t="s">
        <v>46</v>
      </c>
      <c r="AP1703">
        <v>2016</v>
      </c>
      <c r="AQ1703" s="4">
        <v>13.565198418</v>
      </c>
      <c r="AR1703" s="4">
        <v>12.8690121168</v>
      </c>
      <c r="AS1703" s="6">
        <v>316.0237289479</v>
      </c>
      <c r="AT1703" s="6">
        <v>4</v>
      </c>
      <c r="AU1703" t="s">
        <v>9376</v>
      </c>
      <c r="AV1703" t="s">
        <v>9377</v>
      </c>
    </row>
    <row r="1704" spans="1:48" x14ac:dyDescent="0.3">
      <c r="A1704" t="s">
        <v>12326</v>
      </c>
      <c r="B1704" t="s">
        <v>12327</v>
      </c>
      <c r="C1704" t="s">
        <v>11950</v>
      </c>
      <c r="E1704" t="s">
        <v>11950</v>
      </c>
      <c r="F1704" t="s">
        <v>10055</v>
      </c>
      <c r="G1704" t="s">
        <v>10056</v>
      </c>
      <c r="H1704" t="s">
        <v>10056</v>
      </c>
      <c r="I1704" t="s">
        <v>12328</v>
      </c>
      <c r="J1704" t="s">
        <v>10029</v>
      </c>
      <c r="K1704" t="s">
        <v>12329</v>
      </c>
      <c r="M1704">
        <v>13.2180376321</v>
      </c>
      <c r="N1704">
        <v>11.9810580695</v>
      </c>
      <c r="O1704" t="s">
        <v>12330</v>
      </c>
      <c r="P1704" t="s">
        <v>10119</v>
      </c>
      <c r="Q1704" t="s">
        <v>102</v>
      </c>
      <c r="R1704" t="s">
        <v>10041</v>
      </c>
      <c r="S1704" t="s">
        <v>12331</v>
      </c>
      <c r="U1704" t="s">
        <v>40</v>
      </c>
      <c r="AI1704">
        <v>2</v>
      </c>
      <c r="AJ1704">
        <v>2</v>
      </c>
      <c r="AK1704" t="s">
        <v>46</v>
      </c>
      <c r="AM1704" t="s">
        <v>46</v>
      </c>
      <c r="AP1704">
        <v>2009</v>
      </c>
      <c r="AQ1704" s="4">
        <v>13.217649487199999</v>
      </c>
      <c r="AR1704" s="4">
        <v>11.9808783735</v>
      </c>
      <c r="AS1704" t="s">
        <v>12332</v>
      </c>
      <c r="AT1704" t="s">
        <v>10119</v>
      </c>
      <c r="AU1704" t="s">
        <v>12333</v>
      </c>
      <c r="AV1704" t="s">
        <v>12334</v>
      </c>
    </row>
    <row r="1705" spans="1:48" x14ac:dyDescent="0.3">
      <c r="A1705" t="s">
        <v>14099</v>
      </c>
      <c r="B1705" t="s">
        <v>14100</v>
      </c>
      <c r="C1705" t="s">
        <v>11950</v>
      </c>
      <c r="E1705" t="s">
        <v>11950</v>
      </c>
      <c r="F1705" t="s">
        <v>10057</v>
      </c>
      <c r="G1705" t="s">
        <v>135</v>
      </c>
      <c r="H1705" t="s">
        <v>333</v>
      </c>
      <c r="I1705" t="s">
        <v>1160</v>
      </c>
      <c r="J1705" t="s">
        <v>10029</v>
      </c>
      <c r="M1705"/>
      <c r="N1705"/>
      <c r="O1705"/>
      <c r="P1705"/>
      <c r="Q1705" t="s">
        <v>50</v>
      </c>
      <c r="R1705" t="s">
        <v>10045</v>
      </c>
      <c r="S1705" t="s">
        <v>14079</v>
      </c>
      <c r="U1705" t="s">
        <v>40</v>
      </c>
      <c r="V1705" t="s">
        <v>51</v>
      </c>
      <c r="W1705" t="s">
        <v>52</v>
      </c>
      <c r="X1705" t="s">
        <v>10033</v>
      </c>
      <c r="Z1705" t="s">
        <v>46</v>
      </c>
      <c r="AP1705">
        <v>2016</v>
      </c>
      <c r="AQ1705" s="4">
        <v>13.209447516499999</v>
      </c>
      <c r="AR1705" s="4">
        <v>12.418930127599999</v>
      </c>
      <c r="AS1705" t="s">
        <v>14101</v>
      </c>
      <c r="AT1705" t="s">
        <v>10119</v>
      </c>
      <c r="AV1705" t="s">
        <v>14102</v>
      </c>
    </row>
    <row r="1706" spans="1:48" x14ac:dyDescent="0.3">
      <c r="A1706" t="s">
        <v>3572</v>
      </c>
      <c r="B1706" t="s">
        <v>3573</v>
      </c>
      <c r="C1706" t="s">
        <v>2689</v>
      </c>
      <c r="E1706" t="s">
        <v>2689</v>
      </c>
      <c r="F1706" t="s">
        <v>10058</v>
      </c>
      <c r="G1706" t="s">
        <v>135</v>
      </c>
      <c r="H1706" t="s">
        <v>969</v>
      </c>
      <c r="I1706" t="s">
        <v>10086</v>
      </c>
      <c r="J1706" t="s">
        <v>15118</v>
      </c>
      <c r="Q1706" t="s">
        <v>10030</v>
      </c>
      <c r="R1706" t="s">
        <v>10031</v>
      </c>
      <c r="S1706" t="s">
        <v>3566</v>
      </c>
      <c r="U1706" t="s">
        <v>40</v>
      </c>
      <c r="AB1706" t="s">
        <v>41</v>
      </c>
      <c r="AC1706" t="s">
        <v>46</v>
      </c>
      <c r="AP1706">
        <v>2016</v>
      </c>
      <c r="AQ1706" s="4">
        <v>13.6347980231</v>
      </c>
      <c r="AR1706" s="4">
        <v>12.5078337535</v>
      </c>
      <c r="AS1706" s="6">
        <v>300.17925251169999</v>
      </c>
      <c r="AT1706" s="6">
        <v>4</v>
      </c>
      <c r="AV1706" t="s">
        <v>3574</v>
      </c>
    </row>
    <row r="1707" spans="1:48" x14ac:dyDescent="0.3">
      <c r="A1707" t="s">
        <v>3654</v>
      </c>
      <c r="B1707" t="s">
        <v>3655</v>
      </c>
      <c r="C1707" t="s">
        <v>2689</v>
      </c>
      <c r="E1707" t="s">
        <v>2689</v>
      </c>
      <c r="F1707" t="s">
        <v>10027</v>
      </c>
      <c r="G1707" t="s">
        <v>37</v>
      </c>
      <c r="H1707" t="s">
        <v>906</v>
      </c>
      <c r="I1707" t="s">
        <v>906</v>
      </c>
      <c r="J1707" t="s">
        <v>10029</v>
      </c>
      <c r="Q1707" t="s">
        <v>50</v>
      </c>
      <c r="R1707" t="s">
        <v>10032</v>
      </c>
      <c r="S1707" t="s">
        <v>3656</v>
      </c>
      <c r="T1707">
        <v>0</v>
      </c>
      <c r="U1707" t="s">
        <v>40</v>
      </c>
      <c r="V1707" t="s">
        <v>98</v>
      </c>
      <c r="W1707" t="s">
        <v>10039</v>
      </c>
      <c r="X1707" t="s">
        <v>10033</v>
      </c>
      <c r="Z1707" t="s">
        <v>42</v>
      </c>
      <c r="AA1707">
        <v>25</v>
      </c>
      <c r="AQ1707" s="4">
        <v>13.6662766826</v>
      </c>
      <c r="AR1707" s="4">
        <v>13.1256248625</v>
      </c>
      <c r="AS1707" s="6">
        <v>296.99832725340002</v>
      </c>
      <c r="AT1707" s="6">
        <v>4</v>
      </c>
      <c r="AU1707" t="s">
        <v>285</v>
      </c>
      <c r="AV1707" t="s">
        <v>3657</v>
      </c>
    </row>
    <row r="1708" spans="1:48" x14ac:dyDescent="0.3">
      <c r="A1708" t="s">
        <v>14833</v>
      </c>
      <c r="B1708" t="s">
        <v>14834</v>
      </c>
      <c r="C1708" t="s">
        <v>14732</v>
      </c>
      <c r="E1708" t="s">
        <v>14732</v>
      </c>
      <c r="F1708" t="s">
        <v>10057</v>
      </c>
      <c r="G1708" t="s">
        <v>135</v>
      </c>
      <c r="H1708" t="s">
        <v>135</v>
      </c>
      <c r="I1708" t="s">
        <v>10111</v>
      </c>
      <c r="J1708" t="s">
        <v>640</v>
      </c>
      <c r="M1708" s="4"/>
      <c r="N1708" s="4"/>
      <c r="O1708"/>
      <c r="P1708"/>
      <c r="Q1708" t="s">
        <v>50</v>
      </c>
      <c r="R1708" t="s">
        <v>10038</v>
      </c>
      <c r="U1708" t="s">
        <v>40</v>
      </c>
      <c r="V1708" t="s">
        <v>51</v>
      </c>
      <c r="W1708" t="s">
        <v>52</v>
      </c>
      <c r="X1708" t="s">
        <v>436</v>
      </c>
      <c r="Z1708" t="s">
        <v>46</v>
      </c>
      <c r="AP1708">
        <v>2014</v>
      </c>
      <c r="AQ1708" s="4">
        <v>13.3105813141</v>
      </c>
      <c r="AR1708" s="4">
        <v>12.588172141499999</v>
      </c>
      <c r="AS1708" t="s">
        <v>14835</v>
      </c>
      <c r="AT1708" t="s">
        <v>10119</v>
      </c>
      <c r="AV1708" t="s">
        <v>14836</v>
      </c>
    </row>
    <row r="1709" spans="1:48" x14ac:dyDescent="0.3">
      <c r="A1709" t="s">
        <v>9959</v>
      </c>
      <c r="B1709" t="s">
        <v>9960</v>
      </c>
      <c r="C1709" t="s">
        <v>8856</v>
      </c>
      <c r="E1709" t="s">
        <v>8856</v>
      </c>
      <c r="F1709" t="s">
        <v>10051</v>
      </c>
      <c r="G1709" t="s">
        <v>135</v>
      </c>
      <c r="H1709" t="s">
        <v>135</v>
      </c>
      <c r="I1709" t="s">
        <v>1412</v>
      </c>
      <c r="J1709" t="s">
        <v>640</v>
      </c>
      <c r="K1709" t="s">
        <v>6691</v>
      </c>
      <c r="L1709">
        <v>96084796</v>
      </c>
      <c r="Q1709" t="s">
        <v>10030</v>
      </c>
      <c r="R1709" t="s">
        <v>10031</v>
      </c>
      <c r="S1709" t="s">
        <v>9961</v>
      </c>
      <c r="T1709">
        <v>98237147</v>
      </c>
      <c r="U1709" t="s">
        <v>40</v>
      </c>
      <c r="AB1709" t="s">
        <v>41</v>
      </c>
      <c r="AC1709" t="s">
        <v>42</v>
      </c>
      <c r="AD1709" t="s">
        <v>10036</v>
      </c>
      <c r="AP1709">
        <v>2010</v>
      </c>
      <c r="AQ1709" s="4">
        <v>13.313680184000001</v>
      </c>
      <c r="AR1709" s="4">
        <v>12.6167476397</v>
      </c>
      <c r="AS1709" s="6">
        <v>334.98754104139999</v>
      </c>
      <c r="AT1709" s="6">
        <v>4</v>
      </c>
      <c r="AV1709" t="s">
        <v>9962</v>
      </c>
    </row>
    <row r="1710" spans="1:48" x14ac:dyDescent="0.3">
      <c r="A1710" t="s">
        <v>7710</v>
      </c>
      <c r="B1710" t="s">
        <v>7711</v>
      </c>
      <c r="C1710" t="s">
        <v>7069</v>
      </c>
      <c r="E1710" t="s">
        <v>7069</v>
      </c>
      <c r="F1710" t="s">
        <v>10057</v>
      </c>
      <c r="G1710" t="s">
        <v>135</v>
      </c>
      <c r="H1710" t="s">
        <v>333</v>
      </c>
      <c r="I1710" t="s">
        <v>7410</v>
      </c>
      <c r="J1710" t="s">
        <v>10029</v>
      </c>
      <c r="K1710" t="s">
        <v>7424</v>
      </c>
      <c r="Q1710" t="s">
        <v>10030</v>
      </c>
      <c r="R1710" t="s">
        <v>10031</v>
      </c>
      <c r="S1710" t="s">
        <v>7600</v>
      </c>
      <c r="U1710" t="s">
        <v>40</v>
      </c>
      <c r="AB1710" t="s">
        <v>41</v>
      </c>
      <c r="AC1710" t="s">
        <v>42</v>
      </c>
      <c r="AD1710" t="s">
        <v>40</v>
      </c>
      <c r="AP1710">
        <v>2016</v>
      </c>
      <c r="AQ1710" s="4">
        <v>13.2728320523</v>
      </c>
      <c r="AR1710" s="4">
        <v>12.4917470437</v>
      </c>
      <c r="AS1710" s="6">
        <v>322.49881105409997</v>
      </c>
      <c r="AT1710" s="6">
        <v>4</v>
      </c>
      <c r="AV1710" t="s">
        <v>7712</v>
      </c>
    </row>
    <row r="1711" spans="1:48" x14ac:dyDescent="0.3">
      <c r="A1711" t="s">
        <v>7470</v>
      </c>
      <c r="B1711" t="s">
        <v>7471</v>
      </c>
      <c r="C1711" t="s">
        <v>7069</v>
      </c>
      <c r="E1711" t="s">
        <v>7069</v>
      </c>
      <c r="F1711" t="s">
        <v>10055</v>
      </c>
      <c r="G1711" t="s">
        <v>135</v>
      </c>
      <c r="H1711" t="s">
        <v>333</v>
      </c>
      <c r="I1711" t="s">
        <v>7410</v>
      </c>
      <c r="J1711" t="s">
        <v>10029</v>
      </c>
      <c r="M1711" s="5">
        <v>13.2766483864</v>
      </c>
      <c r="N1711" s="5">
        <v>12.493629617</v>
      </c>
      <c r="O1711" s="5">
        <v>326.83102201290001</v>
      </c>
      <c r="P1711" s="6">
        <v>4</v>
      </c>
      <c r="Q1711" t="s">
        <v>10030</v>
      </c>
      <c r="R1711" t="s">
        <v>10031</v>
      </c>
      <c r="U1711" t="s">
        <v>40</v>
      </c>
      <c r="AB1711" t="s">
        <v>572</v>
      </c>
      <c r="AC1711" t="s">
        <v>42</v>
      </c>
      <c r="AD1711" t="s">
        <v>40</v>
      </c>
      <c r="AP1711">
        <v>2016</v>
      </c>
      <c r="AQ1711" s="4">
        <v>13.276615182500001</v>
      </c>
      <c r="AR1711" s="4">
        <v>12.4936174249</v>
      </c>
      <c r="AS1711" s="6">
        <v>326.25328143349998</v>
      </c>
      <c r="AT1711" s="6">
        <v>4</v>
      </c>
      <c r="AV1711" t="s">
        <v>7472</v>
      </c>
    </row>
    <row r="1712" spans="1:48" x14ac:dyDescent="0.3">
      <c r="A1712" t="s">
        <v>1821</v>
      </c>
      <c r="B1712" t="s">
        <v>1822</v>
      </c>
      <c r="C1712" t="s">
        <v>1747</v>
      </c>
      <c r="E1712" t="s">
        <v>1747</v>
      </c>
      <c r="F1712" t="s">
        <v>10051</v>
      </c>
      <c r="G1712" t="s">
        <v>135</v>
      </c>
      <c r="H1712" t="s">
        <v>969</v>
      </c>
      <c r="I1712" t="s">
        <v>10077</v>
      </c>
      <c r="J1712" t="s">
        <v>10052</v>
      </c>
      <c r="K1712" t="s">
        <v>1753</v>
      </c>
      <c r="L1712">
        <v>89407892</v>
      </c>
      <c r="M1712"/>
      <c r="N1712"/>
      <c r="O1712"/>
      <c r="P1712"/>
      <c r="Q1712" t="s">
        <v>10030</v>
      </c>
      <c r="R1712" t="s">
        <v>10031</v>
      </c>
      <c r="S1712" t="s">
        <v>1823</v>
      </c>
      <c r="U1712" t="s">
        <v>40</v>
      </c>
      <c r="AB1712" t="s">
        <v>41</v>
      </c>
      <c r="AC1712" t="s">
        <v>46</v>
      </c>
      <c r="AP1712">
        <v>2016</v>
      </c>
      <c r="AQ1712" s="4">
        <v>13.3840822893</v>
      </c>
      <c r="AR1712" s="4">
        <v>12.7061351538</v>
      </c>
      <c r="AS1712" t="s">
        <v>10713</v>
      </c>
      <c r="AT1712" t="s">
        <v>10119</v>
      </c>
      <c r="AV1712" t="s">
        <v>1824</v>
      </c>
    </row>
    <row r="1713" spans="1:48" x14ac:dyDescent="0.3">
      <c r="A1713" t="s">
        <v>14765</v>
      </c>
      <c r="B1713" t="s">
        <v>14766</v>
      </c>
      <c r="C1713" t="s">
        <v>14732</v>
      </c>
      <c r="E1713" t="s">
        <v>14732</v>
      </c>
      <c r="F1713" t="s">
        <v>10058</v>
      </c>
      <c r="G1713" t="s">
        <v>135</v>
      </c>
      <c r="H1713" t="s">
        <v>135</v>
      </c>
      <c r="I1713" t="s">
        <v>10111</v>
      </c>
      <c r="J1713" t="s">
        <v>10029</v>
      </c>
      <c r="K1713" t="s">
        <v>14767</v>
      </c>
      <c r="M1713" s="4">
        <v>13.3126486989</v>
      </c>
      <c r="N1713" s="4">
        <v>12.594287895100001</v>
      </c>
      <c r="O1713" t="s">
        <v>14768</v>
      </c>
      <c r="P1713" t="s">
        <v>10119</v>
      </c>
      <c r="Q1713" t="s">
        <v>124</v>
      </c>
      <c r="R1713" t="s">
        <v>883</v>
      </c>
      <c r="U1713" t="s">
        <v>40</v>
      </c>
      <c r="AN1713" t="s">
        <v>42</v>
      </c>
      <c r="AO1713" t="s">
        <v>10040</v>
      </c>
      <c r="AP1713">
        <v>2012</v>
      </c>
      <c r="AQ1713" s="4">
        <v>13.3126359889</v>
      </c>
      <c r="AR1713" s="4">
        <v>12.5942948011</v>
      </c>
      <c r="AS1713" t="s">
        <v>14769</v>
      </c>
      <c r="AT1713" t="s">
        <v>10119</v>
      </c>
      <c r="AV1713" t="s">
        <v>14770</v>
      </c>
    </row>
    <row r="1714" spans="1:48" x14ac:dyDescent="0.3">
      <c r="A1714" t="s">
        <v>4030</v>
      </c>
      <c r="B1714" t="s">
        <v>4031</v>
      </c>
      <c r="C1714" t="s">
        <v>2689</v>
      </c>
      <c r="E1714" t="s">
        <v>2689</v>
      </c>
      <c r="F1714" t="s">
        <v>10067</v>
      </c>
      <c r="G1714" t="s">
        <v>135</v>
      </c>
      <c r="H1714" t="s">
        <v>969</v>
      </c>
      <c r="I1714" t="s">
        <v>10076</v>
      </c>
      <c r="J1714" t="s">
        <v>10052</v>
      </c>
      <c r="K1714" t="s">
        <v>3903</v>
      </c>
      <c r="Q1714" t="s">
        <v>10030</v>
      </c>
      <c r="R1714" t="s">
        <v>10031</v>
      </c>
      <c r="U1714" t="s">
        <v>40</v>
      </c>
      <c r="AB1714" t="s">
        <v>41</v>
      </c>
      <c r="AC1714" t="s">
        <v>46</v>
      </c>
      <c r="AP1714">
        <v>2016</v>
      </c>
      <c r="AQ1714" s="4">
        <v>13.4369851279</v>
      </c>
      <c r="AR1714" s="4">
        <v>12.790910950700001</v>
      </c>
      <c r="AS1714" s="6">
        <v>318.89570526009999</v>
      </c>
      <c r="AT1714" s="6">
        <v>4</v>
      </c>
      <c r="AV1714" t="s">
        <v>4032</v>
      </c>
    </row>
    <row r="1715" spans="1:48" x14ac:dyDescent="0.3">
      <c r="A1715" t="s">
        <v>1697</v>
      </c>
      <c r="B1715" t="s">
        <v>1698</v>
      </c>
      <c r="C1715" t="s">
        <v>704</v>
      </c>
      <c r="E1715" t="s">
        <v>704</v>
      </c>
      <c r="F1715" t="s">
        <v>10067</v>
      </c>
      <c r="G1715" t="s">
        <v>135</v>
      </c>
      <c r="H1715" t="s">
        <v>135</v>
      </c>
      <c r="I1715" t="s">
        <v>10074</v>
      </c>
      <c r="J1715" t="s">
        <v>640</v>
      </c>
      <c r="K1715" t="s">
        <v>1647</v>
      </c>
      <c r="L1715">
        <v>96715748</v>
      </c>
      <c r="M1715"/>
      <c r="N1715"/>
      <c r="O1715"/>
      <c r="P1715"/>
      <c r="Q1715" t="s">
        <v>102</v>
      </c>
      <c r="R1715" t="s">
        <v>599</v>
      </c>
      <c r="U1715" t="s">
        <v>40</v>
      </c>
      <c r="AK1715" t="s">
        <v>42</v>
      </c>
      <c r="AL1715" t="s">
        <v>10040</v>
      </c>
      <c r="AM1715" t="s">
        <v>46</v>
      </c>
      <c r="AQ1715" s="4">
        <v>13.2993418094</v>
      </c>
      <c r="AR1715" s="4">
        <v>12.598044116000001</v>
      </c>
      <c r="AS1715" t="s">
        <v>10683</v>
      </c>
      <c r="AT1715" t="s">
        <v>10119</v>
      </c>
      <c r="AV1715" t="s">
        <v>1699</v>
      </c>
    </row>
    <row r="1716" spans="1:48" x14ac:dyDescent="0.3">
      <c r="A1716" t="s">
        <v>5337</v>
      </c>
      <c r="B1716" t="s">
        <v>5338</v>
      </c>
      <c r="C1716" t="s">
        <v>4538</v>
      </c>
      <c r="E1716" t="s">
        <v>4538</v>
      </c>
      <c r="F1716" t="s">
        <v>10043</v>
      </c>
      <c r="G1716" t="s">
        <v>37</v>
      </c>
      <c r="H1716" t="s">
        <v>906</v>
      </c>
      <c r="I1716" t="s">
        <v>906</v>
      </c>
      <c r="J1716" t="s">
        <v>10029</v>
      </c>
      <c r="Q1716" t="s">
        <v>10030</v>
      </c>
      <c r="R1716" t="s">
        <v>10031</v>
      </c>
      <c r="S1716" t="s">
        <v>5339</v>
      </c>
      <c r="U1716" t="s">
        <v>10036</v>
      </c>
      <c r="AB1716" t="s">
        <v>572</v>
      </c>
      <c r="AC1716" t="s">
        <v>46</v>
      </c>
      <c r="AP1716">
        <v>2015</v>
      </c>
      <c r="AQ1716" s="4">
        <v>13.6777892452</v>
      </c>
      <c r="AR1716" s="4">
        <v>13.1231276169</v>
      </c>
      <c r="AS1716" s="6">
        <v>311.46361300209998</v>
      </c>
      <c r="AT1716" s="6">
        <v>4</v>
      </c>
      <c r="AV1716" t="s">
        <v>5340</v>
      </c>
    </row>
    <row r="1717" spans="1:48" x14ac:dyDescent="0.3">
      <c r="A1717" t="s">
        <v>14195</v>
      </c>
      <c r="B1717" t="s">
        <v>14196</v>
      </c>
      <c r="C1717" t="s">
        <v>1747</v>
      </c>
      <c r="E1717" t="s">
        <v>1747</v>
      </c>
      <c r="F1717" t="s">
        <v>10094</v>
      </c>
      <c r="G1717" t="s">
        <v>1195</v>
      </c>
      <c r="H1717" t="s">
        <v>1195</v>
      </c>
      <c r="I1717" t="s">
        <v>14718</v>
      </c>
      <c r="J1717" t="s">
        <v>10052</v>
      </c>
      <c r="M1717"/>
      <c r="N1717"/>
      <c r="O1717"/>
      <c r="P1717"/>
      <c r="Q1717" t="s">
        <v>50</v>
      </c>
      <c r="R1717" t="s">
        <v>10045</v>
      </c>
      <c r="S1717" t="s">
        <v>14197</v>
      </c>
      <c r="U1717" t="s">
        <v>10036</v>
      </c>
      <c r="V1717" t="s">
        <v>51</v>
      </c>
      <c r="W1717" t="s">
        <v>10039</v>
      </c>
      <c r="X1717" t="s">
        <v>10097</v>
      </c>
      <c r="Z1717" t="s">
        <v>46</v>
      </c>
      <c r="AP1717">
        <v>2015</v>
      </c>
      <c r="AQ1717" s="4">
        <v>14.4171612591</v>
      </c>
      <c r="AR1717" s="4">
        <v>13.463487542599999</v>
      </c>
      <c r="AS1717" t="s">
        <v>14198</v>
      </c>
      <c r="AT1717" t="s">
        <v>10119</v>
      </c>
      <c r="AU1717" t="s">
        <v>14199</v>
      </c>
      <c r="AV1717" t="s">
        <v>14200</v>
      </c>
    </row>
    <row r="1718" spans="1:48" x14ac:dyDescent="0.3">
      <c r="A1718" s="1">
        <v>42795</v>
      </c>
      <c r="B1718" s="1">
        <v>42795</v>
      </c>
      <c r="C1718" s="1">
        <v>42795</v>
      </c>
      <c r="E1718" s="1">
        <v>42795</v>
      </c>
      <c r="F1718" t="s">
        <v>10067</v>
      </c>
      <c r="G1718" t="s">
        <v>37</v>
      </c>
      <c r="H1718" t="s">
        <v>969</v>
      </c>
      <c r="I1718" t="s">
        <v>8282</v>
      </c>
      <c r="J1718" t="s">
        <v>10029</v>
      </c>
      <c r="K1718" t="s">
        <v>8431</v>
      </c>
      <c r="L1718">
        <v>98746792</v>
      </c>
      <c r="Q1718" t="s">
        <v>50</v>
      </c>
      <c r="R1718" t="s">
        <v>10049</v>
      </c>
      <c r="S1718" t="s">
        <v>8840</v>
      </c>
      <c r="T1718">
        <v>88205457</v>
      </c>
      <c r="U1718" t="s">
        <v>40</v>
      </c>
      <c r="V1718" t="s">
        <v>51</v>
      </c>
      <c r="W1718" t="s">
        <v>52</v>
      </c>
      <c r="X1718" t="s">
        <v>10033</v>
      </c>
      <c r="Z1718" t="s">
        <v>42</v>
      </c>
      <c r="AA1718">
        <v>5</v>
      </c>
      <c r="AP1718">
        <v>2016</v>
      </c>
      <c r="AQ1718" s="4">
        <v>13.7377603357418</v>
      </c>
      <c r="AR1718" s="4">
        <v>12.929250383177999</v>
      </c>
      <c r="AS1718" s="6">
        <v>314.54910057241398</v>
      </c>
      <c r="AT1718" s="6">
        <v>4</v>
      </c>
      <c r="AV1718" t="s">
        <v>8841</v>
      </c>
    </row>
    <row r="1719" spans="1:48" x14ac:dyDescent="0.3">
      <c r="A1719" t="s">
        <v>7326</v>
      </c>
      <c r="B1719" t="s">
        <v>7327</v>
      </c>
      <c r="C1719" t="s">
        <v>7069</v>
      </c>
      <c r="E1719" t="s">
        <v>7069</v>
      </c>
      <c r="F1719" t="s">
        <v>10035</v>
      </c>
      <c r="G1719" t="s">
        <v>135</v>
      </c>
      <c r="H1719" t="s">
        <v>969</v>
      </c>
      <c r="I1719" t="s">
        <v>10104</v>
      </c>
      <c r="J1719" t="s">
        <v>917</v>
      </c>
      <c r="Q1719" t="s">
        <v>10030</v>
      </c>
      <c r="R1719" t="s">
        <v>10031</v>
      </c>
      <c r="S1719" t="s">
        <v>7328</v>
      </c>
      <c r="T1719">
        <v>97641405</v>
      </c>
      <c r="U1719" t="s">
        <v>40</v>
      </c>
      <c r="AB1719" t="s">
        <v>41</v>
      </c>
      <c r="AC1719" t="s">
        <v>42</v>
      </c>
      <c r="AD1719" t="s">
        <v>40</v>
      </c>
      <c r="AP1719">
        <v>2016</v>
      </c>
      <c r="AQ1719" s="4">
        <v>13.419102240200001</v>
      </c>
      <c r="AR1719" s="4">
        <v>12.7752818811</v>
      </c>
      <c r="AS1719" s="6">
        <v>320.31697848530001</v>
      </c>
      <c r="AT1719" s="6">
        <v>4</v>
      </c>
      <c r="AV1719" t="s">
        <v>7329</v>
      </c>
    </row>
    <row r="1720" spans="1:48" x14ac:dyDescent="0.3">
      <c r="A1720" s="1">
        <v>42795</v>
      </c>
      <c r="B1720" s="1">
        <v>42795</v>
      </c>
      <c r="C1720" s="1">
        <v>42795</v>
      </c>
      <c r="E1720" s="1">
        <v>42795</v>
      </c>
      <c r="F1720" t="s">
        <v>10094</v>
      </c>
      <c r="G1720" t="s">
        <v>135</v>
      </c>
      <c r="H1720" t="s">
        <v>969</v>
      </c>
      <c r="I1720" t="s">
        <v>10108</v>
      </c>
      <c r="J1720" t="s">
        <v>10029</v>
      </c>
      <c r="Q1720" t="s">
        <v>102</v>
      </c>
      <c r="R1720" t="s">
        <v>599</v>
      </c>
      <c r="S1720" t="s">
        <v>8642</v>
      </c>
      <c r="U1720" t="s">
        <v>40</v>
      </c>
      <c r="AK1720" t="s">
        <v>42</v>
      </c>
      <c r="AL1720" t="s">
        <v>10045</v>
      </c>
      <c r="AM1720" t="s">
        <v>42</v>
      </c>
      <c r="AP1720">
        <v>2015</v>
      </c>
      <c r="AQ1720" s="4">
        <v>13.739678462269699</v>
      </c>
      <c r="AR1720" s="4">
        <v>12.9290869463932</v>
      </c>
      <c r="AS1720" s="6">
        <v>311.17734421488399</v>
      </c>
      <c r="AT1720" s="6">
        <v>4</v>
      </c>
      <c r="AV1720" t="s">
        <v>8806</v>
      </c>
    </row>
    <row r="1721" spans="1:48" x14ac:dyDescent="0.3">
      <c r="A1721" t="s">
        <v>11486</v>
      </c>
      <c r="B1721" t="s">
        <v>11487</v>
      </c>
      <c r="C1721" t="s">
        <v>11343</v>
      </c>
      <c r="E1721" t="s">
        <v>11343</v>
      </c>
      <c r="F1721" t="s">
        <v>10051</v>
      </c>
      <c r="G1721" t="s">
        <v>135</v>
      </c>
      <c r="H1721" t="s">
        <v>135</v>
      </c>
      <c r="I1721" t="s">
        <v>14711</v>
      </c>
      <c r="J1721" t="s">
        <v>10052</v>
      </c>
      <c r="K1721" t="s">
        <v>11473</v>
      </c>
      <c r="L1721">
        <v>98646413</v>
      </c>
      <c r="M1721"/>
      <c r="N1721"/>
      <c r="O1721"/>
      <c r="P1721"/>
      <c r="Q1721" t="s">
        <v>50</v>
      </c>
      <c r="R1721" t="s">
        <v>10045</v>
      </c>
      <c r="S1721" t="s">
        <v>11488</v>
      </c>
      <c r="T1721">
        <v>98646413</v>
      </c>
      <c r="U1721" t="s">
        <v>40</v>
      </c>
      <c r="V1721" t="s">
        <v>51</v>
      </c>
      <c r="W1721" t="s">
        <v>52</v>
      </c>
      <c r="X1721" t="s">
        <v>10033</v>
      </c>
      <c r="Z1721" t="s">
        <v>46</v>
      </c>
      <c r="AP1721">
        <v>2008</v>
      </c>
      <c r="AQ1721" s="4">
        <v>13.2958538654</v>
      </c>
      <c r="AR1721" s="4">
        <v>12.635353090800001</v>
      </c>
      <c r="AS1721" t="s">
        <v>11489</v>
      </c>
      <c r="AT1721" t="s">
        <v>10119</v>
      </c>
      <c r="AV1721" t="s">
        <v>11490</v>
      </c>
    </row>
    <row r="1722" spans="1:48" x14ac:dyDescent="0.3">
      <c r="A1722" t="s">
        <v>4426</v>
      </c>
      <c r="B1722" t="s">
        <v>4427</v>
      </c>
      <c r="C1722" t="s">
        <v>2689</v>
      </c>
      <c r="E1722" t="s">
        <v>2689</v>
      </c>
      <c r="F1722" t="s">
        <v>10094</v>
      </c>
      <c r="G1722" t="s">
        <v>1195</v>
      </c>
      <c r="H1722" t="s">
        <v>1196</v>
      </c>
      <c r="I1722" t="s">
        <v>10095</v>
      </c>
      <c r="J1722" t="s">
        <v>15118</v>
      </c>
      <c r="Q1722" t="s">
        <v>10030</v>
      </c>
      <c r="R1722" t="s">
        <v>10031</v>
      </c>
      <c r="U1722" t="s">
        <v>40</v>
      </c>
      <c r="AB1722" t="s">
        <v>41</v>
      </c>
      <c r="AC1722" t="s">
        <v>46</v>
      </c>
      <c r="AP1722">
        <v>2015</v>
      </c>
      <c r="AQ1722" s="4">
        <v>13.985356211399999</v>
      </c>
      <c r="AR1722" s="4">
        <v>13.000465245699999</v>
      </c>
      <c r="AS1722" s="6">
        <v>300.56261572770001</v>
      </c>
      <c r="AT1722" s="6">
        <v>4</v>
      </c>
      <c r="AV1722" t="s">
        <v>4428</v>
      </c>
    </row>
    <row r="1723" spans="1:48" x14ac:dyDescent="0.3">
      <c r="A1723" t="s">
        <v>2518</v>
      </c>
      <c r="B1723" t="s">
        <v>2519</v>
      </c>
      <c r="C1723" t="s">
        <v>2380</v>
      </c>
      <c r="E1723" t="s">
        <v>2380</v>
      </c>
      <c r="F1723" t="s">
        <v>10067</v>
      </c>
      <c r="G1723" t="s">
        <v>135</v>
      </c>
      <c r="H1723" t="s">
        <v>969</v>
      </c>
      <c r="I1723" t="s">
        <v>1835</v>
      </c>
      <c r="J1723" t="s">
        <v>10052</v>
      </c>
      <c r="K1723" t="s">
        <v>2036</v>
      </c>
      <c r="L1723">
        <v>96430847</v>
      </c>
      <c r="M1723"/>
      <c r="N1723"/>
      <c r="O1723"/>
      <c r="P1723"/>
      <c r="Q1723" t="s">
        <v>10030</v>
      </c>
      <c r="R1723" t="s">
        <v>10031</v>
      </c>
      <c r="S1723" t="s">
        <v>2481</v>
      </c>
      <c r="T1723">
        <v>96116095</v>
      </c>
      <c r="U1723" t="s">
        <v>40</v>
      </c>
      <c r="AB1723" t="s">
        <v>41</v>
      </c>
      <c r="AC1723" t="s">
        <v>42</v>
      </c>
      <c r="AD1723" t="s">
        <v>40</v>
      </c>
      <c r="AP1723">
        <v>2015</v>
      </c>
      <c r="AQ1723" s="4">
        <v>13.376727853</v>
      </c>
      <c r="AR1723" s="4">
        <v>12.6867654327</v>
      </c>
      <c r="AS1723" t="s">
        <v>10922</v>
      </c>
      <c r="AT1723" t="s">
        <v>10119</v>
      </c>
      <c r="AV1723" t="s">
        <v>2520</v>
      </c>
    </row>
    <row r="1724" spans="1:48" x14ac:dyDescent="0.3">
      <c r="A1724" t="s">
        <v>1049</v>
      </c>
      <c r="B1724" t="s">
        <v>1050</v>
      </c>
      <c r="C1724" t="s">
        <v>968</v>
      </c>
      <c r="E1724" t="s">
        <v>968</v>
      </c>
      <c r="F1724" t="s">
        <v>10055</v>
      </c>
      <c r="G1724" t="s">
        <v>135</v>
      </c>
      <c r="H1724" t="s">
        <v>333</v>
      </c>
      <c r="I1724" t="s">
        <v>1023</v>
      </c>
      <c r="J1724" t="s">
        <v>10029</v>
      </c>
      <c r="M1724"/>
      <c r="N1724"/>
      <c r="O1724"/>
      <c r="P1724"/>
      <c r="Q1724" t="s">
        <v>10030</v>
      </c>
      <c r="R1724" t="s">
        <v>10031</v>
      </c>
      <c r="U1724" t="s">
        <v>40</v>
      </c>
      <c r="AB1724" t="s">
        <v>41</v>
      </c>
      <c r="AC1724" t="s">
        <v>46</v>
      </c>
      <c r="AP1724">
        <v>2014</v>
      </c>
      <c r="AQ1724" s="4">
        <v>13.4179588777</v>
      </c>
      <c r="AR1724" s="4">
        <v>12.3625455931</v>
      </c>
      <c r="AS1724" t="s">
        <v>11144</v>
      </c>
      <c r="AT1724" t="s">
        <v>10119</v>
      </c>
      <c r="AV1724" t="s">
        <v>1051</v>
      </c>
    </row>
    <row r="1725" spans="1:48" x14ac:dyDescent="0.3">
      <c r="A1725" t="s">
        <v>2763</v>
      </c>
      <c r="B1725" t="s">
        <v>2764</v>
      </c>
      <c r="C1725" t="s">
        <v>1747</v>
      </c>
      <c r="E1725" t="s">
        <v>1747</v>
      </c>
      <c r="F1725" t="s">
        <v>10057</v>
      </c>
      <c r="G1725" t="s">
        <v>10056</v>
      </c>
      <c r="H1725" t="s">
        <v>10056</v>
      </c>
      <c r="I1725" t="s">
        <v>2568</v>
      </c>
      <c r="J1725" t="s">
        <v>10029</v>
      </c>
      <c r="M1725"/>
      <c r="N1725"/>
      <c r="O1725"/>
      <c r="P1725"/>
      <c r="Q1725" t="s">
        <v>10030</v>
      </c>
      <c r="R1725" t="s">
        <v>10031</v>
      </c>
      <c r="S1725" t="s">
        <v>2765</v>
      </c>
      <c r="U1725" t="s">
        <v>40</v>
      </c>
      <c r="AB1725" t="s">
        <v>41</v>
      </c>
      <c r="AC1725" t="s">
        <v>46</v>
      </c>
      <c r="AP1725">
        <v>2007</v>
      </c>
      <c r="AQ1725" s="4">
        <v>13.4261433631</v>
      </c>
      <c r="AR1725" s="4">
        <v>11.383484963800001</v>
      </c>
      <c r="AS1725" t="s">
        <v>10998</v>
      </c>
      <c r="AT1725" t="s">
        <v>10119</v>
      </c>
      <c r="AV1725" t="s">
        <v>2766</v>
      </c>
    </row>
    <row r="1726" spans="1:48" x14ac:dyDescent="0.3">
      <c r="A1726" t="s">
        <v>5114</v>
      </c>
      <c r="B1726" t="s">
        <v>5115</v>
      </c>
      <c r="C1726" t="s">
        <v>4538</v>
      </c>
      <c r="E1726" t="s">
        <v>4538</v>
      </c>
      <c r="F1726" t="s">
        <v>10035</v>
      </c>
      <c r="G1726" t="s">
        <v>37</v>
      </c>
      <c r="H1726" t="s">
        <v>906</v>
      </c>
      <c r="I1726" t="s">
        <v>906</v>
      </c>
      <c r="J1726" t="s">
        <v>10029</v>
      </c>
      <c r="Q1726" t="s">
        <v>10030</v>
      </c>
      <c r="R1726" t="s">
        <v>10031</v>
      </c>
      <c r="S1726" t="s">
        <v>7053</v>
      </c>
      <c r="U1726" t="s">
        <v>40</v>
      </c>
      <c r="AB1726" t="s">
        <v>41</v>
      </c>
      <c r="AC1726" t="s">
        <v>46</v>
      </c>
      <c r="AP1726">
        <v>2016</v>
      </c>
      <c r="AQ1726" s="4">
        <v>13.6786206444</v>
      </c>
      <c r="AR1726" s="4">
        <v>13.1247551719</v>
      </c>
      <c r="AS1726" s="6">
        <v>317.945173651</v>
      </c>
      <c r="AT1726" s="6">
        <v>4</v>
      </c>
      <c r="AU1726" t="s">
        <v>5116</v>
      </c>
      <c r="AV1726" t="s">
        <v>5117</v>
      </c>
    </row>
    <row r="1727" spans="1:48" x14ac:dyDescent="0.3">
      <c r="A1727" t="s">
        <v>3134</v>
      </c>
      <c r="B1727" t="s">
        <v>3135</v>
      </c>
      <c r="C1727" t="s">
        <v>2689</v>
      </c>
      <c r="E1727" t="s">
        <v>2689</v>
      </c>
      <c r="F1727" t="s">
        <v>10057</v>
      </c>
      <c r="G1727" t="s">
        <v>135</v>
      </c>
      <c r="H1727" t="s">
        <v>969</v>
      </c>
      <c r="I1727" t="s">
        <v>10086</v>
      </c>
      <c r="J1727" t="s">
        <v>15118</v>
      </c>
      <c r="K1727" t="s">
        <v>3136</v>
      </c>
      <c r="L1727">
        <v>99947744</v>
      </c>
      <c r="M1727" s="5">
        <v>13.6329486529</v>
      </c>
      <c r="N1727" s="5">
        <v>12.506830751000001</v>
      </c>
      <c r="O1727" s="5">
        <v>321.44634290940002</v>
      </c>
      <c r="P1727" s="6">
        <v>4</v>
      </c>
      <c r="Q1727" t="s">
        <v>10030</v>
      </c>
      <c r="R1727" t="s">
        <v>10031</v>
      </c>
      <c r="S1727" t="s">
        <v>3118</v>
      </c>
      <c r="T1727">
        <v>92169814</v>
      </c>
      <c r="U1727" t="s">
        <v>40</v>
      </c>
      <c r="AB1727" t="s">
        <v>41</v>
      </c>
      <c r="AC1727" t="s">
        <v>46</v>
      </c>
      <c r="AP1727">
        <v>2017</v>
      </c>
      <c r="AQ1727" s="4">
        <v>13.641041299199999</v>
      </c>
      <c r="AR1727" s="4">
        <v>12.5148166443</v>
      </c>
      <c r="AS1727" s="6">
        <v>316.09082380479998</v>
      </c>
      <c r="AT1727" s="6">
        <v>4</v>
      </c>
      <c r="AV1727" t="s">
        <v>3137</v>
      </c>
    </row>
    <row r="1728" spans="1:48" x14ac:dyDescent="0.3">
      <c r="A1728" t="s">
        <v>2874</v>
      </c>
      <c r="B1728" t="s">
        <v>2875</v>
      </c>
      <c r="C1728" t="s">
        <v>1747</v>
      </c>
      <c r="E1728" t="s">
        <v>1747</v>
      </c>
      <c r="F1728" t="s">
        <v>10058</v>
      </c>
      <c r="G1728" t="s">
        <v>2545</v>
      </c>
      <c r="H1728" t="s">
        <v>2545</v>
      </c>
      <c r="I1728" t="s">
        <v>2545</v>
      </c>
      <c r="J1728" t="s">
        <v>10029</v>
      </c>
      <c r="M1728"/>
      <c r="N1728"/>
      <c r="O1728"/>
      <c r="P1728"/>
      <c r="Q1728" t="s">
        <v>102</v>
      </c>
      <c r="R1728" t="s">
        <v>599</v>
      </c>
      <c r="U1728" t="s">
        <v>40</v>
      </c>
      <c r="AJ1728">
        <v>3</v>
      </c>
      <c r="AK1728" t="s">
        <v>46</v>
      </c>
      <c r="AM1728" t="s">
        <v>42</v>
      </c>
      <c r="AP1728">
        <v>2015</v>
      </c>
      <c r="AQ1728" s="4">
        <v>13.711745701</v>
      </c>
      <c r="AR1728" s="4">
        <v>11.186413565400001</v>
      </c>
      <c r="AS1728" t="s">
        <v>11035</v>
      </c>
      <c r="AT1728" t="s">
        <v>10119</v>
      </c>
      <c r="AU1728" t="s">
        <v>600</v>
      </c>
      <c r="AV1728" t="s">
        <v>2876</v>
      </c>
    </row>
    <row r="1729" spans="1:48" x14ac:dyDescent="0.3">
      <c r="A1729" t="s">
        <v>494</v>
      </c>
      <c r="B1729" t="s">
        <v>495</v>
      </c>
      <c r="C1729" t="s">
        <v>278</v>
      </c>
      <c r="E1729" t="s">
        <v>278</v>
      </c>
      <c r="F1729" t="s">
        <v>10035</v>
      </c>
      <c r="G1729" t="s">
        <v>37</v>
      </c>
      <c r="H1729" t="s">
        <v>37</v>
      </c>
      <c r="I1729" t="s">
        <v>10028</v>
      </c>
      <c r="J1729" t="s">
        <v>10029</v>
      </c>
      <c r="M1729"/>
      <c r="N1729"/>
      <c r="O1729"/>
      <c r="P1729"/>
      <c r="Q1729" t="s">
        <v>10030</v>
      </c>
      <c r="R1729" t="s">
        <v>10031</v>
      </c>
      <c r="U1729" t="s">
        <v>40</v>
      </c>
      <c r="AB1729" t="s">
        <v>41</v>
      </c>
      <c r="AC1729" t="s">
        <v>46</v>
      </c>
      <c r="AP1729">
        <v>2016</v>
      </c>
      <c r="AQ1729" s="4">
        <v>13.7080062005</v>
      </c>
      <c r="AR1729" s="4">
        <v>13.302658535599999</v>
      </c>
      <c r="AS1729" t="s">
        <v>11893</v>
      </c>
      <c r="AT1729" t="s">
        <v>10119</v>
      </c>
      <c r="AV1729" t="s">
        <v>496</v>
      </c>
    </row>
    <row r="1730" spans="1:48" x14ac:dyDescent="0.3">
      <c r="A1730" t="s">
        <v>803</v>
      </c>
      <c r="B1730" t="s">
        <v>804</v>
      </c>
      <c r="C1730" t="s">
        <v>638</v>
      </c>
      <c r="E1730" t="s">
        <v>638</v>
      </c>
      <c r="F1730" t="s">
        <v>10051</v>
      </c>
      <c r="G1730" t="s">
        <v>10056</v>
      </c>
      <c r="H1730" t="s">
        <v>10056</v>
      </c>
      <c r="I1730" t="s">
        <v>10064</v>
      </c>
      <c r="J1730" t="s">
        <v>640</v>
      </c>
      <c r="K1730" t="s">
        <v>682</v>
      </c>
      <c r="M1730"/>
      <c r="N1730"/>
      <c r="O1730"/>
      <c r="P1730"/>
      <c r="Q1730" t="s">
        <v>10030</v>
      </c>
      <c r="R1730" t="s">
        <v>10031</v>
      </c>
      <c r="U1730" t="s">
        <v>40</v>
      </c>
      <c r="AB1730" t="s">
        <v>41</v>
      </c>
      <c r="AC1730" t="s">
        <v>46</v>
      </c>
      <c r="AQ1730" s="4">
        <v>13.2154848114</v>
      </c>
      <c r="AR1730" s="4">
        <v>12.024957456499999</v>
      </c>
      <c r="AS1730" t="s">
        <v>11289</v>
      </c>
      <c r="AT1730" t="s">
        <v>10119</v>
      </c>
      <c r="AV1730" t="s">
        <v>805</v>
      </c>
    </row>
    <row r="1731" spans="1:48" x14ac:dyDescent="0.3">
      <c r="A1731" s="1">
        <v>42795</v>
      </c>
      <c r="B1731" s="1">
        <v>42795</v>
      </c>
      <c r="C1731" s="1">
        <v>42795</v>
      </c>
      <c r="E1731" s="1">
        <v>42795</v>
      </c>
      <c r="F1731" t="s">
        <v>10035</v>
      </c>
      <c r="G1731" t="s">
        <v>135</v>
      </c>
      <c r="H1731" t="s">
        <v>969</v>
      </c>
      <c r="I1731" t="s">
        <v>10107</v>
      </c>
      <c r="J1731" t="s">
        <v>10052</v>
      </c>
      <c r="K1731" t="s">
        <v>8687</v>
      </c>
      <c r="L1731">
        <v>97550453</v>
      </c>
      <c r="M1731" s="5">
        <v>13.454762027985399</v>
      </c>
      <c r="N1731" s="5">
        <v>12.7920650010179</v>
      </c>
      <c r="O1731" s="5">
        <v>319.05493028855</v>
      </c>
      <c r="P1731" s="6">
        <v>4</v>
      </c>
      <c r="Q1731" t="s">
        <v>50</v>
      </c>
      <c r="R1731" t="s">
        <v>10045</v>
      </c>
      <c r="S1731" t="s">
        <v>8688</v>
      </c>
      <c r="T1731">
        <v>97716692</v>
      </c>
      <c r="U1731" t="s">
        <v>40</v>
      </c>
      <c r="V1731" t="s">
        <v>51</v>
      </c>
      <c r="W1731" t="s">
        <v>52</v>
      </c>
      <c r="X1731" t="s">
        <v>10033</v>
      </c>
      <c r="Z1731" t="s">
        <v>46</v>
      </c>
      <c r="AP1731">
        <v>2016</v>
      </c>
      <c r="AQ1731" s="4">
        <v>13.4556221173531</v>
      </c>
      <c r="AR1731" s="4">
        <v>12.7922275011996</v>
      </c>
      <c r="AS1731" s="6">
        <v>317.638983545374</v>
      </c>
      <c r="AT1731" s="6">
        <v>4</v>
      </c>
      <c r="AV1731" t="s">
        <v>8689</v>
      </c>
    </row>
    <row r="1732" spans="1:48" x14ac:dyDescent="0.3">
      <c r="A1732" t="s">
        <v>6328</v>
      </c>
      <c r="B1732" t="s">
        <v>6329</v>
      </c>
      <c r="C1732" t="s">
        <v>5914</v>
      </c>
      <c r="E1732" t="s">
        <v>5914</v>
      </c>
      <c r="F1732" t="s">
        <v>10094</v>
      </c>
      <c r="G1732" t="s">
        <v>135</v>
      </c>
      <c r="H1732" t="s">
        <v>969</v>
      </c>
      <c r="I1732" t="s">
        <v>10096</v>
      </c>
      <c r="J1732" t="s">
        <v>10052</v>
      </c>
      <c r="Q1732" t="s">
        <v>10030</v>
      </c>
      <c r="R1732" t="s">
        <v>10031</v>
      </c>
      <c r="S1732" t="s">
        <v>6330</v>
      </c>
      <c r="U1732" t="s">
        <v>40</v>
      </c>
      <c r="AB1732" t="s">
        <v>41</v>
      </c>
      <c r="AC1732" t="s">
        <v>46</v>
      </c>
      <c r="AP1732">
        <v>2016</v>
      </c>
      <c r="AQ1732" s="4">
        <v>13.6248049327</v>
      </c>
      <c r="AR1732" s="4">
        <v>12.8895421875</v>
      </c>
      <c r="AS1732" s="6">
        <v>312.71630426209998</v>
      </c>
      <c r="AT1732" s="6">
        <v>4</v>
      </c>
      <c r="AV1732" t="s">
        <v>6331</v>
      </c>
    </row>
    <row r="1733" spans="1:48" x14ac:dyDescent="0.3">
      <c r="A1733" t="s">
        <v>14735</v>
      </c>
      <c r="B1733" t="s">
        <v>14736</v>
      </c>
      <c r="C1733" t="s">
        <v>14732</v>
      </c>
      <c r="E1733" t="s">
        <v>14732</v>
      </c>
      <c r="F1733" t="s">
        <v>10055</v>
      </c>
      <c r="G1733" t="s">
        <v>135</v>
      </c>
      <c r="H1733" t="s">
        <v>135</v>
      </c>
      <c r="I1733" t="s">
        <v>10111</v>
      </c>
      <c r="J1733" t="s">
        <v>640</v>
      </c>
      <c r="M1733" s="4"/>
      <c r="N1733" s="4"/>
      <c r="O1733"/>
      <c r="P1733"/>
      <c r="Q1733" t="s">
        <v>50</v>
      </c>
      <c r="R1733" t="s">
        <v>10038</v>
      </c>
      <c r="U1733" t="s">
        <v>40</v>
      </c>
      <c r="V1733" t="s">
        <v>51</v>
      </c>
      <c r="W1733" t="s">
        <v>52</v>
      </c>
      <c r="X1733" t="s">
        <v>10034</v>
      </c>
      <c r="Z1733" t="s">
        <v>46</v>
      </c>
      <c r="AP1733">
        <v>2012</v>
      </c>
      <c r="AQ1733" s="4">
        <v>13.313010911299999</v>
      </c>
      <c r="AR1733" s="4">
        <v>12.5939880698</v>
      </c>
      <c r="AS1733" t="s">
        <v>14737</v>
      </c>
      <c r="AT1733" t="s">
        <v>10119</v>
      </c>
      <c r="AV1733" t="s">
        <v>14738</v>
      </c>
    </row>
    <row r="1734" spans="1:48" x14ac:dyDescent="0.3">
      <c r="A1734" t="s">
        <v>8062</v>
      </c>
      <c r="B1734" t="s">
        <v>8063</v>
      </c>
      <c r="C1734" t="s">
        <v>7069</v>
      </c>
      <c r="E1734" t="s">
        <v>7069</v>
      </c>
      <c r="F1734" t="s">
        <v>10057</v>
      </c>
      <c r="G1734" t="s">
        <v>135</v>
      </c>
      <c r="H1734" t="s">
        <v>333</v>
      </c>
      <c r="I1734" t="s">
        <v>10106</v>
      </c>
      <c r="J1734" t="s">
        <v>10052</v>
      </c>
      <c r="K1734" t="s">
        <v>7995</v>
      </c>
      <c r="Q1734" t="s">
        <v>10030</v>
      </c>
      <c r="R1734" t="s">
        <v>10031</v>
      </c>
      <c r="S1734" t="s">
        <v>8064</v>
      </c>
      <c r="T1734">
        <v>0</v>
      </c>
      <c r="U1734" t="s">
        <v>40</v>
      </c>
      <c r="AB1734" t="s">
        <v>41</v>
      </c>
      <c r="AC1734" t="s">
        <v>46</v>
      </c>
      <c r="AP1734">
        <v>2016</v>
      </c>
      <c r="AQ1734" s="4">
        <v>13.2264270471</v>
      </c>
      <c r="AR1734" s="4">
        <v>12.432421361099999</v>
      </c>
      <c r="AS1734" s="6">
        <v>335.88152203649997</v>
      </c>
      <c r="AT1734" s="6">
        <v>4</v>
      </c>
      <c r="AV1734" t="s">
        <v>8065</v>
      </c>
    </row>
    <row r="1735" spans="1:48" x14ac:dyDescent="0.3">
      <c r="A1735" t="s">
        <v>8915</v>
      </c>
      <c r="B1735" t="s">
        <v>8916</v>
      </c>
      <c r="C1735" t="s">
        <v>8856</v>
      </c>
      <c r="E1735" t="s">
        <v>8856</v>
      </c>
      <c r="F1735" t="s">
        <v>10055</v>
      </c>
      <c r="G1735" t="s">
        <v>135</v>
      </c>
      <c r="H1735" t="s">
        <v>333</v>
      </c>
      <c r="I1735" t="s">
        <v>8857</v>
      </c>
      <c r="J1735" t="s">
        <v>10052</v>
      </c>
      <c r="Q1735" t="s">
        <v>50</v>
      </c>
      <c r="R1735" t="s">
        <v>10045</v>
      </c>
      <c r="S1735" t="s">
        <v>8917</v>
      </c>
      <c r="T1735">
        <v>92313734</v>
      </c>
      <c r="U1735" t="s">
        <v>10036</v>
      </c>
      <c r="V1735" t="s">
        <v>98</v>
      </c>
      <c r="W1735" t="s">
        <v>10039</v>
      </c>
      <c r="Z1735" t="s">
        <v>46</v>
      </c>
      <c r="AP1735">
        <v>2016</v>
      </c>
      <c r="AQ1735" s="4">
        <v>13.175269203699999</v>
      </c>
      <c r="AR1735" s="4">
        <v>12.359558123099999</v>
      </c>
      <c r="AS1735" s="6">
        <v>327.0010137589</v>
      </c>
      <c r="AT1735" s="6">
        <v>4</v>
      </c>
      <c r="AU1735" t="s">
        <v>8918</v>
      </c>
      <c r="AV1735" t="s">
        <v>8919</v>
      </c>
    </row>
    <row r="1736" spans="1:48" x14ac:dyDescent="0.3">
      <c r="A1736" t="s">
        <v>4877</v>
      </c>
      <c r="B1736" t="s">
        <v>4878</v>
      </c>
      <c r="C1736" t="s">
        <v>4538</v>
      </c>
      <c r="E1736" t="s">
        <v>4538</v>
      </c>
      <c r="F1736" t="s">
        <v>10067</v>
      </c>
      <c r="G1736" t="s">
        <v>135</v>
      </c>
      <c r="H1736" t="s">
        <v>969</v>
      </c>
      <c r="I1736" t="s">
        <v>10076</v>
      </c>
      <c r="J1736" t="s">
        <v>10052</v>
      </c>
      <c r="K1736" t="s">
        <v>4879</v>
      </c>
      <c r="L1736">
        <v>98874785</v>
      </c>
      <c r="Q1736" t="s">
        <v>50</v>
      </c>
      <c r="R1736" t="s">
        <v>450</v>
      </c>
      <c r="S1736" t="s">
        <v>4880</v>
      </c>
      <c r="U1736" t="s">
        <v>10036</v>
      </c>
      <c r="V1736" t="s">
        <v>51</v>
      </c>
      <c r="W1736" t="s">
        <v>52</v>
      </c>
      <c r="X1736" t="s">
        <v>10033</v>
      </c>
      <c r="Z1736" t="s">
        <v>46</v>
      </c>
      <c r="AP1736">
        <v>2016</v>
      </c>
      <c r="AQ1736" s="4">
        <v>13.4421330809</v>
      </c>
      <c r="AR1736" s="4">
        <v>12.788123452000001</v>
      </c>
      <c r="AS1736" s="6">
        <v>315.4411485485</v>
      </c>
      <c r="AT1736" s="6">
        <v>4</v>
      </c>
      <c r="AU1736" t="s">
        <v>7047</v>
      </c>
      <c r="AV1736" t="s">
        <v>4881</v>
      </c>
    </row>
    <row r="1737" spans="1:48" x14ac:dyDescent="0.3">
      <c r="A1737" t="s">
        <v>14603</v>
      </c>
      <c r="B1737" t="s">
        <v>14604</v>
      </c>
      <c r="C1737" t="s">
        <v>278</v>
      </c>
      <c r="E1737" t="s">
        <v>278</v>
      </c>
      <c r="F1737" t="s">
        <v>10094</v>
      </c>
      <c r="G1737" t="s">
        <v>1195</v>
      </c>
      <c r="H1737" t="s">
        <v>1195</v>
      </c>
      <c r="I1737" t="s">
        <v>13141</v>
      </c>
      <c r="J1737" t="s">
        <v>640</v>
      </c>
      <c r="M1737"/>
      <c r="N1737"/>
      <c r="O1737"/>
      <c r="P1737"/>
      <c r="Q1737" t="s">
        <v>10030</v>
      </c>
      <c r="R1737" t="s">
        <v>10031</v>
      </c>
      <c r="S1737" t="s">
        <v>14605</v>
      </c>
      <c r="U1737" t="s">
        <v>40</v>
      </c>
      <c r="AB1737" t="s">
        <v>41</v>
      </c>
      <c r="AC1737" t="s">
        <v>46</v>
      </c>
      <c r="AP1737">
        <v>2017</v>
      </c>
      <c r="AQ1737" s="4">
        <v>14.243920188100001</v>
      </c>
      <c r="AR1737" s="4">
        <v>13.114876350599999</v>
      </c>
      <c r="AS1737" t="s">
        <v>14606</v>
      </c>
      <c r="AT1737" t="s">
        <v>10119</v>
      </c>
      <c r="AV1737" t="s">
        <v>14607</v>
      </c>
    </row>
    <row r="1738" spans="1:48" x14ac:dyDescent="0.3">
      <c r="A1738" t="s">
        <v>10236</v>
      </c>
      <c r="B1738" t="s">
        <v>10237</v>
      </c>
      <c r="C1738" t="s">
        <v>10115</v>
      </c>
      <c r="E1738" t="s">
        <v>10115</v>
      </c>
      <c r="F1738" t="s">
        <v>10035</v>
      </c>
      <c r="G1738" t="s">
        <v>135</v>
      </c>
      <c r="H1738" t="s">
        <v>969</v>
      </c>
      <c r="I1738" t="s">
        <v>10117</v>
      </c>
      <c r="J1738" t="s">
        <v>10029</v>
      </c>
      <c r="O1738"/>
      <c r="P1738"/>
      <c r="Q1738" t="s">
        <v>50</v>
      </c>
      <c r="R1738" t="s">
        <v>231</v>
      </c>
      <c r="S1738" t="s">
        <v>10238</v>
      </c>
      <c r="T1738">
        <v>98299051</v>
      </c>
      <c r="U1738" t="s">
        <v>40</v>
      </c>
      <c r="V1738" t="s">
        <v>51</v>
      </c>
      <c r="W1738" t="s">
        <v>52</v>
      </c>
      <c r="X1738" t="s">
        <v>10089</v>
      </c>
      <c r="Z1738" t="s">
        <v>46</v>
      </c>
      <c r="AP1738">
        <v>25</v>
      </c>
      <c r="AQ1738" s="4">
        <v>13.368895072300001</v>
      </c>
      <c r="AR1738" s="4">
        <v>12.7361842841</v>
      </c>
      <c r="AS1738" t="s">
        <v>10239</v>
      </c>
      <c r="AT1738" t="s">
        <v>10119</v>
      </c>
      <c r="AV1738" t="s">
        <v>10240</v>
      </c>
    </row>
    <row r="1739" spans="1:48" x14ac:dyDescent="0.3">
      <c r="A1739" t="s">
        <v>182</v>
      </c>
      <c r="B1739" t="s">
        <v>183</v>
      </c>
      <c r="C1739" t="s">
        <v>36</v>
      </c>
      <c r="E1739" t="s">
        <v>36</v>
      </c>
      <c r="F1739" t="s">
        <v>10043</v>
      </c>
      <c r="G1739" t="s">
        <v>135</v>
      </c>
      <c r="H1739" t="s">
        <v>135</v>
      </c>
      <c r="I1739" t="s">
        <v>155</v>
      </c>
      <c r="J1739" t="s">
        <v>10029</v>
      </c>
      <c r="M1739"/>
      <c r="N1739"/>
      <c r="O1739"/>
      <c r="P1739"/>
      <c r="Q1739" t="s">
        <v>50</v>
      </c>
      <c r="R1739" t="s">
        <v>10049</v>
      </c>
      <c r="U1739" t="s">
        <v>40</v>
      </c>
      <c r="V1739" t="s">
        <v>51</v>
      </c>
      <c r="W1739" t="s">
        <v>52</v>
      </c>
      <c r="X1739" t="s">
        <v>10046</v>
      </c>
      <c r="Z1739" t="s">
        <v>46</v>
      </c>
      <c r="AQ1739" s="4">
        <v>13.3386524549</v>
      </c>
      <c r="AR1739" s="4">
        <v>12.636376259</v>
      </c>
      <c r="AS1739" t="s">
        <v>11786</v>
      </c>
      <c r="AT1739" t="s">
        <v>10119</v>
      </c>
      <c r="AV1739" t="s">
        <v>184</v>
      </c>
    </row>
    <row r="1740" spans="1:48" x14ac:dyDescent="0.3">
      <c r="A1740" t="s">
        <v>7422</v>
      </c>
      <c r="B1740" t="s">
        <v>7423</v>
      </c>
      <c r="C1740" t="s">
        <v>7069</v>
      </c>
      <c r="E1740" t="s">
        <v>7069</v>
      </c>
      <c r="F1740" t="s">
        <v>10055</v>
      </c>
      <c r="G1740" t="s">
        <v>135</v>
      </c>
      <c r="H1740" t="s">
        <v>333</v>
      </c>
      <c r="I1740" t="s">
        <v>7410</v>
      </c>
      <c r="J1740" t="s">
        <v>10029</v>
      </c>
      <c r="K1740" t="s">
        <v>7424</v>
      </c>
      <c r="L1740">
        <v>91778429</v>
      </c>
      <c r="M1740" s="5">
        <v>13.2684016073</v>
      </c>
      <c r="N1740" s="5">
        <v>12.490090775700001</v>
      </c>
      <c r="O1740" s="5">
        <v>329.73932760230002</v>
      </c>
      <c r="P1740" s="6">
        <v>4</v>
      </c>
      <c r="Q1740" t="s">
        <v>10030</v>
      </c>
      <c r="R1740" t="s">
        <v>10031</v>
      </c>
      <c r="S1740" t="s">
        <v>7411</v>
      </c>
      <c r="T1740">
        <v>90889263</v>
      </c>
      <c r="U1740" t="s">
        <v>40</v>
      </c>
      <c r="AB1740" t="s">
        <v>41</v>
      </c>
      <c r="AC1740" t="s">
        <v>42</v>
      </c>
      <c r="AD1740" t="s">
        <v>40</v>
      </c>
      <c r="AP1740">
        <v>2016</v>
      </c>
      <c r="AQ1740" s="4">
        <v>13.267803925400001</v>
      </c>
      <c r="AR1740" s="4">
        <v>12.490073899</v>
      </c>
      <c r="AS1740" s="6">
        <v>334.46594577270002</v>
      </c>
      <c r="AT1740" s="6">
        <v>4</v>
      </c>
      <c r="AV1740" t="s">
        <v>7425</v>
      </c>
    </row>
    <row r="1741" spans="1:48" x14ac:dyDescent="0.3">
      <c r="A1741" t="s">
        <v>14664</v>
      </c>
      <c r="B1741" t="s">
        <v>14665</v>
      </c>
      <c r="C1741" t="s">
        <v>10115</v>
      </c>
      <c r="E1741" t="s">
        <v>10115</v>
      </c>
      <c r="F1741" t="s">
        <v>10094</v>
      </c>
      <c r="G1741" t="s">
        <v>1195</v>
      </c>
      <c r="H1741" t="s">
        <v>1195</v>
      </c>
      <c r="I1741" t="s">
        <v>13057</v>
      </c>
      <c r="J1741" t="s">
        <v>640</v>
      </c>
      <c r="M1741"/>
      <c r="N1741"/>
      <c r="O1741"/>
      <c r="P1741"/>
      <c r="Q1741" t="s">
        <v>50</v>
      </c>
      <c r="R1741" t="s">
        <v>10038</v>
      </c>
      <c r="S1741" t="s">
        <v>14643</v>
      </c>
      <c r="U1741" t="s">
        <v>10036</v>
      </c>
      <c r="V1741" t="s">
        <v>51</v>
      </c>
      <c r="W1741" t="s">
        <v>52</v>
      </c>
      <c r="Z1741" t="s">
        <v>46</v>
      </c>
      <c r="AP1741">
        <v>2001</v>
      </c>
      <c r="AQ1741" s="4">
        <v>14.2567070784</v>
      </c>
      <c r="AR1741" s="4">
        <v>13.115688715899999</v>
      </c>
      <c r="AS1741" t="s">
        <v>14666</v>
      </c>
      <c r="AT1741" t="s">
        <v>10119</v>
      </c>
      <c r="AV1741" t="s">
        <v>14667</v>
      </c>
    </row>
    <row r="1742" spans="1:48" x14ac:dyDescent="0.3">
      <c r="A1742" t="s">
        <v>2491</v>
      </c>
      <c r="B1742" t="s">
        <v>2492</v>
      </c>
      <c r="C1742" t="s">
        <v>2380</v>
      </c>
      <c r="E1742" t="s">
        <v>2380</v>
      </c>
      <c r="F1742" t="s">
        <v>10067</v>
      </c>
      <c r="G1742" t="s">
        <v>135</v>
      </c>
      <c r="H1742" t="s">
        <v>969</v>
      </c>
      <c r="I1742" t="s">
        <v>1835</v>
      </c>
      <c r="J1742" t="s">
        <v>10052</v>
      </c>
      <c r="K1742" t="s">
        <v>2036</v>
      </c>
      <c r="L1742">
        <v>96430847</v>
      </c>
      <c r="M1742"/>
      <c r="N1742"/>
      <c r="O1742"/>
      <c r="P1742"/>
      <c r="Q1742" t="s">
        <v>10030</v>
      </c>
      <c r="R1742" t="s">
        <v>10031</v>
      </c>
      <c r="S1742" t="s">
        <v>2493</v>
      </c>
      <c r="U1742" t="s">
        <v>10036</v>
      </c>
      <c r="AB1742" t="s">
        <v>41</v>
      </c>
      <c r="AC1742" t="s">
        <v>46</v>
      </c>
      <c r="AP1742">
        <v>2016</v>
      </c>
      <c r="AQ1742" s="4">
        <v>13.375715361299999</v>
      </c>
      <c r="AR1742" s="4">
        <v>12.686684204700001</v>
      </c>
      <c r="AS1742" t="s">
        <v>10915</v>
      </c>
      <c r="AT1742" t="s">
        <v>10119</v>
      </c>
      <c r="AV1742" t="s">
        <v>2494</v>
      </c>
    </row>
    <row r="1743" spans="1:48" x14ac:dyDescent="0.3">
      <c r="A1743" t="s">
        <v>7116</v>
      </c>
      <c r="B1743" t="s">
        <v>7117</v>
      </c>
      <c r="C1743" t="s">
        <v>7069</v>
      </c>
      <c r="E1743" t="s">
        <v>7069</v>
      </c>
      <c r="F1743" t="s">
        <v>10027</v>
      </c>
      <c r="G1743" t="s">
        <v>135</v>
      </c>
      <c r="H1743" t="s">
        <v>969</v>
      </c>
      <c r="I1743" t="s">
        <v>10103</v>
      </c>
      <c r="J1743" t="s">
        <v>10029</v>
      </c>
      <c r="K1743" t="s">
        <v>7085</v>
      </c>
      <c r="L1743">
        <v>98924396</v>
      </c>
      <c r="M1743" s="5">
        <v>13.415502910500001</v>
      </c>
      <c r="N1743" s="5">
        <v>12.7703821167</v>
      </c>
      <c r="O1743" s="5">
        <v>311.1446599377</v>
      </c>
      <c r="P1743" s="6">
        <v>32</v>
      </c>
      <c r="Q1743" t="s">
        <v>50</v>
      </c>
      <c r="R1743" t="s">
        <v>10049</v>
      </c>
      <c r="S1743" t="s">
        <v>7118</v>
      </c>
      <c r="T1743">
        <v>0</v>
      </c>
      <c r="U1743" t="s">
        <v>40</v>
      </c>
      <c r="V1743" t="s">
        <v>51</v>
      </c>
      <c r="W1743" t="s">
        <v>52</v>
      </c>
      <c r="X1743" t="s">
        <v>10033</v>
      </c>
      <c r="Z1743" t="s">
        <v>46</v>
      </c>
      <c r="AP1743">
        <v>2006</v>
      </c>
      <c r="AQ1743" s="4">
        <v>13.413838570299999</v>
      </c>
      <c r="AR1743" s="4">
        <v>12.771562579099999</v>
      </c>
      <c r="AS1743" s="6">
        <v>323.45916748539997</v>
      </c>
      <c r="AT1743" s="6">
        <v>6</v>
      </c>
      <c r="AU1743" t="s">
        <v>285</v>
      </c>
      <c r="AV1743" t="s">
        <v>7119</v>
      </c>
    </row>
    <row r="1744" spans="1:48" x14ac:dyDescent="0.3">
      <c r="A1744" t="s">
        <v>2170</v>
      </c>
      <c r="B1744" t="s">
        <v>2171</v>
      </c>
      <c r="C1744" t="s">
        <v>1747</v>
      </c>
      <c r="E1744" t="s">
        <v>1747</v>
      </c>
      <c r="F1744" t="s">
        <v>10037</v>
      </c>
      <c r="G1744" t="s">
        <v>37</v>
      </c>
      <c r="H1744" t="s">
        <v>906</v>
      </c>
      <c r="I1744" t="s">
        <v>7063</v>
      </c>
      <c r="J1744" t="s">
        <v>10029</v>
      </c>
      <c r="M1744"/>
      <c r="N1744"/>
      <c r="O1744"/>
      <c r="P1744"/>
      <c r="Q1744" t="s">
        <v>10030</v>
      </c>
      <c r="R1744" t="s">
        <v>10031</v>
      </c>
      <c r="S1744" t="s">
        <v>2132</v>
      </c>
      <c r="T1744">
        <v>99755902</v>
      </c>
      <c r="U1744" t="s">
        <v>40</v>
      </c>
      <c r="AB1744" t="s">
        <v>572</v>
      </c>
      <c r="AC1744" t="s">
        <v>46</v>
      </c>
      <c r="AP1744">
        <v>2015</v>
      </c>
      <c r="AQ1744" s="4">
        <v>13.6608049365</v>
      </c>
      <c r="AR1744" s="4">
        <v>13.021700037</v>
      </c>
      <c r="AS1744" t="s">
        <v>10810</v>
      </c>
      <c r="AT1744" t="s">
        <v>10119</v>
      </c>
      <c r="AU1744" t="s">
        <v>2133</v>
      </c>
      <c r="AV1744" t="s">
        <v>2172</v>
      </c>
    </row>
    <row r="1745" spans="1:48" x14ac:dyDescent="0.3">
      <c r="A1745" t="s">
        <v>2039</v>
      </c>
      <c r="B1745" t="s">
        <v>2040</v>
      </c>
      <c r="C1745" t="s">
        <v>1747</v>
      </c>
      <c r="E1745" t="s">
        <v>1747</v>
      </c>
      <c r="F1745" t="s">
        <v>10067</v>
      </c>
      <c r="G1745" t="s">
        <v>135</v>
      </c>
      <c r="H1745" t="s">
        <v>969</v>
      </c>
      <c r="I1745" t="s">
        <v>1835</v>
      </c>
      <c r="J1745" t="s">
        <v>10052</v>
      </c>
      <c r="K1745" t="s">
        <v>2036</v>
      </c>
      <c r="L1745">
        <v>96430847</v>
      </c>
      <c r="M1745"/>
      <c r="N1745"/>
      <c r="O1745"/>
      <c r="P1745"/>
      <c r="Q1745" t="s">
        <v>102</v>
      </c>
      <c r="R1745" t="s">
        <v>748</v>
      </c>
      <c r="S1745" t="s">
        <v>2041</v>
      </c>
      <c r="U1745" t="s">
        <v>40</v>
      </c>
      <c r="AK1745" t="s">
        <v>46</v>
      </c>
      <c r="AM1745" t="s">
        <v>46</v>
      </c>
      <c r="AP1745">
        <v>2015</v>
      </c>
      <c r="AQ1745" s="4">
        <v>13.3777330569</v>
      </c>
      <c r="AR1745" s="4">
        <v>12.692636977899999</v>
      </c>
      <c r="AS1745" t="s">
        <v>10771</v>
      </c>
      <c r="AT1745" t="s">
        <v>10119</v>
      </c>
      <c r="AV1745" t="s">
        <v>2042</v>
      </c>
    </row>
    <row r="1746" spans="1:48" x14ac:dyDescent="0.3">
      <c r="A1746" t="s">
        <v>1767</v>
      </c>
      <c r="B1746" t="s">
        <v>1768</v>
      </c>
      <c r="C1746" t="s">
        <v>1747</v>
      </c>
      <c r="E1746" t="s">
        <v>1747</v>
      </c>
      <c r="F1746" t="s">
        <v>10051</v>
      </c>
      <c r="G1746" t="s">
        <v>135</v>
      </c>
      <c r="H1746" t="s">
        <v>969</v>
      </c>
      <c r="I1746" t="s">
        <v>10077</v>
      </c>
      <c r="J1746" t="s">
        <v>10052</v>
      </c>
      <c r="K1746" t="s">
        <v>1753</v>
      </c>
      <c r="L1746">
        <v>89407892</v>
      </c>
      <c r="M1746"/>
      <c r="N1746"/>
      <c r="O1746"/>
      <c r="P1746"/>
      <c r="Q1746" t="s">
        <v>10030</v>
      </c>
      <c r="R1746" t="s">
        <v>10031</v>
      </c>
      <c r="S1746" t="s">
        <v>1769</v>
      </c>
      <c r="U1746" t="s">
        <v>40</v>
      </c>
      <c r="AB1746" t="s">
        <v>41</v>
      </c>
      <c r="AC1746" t="s">
        <v>46</v>
      </c>
      <c r="AP1746">
        <v>2016</v>
      </c>
      <c r="AQ1746" s="4">
        <v>13.3815047759</v>
      </c>
      <c r="AR1746" s="4">
        <v>12.7098551622</v>
      </c>
      <c r="AS1746" t="s">
        <v>10700</v>
      </c>
      <c r="AT1746" t="s">
        <v>10119</v>
      </c>
      <c r="AV1746" t="s">
        <v>1770</v>
      </c>
    </row>
    <row r="1747" spans="1:48" x14ac:dyDescent="0.3">
      <c r="A1747" t="s">
        <v>115</v>
      </c>
      <c r="B1747" t="s">
        <v>116</v>
      </c>
      <c r="C1747" t="s">
        <v>36</v>
      </c>
      <c r="E1747" t="s">
        <v>36</v>
      </c>
      <c r="F1747" t="s">
        <v>10037</v>
      </c>
      <c r="G1747" t="s">
        <v>37</v>
      </c>
      <c r="H1747" t="s">
        <v>37</v>
      </c>
      <c r="I1747" t="s">
        <v>10028</v>
      </c>
      <c r="J1747" t="s">
        <v>10029</v>
      </c>
      <c r="M1747"/>
      <c r="N1747"/>
      <c r="O1747"/>
      <c r="P1747"/>
      <c r="Q1747" t="s">
        <v>102</v>
      </c>
      <c r="R1747" t="s">
        <v>10041</v>
      </c>
      <c r="S1747" t="s">
        <v>117</v>
      </c>
      <c r="T1747">
        <v>93079442</v>
      </c>
      <c r="U1747" t="s">
        <v>40</v>
      </c>
      <c r="AE1747">
        <v>437</v>
      </c>
      <c r="AF1747">
        <v>559</v>
      </c>
      <c r="AG1747">
        <v>996</v>
      </c>
      <c r="AI1747">
        <v>36</v>
      </c>
      <c r="AJ1747">
        <v>25</v>
      </c>
      <c r="AK1747" t="s">
        <v>42</v>
      </c>
      <c r="AL1747" t="s">
        <v>10040</v>
      </c>
      <c r="AM1747" t="s">
        <v>42</v>
      </c>
      <c r="AP1747">
        <v>2015</v>
      </c>
      <c r="AQ1747" s="4">
        <v>13.7001303258</v>
      </c>
      <c r="AR1747" s="4">
        <v>13.3041914408</v>
      </c>
      <c r="AS1747" t="s">
        <v>11767</v>
      </c>
      <c r="AT1747" t="s">
        <v>10119</v>
      </c>
      <c r="AV1747" t="s">
        <v>118</v>
      </c>
    </row>
    <row r="1748" spans="1:48" x14ac:dyDescent="0.3">
      <c r="A1748" t="s">
        <v>12892</v>
      </c>
      <c r="B1748" t="s">
        <v>12893</v>
      </c>
      <c r="C1748" t="s">
        <v>968</v>
      </c>
      <c r="E1748" t="s">
        <v>968</v>
      </c>
      <c r="F1748" t="s">
        <v>10092</v>
      </c>
      <c r="G1748" t="s">
        <v>1195</v>
      </c>
      <c r="H1748" t="s">
        <v>1195</v>
      </c>
      <c r="I1748" t="s">
        <v>12859</v>
      </c>
      <c r="J1748" t="s">
        <v>10029</v>
      </c>
      <c r="K1748" t="s">
        <v>12860</v>
      </c>
      <c r="L1748">
        <v>98749312</v>
      </c>
      <c r="M1748">
        <v>14.4189946224</v>
      </c>
      <c r="N1748">
        <v>13.3914342551</v>
      </c>
      <c r="O1748" t="s">
        <v>12894</v>
      </c>
      <c r="P1748" t="s">
        <v>10119</v>
      </c>
      <c r="Q1748" t="s">
        <v>50</v>
      </c>
      <c r="R1748" t="s">
        <v>10049</v>
      </c>
      <c r="S1748" t="s">
        <v>12884</v>
      </c>
      <c r="T1748">
        <v>98749312</v>
      </c>
      <c r="U1748" t="s">
        <v>40</v>
      </c>
      <c r="V1748" t="s">
        <v>98</v>
      </c>
      <c r="W1748" t="s">
        <v>52</v>
      </c>
      <c r="X1748" t="s">
        <v>10085</v>
      </c>
      <c r="Z1748" t="s">
        <v>46</v>
      </c>
      <c r="AP1748">
        <v>2015</v>
      </c>
      <c r="AQ1748" s="4">
        <v>14.418963075500001</v>
      </c>
      <c r="AR1748" s="4">
        <v>13.391429899</v>
      </c>
      <c r="AS1748" t="s">
        <v>12895</v>
      </c>
      <c r="AT1748" t="s">
        <v>10119</v>
      </c>
      <c r="AV1748" t="s">
        <v>12896</v>
      </c>
    </row>
    <row r="1749" spans="1:48" x14ac:dyDescent="0.3">
      <c r="A1749" t="s">
        <v>90</v>
      </c>
      <c r="B1749" t="s">
        <v>91</v>
      </c>
      <c r="C1749" t="s">
        <v>36</v>
      </c>
      <c r="E1749" t="s">
        <v>36</v>
      </c>
      <c r="F1749" t="s">
        <v>10035</v>
      </c>
      <c r="G1749" t="s">
        <v>37</v>
      </c>
      <c r="H1749" t="s">
        <v>37</v>
      </c>
      <c r="I1749" t="s">
        <v>10028</v>
      </c>
      <c r="J1749" t="s">
        <v>10029</v>
      </c>
      <c r="M1749"/>
      <c r="N1749"/>
      <c r="O1749"/>
      <c r="P1749"/>
      <c r="Q1749" t="s">
        <v>10030</v>
      </c>
      <c r="R1749" t="s">
        <v>10031</v>
      </c>
      <c r="S1749" t="s">
        <v>92</v>
      </c>
      <c r="U1749" t="s">
        <v>40</v>
      </c>
      <c r="AB1749" t="s">
        <v>41</v>
      </c>
      <c r="AC1749" t="s">
        <v>46</v>
      </c>
      <c r="AP1749">
        <v>2016</v>
      </c>
      <c r="AQ1749" s="4">
        <v>13.698458455700001</v>
      </c>
      <c r="AR1749" s="4">
        <v>13.3052453261</v>
      </c>
      <c r="AS1749" t="s">
        <v>11760</v>
      </c>
      <c r="AT1749" t="s">
        <v>10119</v>
      </c>
      <c r="AU1749" t="s">
        <v>9996</v>
      </c>
      <c r="AV1749" t="s">
        <v>93</v>
      </c>
    </row>
    <row r="1750" spans="1:48" x14ac:dyDescent="0.3">
      <c r="A1750" t="s">
        <v>549</v>
      </c>
      <c r="B1750" t="s">
        <v>550</v>
      </c>
      <c r="C1750" t="s">
        <v>278</v>
      </c>
      <c r="E1750" t="s">
        <v>278</v>
      </c>
      <c r="F1750" t="s">
        <v>10043</v>
      </c>
      <c r="G1750" t="s">
        <v>135</v>
      </c>
      <c r="H1750" t="s">
        <v>333</v>
      </c>
      <c r="I1750" t="s">
        <v>371</v>
      </c>
      <c r="J1750" t="s">
        <v>10052</v>
      </c>
      <c r="M1750"/>
      <c r="N1750"/>
      <c r="O1750"/>
      <c r="P1750"/>
      <c r="Q1750" t="s">
        <v>10030</v>
      </c>
      <c r="R1750" t="s">
        <v>10031</v>
      </c>
      <c r="U1750" t="s">
        <v>10036</v>
      </c>
      <c r="AB1750" t="s">
        <v>41</v>
      </c>
      <c r="AC1750" t="s">
        <v>46</v>
      </c>
      <c r="AP1750">
        <v>2016</v>
      </c>
      <c r="AQ1750" s="4">
        <v>13.275006942599999</v>
      </c>
      <c r="AR1750" s="4">
        <v>12.492510637700001</v>
      </c>
      <c r="AS1750" t="s">
        <v>11912</v>
      </c>
      <c r="AT1750" t="s">
        <v>10119</v>
      </c>
      <c r="AU1750" t="s">
        <v>551</v>
      </c>
      <c r="AV1750" t="s">
        <v>552</v>
      </c>
    </row>
    <row r="1751" spans="1:48" x14ac:dyDescent="0.3">
      <c r="A1751" t="s">
        <v>1661</v>
      </c>
      <c r="B1751" t="s">
        <v>1662</v>
      </c>
      <c r="C1751" t="s">
        <v>704</v>
      </c>
      <c r="E1751" t="s">
        <v>704</v>
      </c>
      <c r="F1751" t="s">
        <v>10067</v>
      </c>
      <c r="G1751" t="s">
        <v>135</v>
      </c>
      <c r="H1751" t="s">
        <v>135</v>
      </c>
      <c r="I1751" t="s">
        <v>10074</v>
      </c>
      <c r="J1751" t="s">
        <v>640</v>
      </c>
      <c r="K1751" t="s">
        <v>1647</v>
      </c>
      <c r="L1751">
        <v>96715748</v>
      </c>
      <c r="M1751"/>
      <c r="N1751"/>
      <c r="O1751"/>
      <c r="P1751"/>
      <c r="Q1751" t="s">
        <v>102</v>
      </c>
      <c r="R1751" t="s">
        <v>748</v>
      </c>
      <c r="S1751" t="s">
        <v>1663</v>
      </c>
      <c r="U1751" t="s">
        <v>40</v>
      </c>
      <c r="AK1751" t="s">
        <v>46</v>
      </c>
      <c r="AM1751" t="s">
        <v>46</v>
      </c>
      <c r="AP1751">
        <v>2016</v>
      </c>
      <c r="AQ1751" s="4">
        <v>13.3005225879</v>
      </c>
      <c r="AR1751" s="4">
        <v>12.599776223399999</v>
      </c>
      <c r="AS1751" t="s">
        <v>10673</v>
      </c>
      <c r="AT1751" t="s">
        <v>10119</v>
      </c>
      <c r="AV1751" t="s">
        <v>1664</v>
      </c>
    </row>
    <row r="1752" spans="1:48" x14ac:dyDescent="0.3">
      <c r="A1752" t="s">
        <v>3716</v>
      </c>
      <c r="B1752" t="s">
        <v>3717</v>
      </c>
      <c r="C1752" t="s">
        <v>2689</v>
      </c>
      <c r="E1752" t="s">
        <v>2689</v>
      </c>
      <c r="F1752" t="s">
        <v>10035</v>
      </c>
      <c r="G1752" t="s">
        <v>37</v>
      </c>
      <c r="H1752" t="s">
        <v>906</v>
      </c>
      <c r="I1752" t="s">
        <v>906</v>
      </c>
      <c r="J1752" t="s">
        <v>10029</v>
      </c>
      <c r="K1752" t="s">
        <v>3718</v>
      </c>
      <c r="Q1752" t="s">
        <v>10030</v>
      </c>
      <c r="R1752" t="s">
        <v>10031</v>
      </c>
      <c r="U1752" t="s">
        <v>40</v>
      </c>
      <c r="AB1752" t="s">
        <v>41</v>
      </c>
      <c r="AC1752" t="s">
        <v>46</v>
      </c>
      <c r="AP1752">
        <v>2016</v>
      </c>
      <c r="AQ1752" s="4">
        <v>13.666152804799999</v>
      </c>
      <c r="AR1752" s="4">
        <v>13.1227510142</v>
      </c>
      <c r="AS1752" s="6">
        <v>317.00588774520003</v>
      </c>
      <c r="AT1752" s="6">
        <v>4</v>
      </c>
      <c r="AV1752" t="s">
        <v>3719</v>
      </c>
    </row>
    <row r="1753" spans="1:48" x14ac:dyDescent="0.3">
      <c r="A1753" t="s">
        <v>12144</v>
      </c>
      <c r="B1753" t="s">
        <v>12145</v>
      </c>
      <c r="C1753" t="s">
        <v>11950</v>
      </c>
      <c r="E1753" t="s">
        <v>11950</v>
      </c>
      <c r="F1753" t="s">
        <v>10051</v>
      </c>
      <c r="G1753" t="s">
        <v>135</v>
      </c>
      <c r="H1753" t="s">
        <v>135</v>
      </c>
      <c r="I1753" t="s">
        <v>14712</v>
      </c>
      <c r="J1753" t="s">
        <v>640</v>
      </c>
      <c r="K1753" t="s">
        <v>12106</v>
      </c>
      <c r="M1753"/>
      <c r="N1753"/>
      <c r="O1753"/>
      <c r="P1753"/>
      <c r="Q1753" t="s">
        <v>10030</v>
      </c>
      <c r="R1753" t="s">
        <v>10031</v>
      </c>
      <c r="S1753" t="s">
        <v>12122</v>
      </c>
      <c r="U1753" t="s">
        <v>40</v>
      </c>
      <c r="AB1753" t="s">
        <v>41</v>
      </c>
      <c r="AC1753" t="s">
        <v>42</v>
      </c>
      <c r="AD1753" t="s">
        <v>40</v>
      </c>
      <c r="AP1753">
        <v>2016</v>
      </c>
      <c r="AQ1753" s="4">
        <v>13.311217425700001</v>
      </c>
      <c r="AR1753" s="4">
        <v>12.6100682575</v>
      </c>
      <c r="AS1753" t="s">
        <v>12146</v>
      </c>
      <c r="AT1753" t="s">
        <v>10119</v>
      </c>
      <c r="AV1753" t="s">
        <v>12147</v>
      </c>
    </row>
    <row r="1754" spans="1:48" x14ac:dyDescent="0.3">
      <c r="A1754" t="s">
        <v>994</v>
      </c>
      <c r="B1754" t="s">
        <v>995</v>
      </c>
      <c r="C1754" t="s">
        <v>968</v>
      </c>
      <c r="E1754" t="s">
        <v>968</v>
      </c>
      <c r="F1754" t="s">
        <v>10051</v>
      </c>
      <c r="G1754" t="s">
        <v>135</v>
      </c>
      <c r="H1754" t="s">
        <v>969</v>
      </c>
      <c r="I1754" t="s">
        <v>970</v>
      </c>
      <c r="J1754" t="s">
        <v>10052</v>
      </c>
      <c r="K1754" t="s">
        <v>982</v>
      </c>
      <c r="L1754">
        <v>98333115</v>
      </c>
      <c r="M1754"/>
      <c r="N1754"/>
      <c r="O1754"/>
      <c r="P1754"/>
      <c r="Q1754" t="s">
        <v>10030</v>
      </c>
      <c r="R1754" t="s">
        <v>10031</v>
      </c>
      <c r="U1754" t="s">
        <v>10036</v>
      </c>
      <c r="AB1754" t="s">
        <v>41</v>
      </c>
      <c r="AC1754" t="s">
        <v>46</v>
      </c>
      <c r="AP1754">
        <v>2015</v>
      </c>
      <c r="AQ1754" s="4">
        <v>13.5318662877</v>
      </c>
      <c r="AR1754" s="4">
        <v>12.727367646999999</v>
      </c>
      <c r="AS1754" t="s">
        <v>11126</v>
      </c>
      <c r="AT1754" t="s">
        <v>10119</v>
      </c>
      <c r="AV1754" t="s">
        <v>996</v>
      </c>
    </row>
    <row r="1755" spans="1:48" x14ac:dyDescent="0.3">
      <c r="A1755" t="s">
        <v>1177</v>
      </c>
      <c r="B1755" t="s">
        <v>1178</v>
      </c>
      <c r="C1755" t="s">
        <v>968</v>
      </c>
      <c r="E1755" t="s">
        <v>968</v>
      </c>
      <c r="F1755" t="s">
        <v>10058</v>
      </c>
      <c r="G1755" t="s">
        <v>135</v>
      </c>
      <c r="H1755" t="s">
        <v>333</v>
      </c>
      <c r="I1755" t="s">
        <v>10069</v>
      </c>
      <c r="J1755" t="s">
        <v>10029</v>
      </c>
      <c r="M1755"/>
      <c r="N1755"/>
      <c r="O1755"/>
      <c r="P1755"/>
      <c r="Q1755" t="s">
        <v>50</v>
      </c>
      <c r="R1755" t="s">
        <v>10045</v>
      </c>
      <c r="U1755" t="s">
        <v>40</v>
      </c>
      <c r="V1755" t="s">
        <v>51</v>
      </c>
      <c r="W1755" t="s">
        <v>52</v>
      </c>
      <c r="X1755" t="s">
        <v>10033</v>
      </c>
      <c r="Z1755" t="s">
        <v>46</v>
      </c>
      <c r="AP1755">
        <v>2013</v>
      </c>
      <c r="AQ1755" s="4">
        <v>13.219408892400001</v>
      </c>
      <c r="AR1755" s="4">
        <v>12.5235519458</v>
      </c>
      <c r="AS1755" t="s">
        <v>11187</v>
      </c>
      <c r="AT1755" t="s">
        <v>10119</v>
      </c>
      <c r="AV1755" t="s">
        <v>1179</v>
      </c>
    </row>
    <row r="1756" spans="1:48" x14ac:dyDescent="0.3">
      <c r="A1756" t="s">
        <v>11689</v>
      </c>
      <c r="B1756" t="s">
        <v>11690</v>
      </c>
      <c r="C1756" t="s">
        <v>11343</v>
      </c>
      <c r="E1756" t="s">
        <v>11343</v>
      </c>
      <c r="F1756" t="s">
        <v>10058</v>
      </c>
      <c r="G1756" t="s">
        <v>10056</v>
      </c>
      <c r="H1756" t="s">
        <v>10056</v>
      </c>
      <c r="I1756" t="s">
        <v>14716</v>
      </c>
      <c r="J1756" t="s">
        <v>10029</v>
      </c>
      <c r="M1756"/>
      <c r="N1756"/>
      <c r="O1756"/>
      <c r="P1756"/>
      <c r="Q1756" t="s">
        <v>102</v>
      </c>
      <c r="R1756" t="s">
        <v>748</v>
      </c>
      <c r="U1756" t="s">
        <v>40</v>
      </c>
      <c r="AJ1756">
        <v>1</v>
      </c>
      <c r="AK1756" t="s">
        <v>42</v>
      </c>
      <c r="AL1756" t="s">
        <v>10031</v>
      </c>
      <c r="AM1756" t="s">
        <v>46</v>
      </c>
      <c r="AP1756">
        <v>2016</v>
      </c>
      <c r="AQ1756" s="4">
        <v>13.245024602999999</v>
      </c>
      <c r="AR1756" s="4">
        <v>11.969297062800001</v>
      </c>
      <c r="AS1756" t="s">
        <v>11691</v>
      </c>
      <c r="AT1756" t="s">
        <v>10119</v>
      </c>
      <c r="AU1756" t="s">
        <v>11692</v>
      </c>
      <c r="AV1756" t="s">
        <v>11693</v>
      </c>
    </row>
    <row r="1757" spans="1:48" x14ac:dyDescent="0.3">
      <c r="A1757" t="s">
        <v>8453</v>
      </c>
      <c r="B1757" t="s">
        <v>8454</v>
      </c>
      <c r="C1757" t="s">
        <v>7069</v>
      </c>
      <c r="E1757" t="s">
        <v>7069</v>
      </c>
      <c r="F1757" t="s">
        <v>10067</v>
      </c>
      <c r="G1757" t="s">
        <v>135</v>
      </c>
      <c r="H1757" t="s">
        <v>969</v>
      </c>
      <c r="I1757" t="s">
        <v>8282</v>
      </c>
      <c r="J1757" t="s">
        <v>10029</v>
      </c>
      <c r="K1757" t="s">
        <v>8431</v>
      </c>
      <c r="L1757">
        <v>98746792</v>
      </c>
      <c r="Q1757" t="s">
        <v>10030</v>
      </c>
      <c r="R1757" t="s">
        <v>10078</v>
      </c>
      <c r="S1757" t="s">
        <v>8450</v>
      </c>
      <c r="T1757">
        <v>96934463</v>
      </c>
      <c r="U1757" t="s">
        <v>10036</v>
      </c>
      <c r="AB1757" t="s">
        <v>41</v>
      </c>
      <c r="AC1757" t="s">
        <v>42</v>
      </c>
      <c r="AD1757" t="s">
        <v>10036</v>
      </c>
      <c r="AP1757">
        <v>2016</v>
      </c>
      <c r="AQ1757" s="4">
        <v>13.7409654387</v>
      </c>
      <c r="AR1757" s="4">
        <v>12.929583771000001</v>
      </c>
      <c r="AS1757" s="6">
        <v>313.23953392869998</v>
      </c>
      <c r="AT1757" s="6">
        <v>4</v>
      </c>
      <c r="AU1757" t="s">
        <v>8455</v>
      </c>
      <c r="AV1757" t="s">
        <v>8456</v>
      </c>
    </row>
    <row r="1758" spans="1:48" x14ac:dyDescent="0.3">
      <c r="A1758" t="s">
        <v>5622</v>
      </c>
      <c r="B1758" t="s">
        <v>5623</v>
      </c>
      <c r="C1758" t="s">
        <v>4538</v>
      </c>
      <c r="E1758" t="s">
        <v>4538</v>
      </c>
      <c r="F1758" t="s">
        <v>10055</v>
      </c>
      <c r="G1758" t="s">
        <v>135</v>
      </c>
      <c r="H1758" t="s">
        <v>333</v>
      </c>
      <c r="I1758" t="s">
        <v>1160</v>
      </c>
      <c r="J1758" t="s">
        <v>10029</v>
      </c>
      <c r="Q1758" t="s">
        <v>10030</v>
      </c>
      <c r="R1758" t="s">
        <v>10031</v>
      </c>
      <c r="U1758" t="s">
        <v>40</v>
      </c>
      <c r="AB1758" t="s">
        <v>41</v>
      </c>
      <c r="AC1758" t="s">
        <v>46</v>
      </c>
      <c r="AP1758">
        <v>2016</v>
      </c>
      <c r="AQ1758" s="4">
        <v>13.2045001164</v>
      </c>
      <c r="AR1758" s="4">
        <v>12.4171990806</v>
      </c>
      <c r="AS1758" s="6">
        <v>329.18819787040002</v>
      </c>
      <c r="AT1758" s="6">
        <v>4</v>
      </c>
      <c r="AV1758" t="s">
        <v>5624</v>
      </c>
    </row>
    <row r="1759" spans="1:48" x14ac:dyDescent="0.3">
      <c r="A1759" t="s">
        <v>4203</v>
      </c>
      <c r="B1759" t="s">
        <v>4204</v>
      </c>
      <c r="C1759" t="s">
        <v>2689</v>
      </c>
      <c r="E1759" t="s">
        <v>2689</v>
      </c>
      <c r="F1759" t="s">
        <v>10092</v>
      </c>
      <c r="G1759" t="s">
        <v>1195</v>
      </c>
      <c r="H1759" t="s">
        <v>1196</v>
      </c>
      <c r="I1759" t="s">
        <v>1196</v>
      </c>
      <c r="J1759" t="s">
        <v>10029</v>
      </c>
      <c r="K1759" t="s">
        <v>4082</v>
      </c>
      <c r="L1759">
        <v>96472457</v>
      </c>
      <c r="M1759" s="5">
        <v>13.9774091492</v>
      </c>
      <c r="N1759" s="5">
        <v>12.983169870999999</v>
      </c>
      <c r="O1759" s="5">
        <v>307.36886677220002</v>
      </c>
      <c r="P1759" s="6">
        <v>4</v>
      </c>
      <c r="Q1759" t="s">
        <v>50</v>
      </c>
      <c r="R1759" t="s">
        <v>231</v>
      </c>
      <c r="S1759" t="s">
        <v>4082</v>
      </c>
      <c r="T1759">
        <v>96472457</v>
      </c>
      <c r="U1759" t="s">
        <v>40</v>
      </c>
      <c r="V1759" t="s">
        <v>51</v>
      </c>
      <c r="W1759" t="s">
        <v>52</v>
      </c>
      <c r="X1759" t="s">
        <v>10091</v>
      </c>
      <c r="Z1759" t="s">
        <v>46</v>
      </c>
      <c r="AP1759">
        <v>0</v>
      </c>
      <c r="AQ1759" s="4">
        <v>13.977336299399999</v>
      </c>
      <c r="AR1759" s="4">
        <v>12.983241252099999</v>
      </c>
      <c r="AS1759" s="6">
        <v>296.63140840749998</v>
      </c>
      <c r="AT1759" s="6">
        <v>4</v>
      </c>
      <c r="AU1759" t="s">
        <v>4205</v>
      </c>
      <c r="AV1759" t="s">
        <v>4206</v>
      </c>
    </row>
    <row r="1760" spans="1:48" x14ac:dyDescent="0.3">
      <c r="A1760" t="s">
        <v>62</v>
      </c>
      <c r="B1760" t="s">
        <v>63</v>
      </c>
      <c r="C1760" t="s">
        <v>36</v>
      </c>
      <c r="E1760" t="s">
        <v>36</v>
      </c>
      <c r="F1760" t="s">
        <v>10027</v>
      </c>
      <c r="G1760" t="s">
        <v>37</v>
      </c>
      <c r="H1760" t="s">
        <v>37</v>
      </c>
      <c r="I1760" t="s">
        <v>10028</v>
      </c>
      <c r="J1760" t="s">
        <v>10029</v>
      </c>
      <c r="M1760"/>
      <c r="N1760"/>
      <c r="O1760"/>
      <c r="P1760"/>
      <c r="Q1760" t="s">
        <v>10030</v>
      </c>
      <c r="R1760" t="s">
        <v>10031</v>
      </c>
      <c r="U1760" t="s">
        <v>40</v>
      </c>
      <c r="AB1760" t="s">
        <v>41</v>
      </c>
      <c r="AC1760" t="s">
        <v>46</v>
      </c>
      <c r="AP1760">
        <v>2016</v>
      </c>
      <c r="AQ1760" s="4">
        <v>13.697876735099999</v>
      </c>
      <c r="AR1760" s="4">
        <v>13.309615957</v>
      </c>
      <c r="AS1760" t="s">
        <v>11751</v>
      </c>
      <c r="AT1760" t="s">
        <v>10119</v>
      </c>
      <c r="AV1760" t="s">
        <v>64</v>
      </c>
    </row>
    <row r="1761" spans="1:48" x14ac:dyDescent="0.3">
      <c r="A1761" t="s">
        <v>3823</v>
      </c>
      <c r="B1761" t="s">
        <v>3824</v>
      </c>
      <c r="C1761" t="s">
        <v>2689</v>
      </c>
      <c r="E1761" t="s">
        <v>2689</v>
      </c>
      <c r="F1761" t="s">
        <v>10043</v>
      </c>
      <c r="G1761" t="s">
        <v>37</v>
      </c>
      <c r="H1761" t="s">
        <v>906</v>
      </c>
      <c r="I1761" t="s">
        <v>906</v>
      </c>
      <c r="J1761" t="s">
        <v>10029</v>
      </c>
      <c r="Q1761" t="s">
        <v>10030</v>
      </c>
      <c r="R1761" t="s">
        <v>10031</v>
      </c>
      <c r="S1761" t="s">
        <v>3825</v>
      </c>
      <c r="U1761" t="s">
        <v>40</v>
      </c>
      <c r="AB1761" t="s">
        <v>572</v>
      </c>
      <c r="AC1761" t="s">
        <v>46</v>
      </c>
      <c r="AP1761">
        <v>2016</v>
      </c>
      <c r="AQ1761" s="4">
        <v>13.667270564800001</v>
      </c>
      <c r="AR1761" s="4">
        <v>13.1221080806</v>
      </c>
      <c r="AS1761" s="6">
        <v>310.9165721091</v>
      </c>
      <c r="AT1761" s="6">
        <v>4</v>
      </c>
      <c r="AV1761" t="s">
        <v>3826</v>
      </c>
    </row>
    <row r="1762" spans="1:48" x14ac:dyDescent="0.3">
      <c r="A1762" t="s">
        <v>2266</v>
      </c>
      <c r="B1762" t="s">
        <v>2267</v>
      </c>
      <c r="C1762" t="s">
        <v>1747</v>
      </c>
      <c r="E1762" t="s">
        <v>1747</v>
      </c>
      <c r="F1762" t="s">
        <v>10043</v>
      </c>
      <c r="G1762" t="s">
        <v>37</v>
      </c>
      <c r="H1762" t="s">
        <v>906</v>
      </c>
      <c r="I1762" t="s">
        <v>7063</v>
      </c>
      <c r="J1762" t="s">
        <v>10029</v>
      </c>
      <c r="M1762"/>
      <c r="N1762"/>
      <c r="O1762"/>
      <c r="P1762"/>
      <c r="Q1762" t="s">
        <v>10030</v>
      </c>
      <c r="R1762" t="s">
        <v>10031</v>
      </c>
      <c r="U1762" t="s">
        <v>40</v>
      </c>
      <c r="AB1762" t="s">
        <v>572</v>
      </c>
      <c r="AC1762" t="s">
        <v>46</v>
      </c>
      <c r="AP1762">
        <v>2016</v>
      </c>
      <c r="AQ1762" s="4">
        <v>13.656750949599999</v>
      </c>
      <c r="AR1762" s="4">
        <v>13.022187214400001</v>
      </c>
      <c r="AS1762" t="s">
        <v>10844</v>
      </c>
      <c r="AT1762" t="s">
        <v>10119</v>
      </c>
      <c r="AV1762" t="s">
        <v>2268</v>
      </c>
    </row>
    <row r="1763" spans="1:48" x14ac:dyDescent="0.3">
      <c r="A1763" t="s">
        <v>15015</v>
      </c>
      <c r="B1763" t="s">
        <v>15047</v>
      </c>
      <c r="C1763" t="s">
        <v>14732</v>
      </c>
      <c r="E1763" t="s">
        <v>14732</v>
      </c>
      <c r="F1763" t="s">
        <v>10067</v>
      </c>
      <c r="G1763" t="s">
        <v>135</v>
      </c>
      <c r="H1763" t="s">
        <v>135</v>
      </c>
      <c r="I1763" t="s">
        <v>9894</v>
      </c>
      <c r="J1763" t="s">
        <v>640</v>
      </c>
      <c r="M1763" s="4"/>
      <c r="N1763" s="4"/>
      <c r="O1763"/>
      <c r="P1763"/>
      <c r="Q1763" t="s">
        <v>102</v>
      </c>
      <c r="R1763" t="s">
        <v>12031</v>
      </c>
      <c r="S1763" t="s">
        <v>15017</v>
      </c>
      <c r="T1763">
        <v>96560942</v>
      </c>
      <c r="U1763" t="s">
        <v>40</v>
      </c>
      <c r="AE1763">
        <v>236</v>
      </c>
      <c r="AF1763">
        <v>96</v>
      </c>
      <c r="AG1763">
        <v>332</v>
      </c>
      <c r="AI1763">
        <v>21</v>
      </c>
      <c r="AJ1763">
        <v>6</v>
      </c>
      <c r="AK1763" t="s">
        <v>42</v>
      </c>
      <c r="AL1763" t="s">
        <v>10040</v>
      </c>
      <c r="AM1763" t="s">
        <v>46</v>
      </c>
      <c r="AP1763">
        <v>2014</v>
      </c>
      <c r="AQ1763" s="4">
        <v>13.3172273327</v>
      </c>
      <c r="AR1763" s="4">
        <v>12.6012215545</v>
      </c>
      <c r="AS1763" t="s">
        <v>15048</v>
      </c>
      <c r="AT1763" t="s">
        <v>10119</v>
      </c>
      <c r="AV1763" t="s">
        <v>15049</v>
      </c>
    </row>
    <row r="1764" spans="1:48" x14ac:dyDescent="0.3">
      <c r="A1764" t="s">
        <v>12006</v>
      </c>
      <c r="B1764" t="s">
        <v>12007</v>
      </c>
      <c r="C1764" t="s">
        <v>11950</v>
      </c>
      <c r="E1764" t="s">
        <v>11950</v>
      </c>
      <c r="F1764" t="s">
        <v>10027</v>
      </c>
      <c r="G1764" t="s">
        <v>135</v>
      </c>
      <c r="H1764" t="s">
        <v>135</v>
      </c>
      <c r="I1764" t="s">
        <v>10074</v>
      </c>
      <c r="J1764" t="s">
        <v>640</v>
      </c>
      <c r="M1764"/>
      <c r="N1764"/>
      <c r="O1764"/>
      <c r="P1764"/>
      <c r="Q1764" t="s">
        <v>50</v>
      </c>
      <c r="R1764" t="s">
        <v>450</v>
      </c>
      <c r="S1764" t="s">
        <v>12008</v>
      </c>
      <c r="T1764">
        <v>0</v>
      </c>
      <c r="U1764" t="s">
        <v>40</v>
      </c>
      <c r="V1764" t="s">
        <v>51</v>
      </c>
      <c r="W1764" t="s">
        <v>52</v>
      </c>
      <c r="X1764" t="s">
        <v>10033</v>
      </c>
      <c r="Z1764" t="s">
        <v>46</v>
      </c>
      <c r="AP1764">
        <v>2016</v>
      </c>
      <c r="AQ1764" s="4">
        <v>13.305117490900001</v>
      </c>
      <c r="AR1764" s="4">
        <v>12.599820344999999</v>
      </c>
      <c r="AS1764" t="s">
        <v>12009</v>
      </c>
      <c r="AT1764" t="s">
        <v>10119</v>
      </c>
      <c r="AV1764" t="s">
        <v>12010</v>
      </c>
    </row>
    <row r="1765" spans="1:48" x14ac:dyDescent="0.3">
      <c r="A1765" t="s">
        <v>3003</v>
      </c>
      <c r="B1765" t="s">
        <v>3004</v>
      </c>
      <c r="C1765" t="s">
        <v>704</v>
      </c>
      <c r="E1765" t="s">
        <v>704</v>
      </c>
      <c r="F1765" t="s">
        <v>10055</v>
      </c>
      <c r="G1765" t="s">
        <v>10056</v>
      </c>
      <c r="H1765" t="s">
        <v>10056</v>
      </c>
      <c r="I1765" t="s">
        <v>2630</v>
      </c>
      <c r="J1765" t="s">
        <v>10029</v>
      </c>
      <c r="M1765"/>
      <c r="N1765"/>
      <c r="O1765"/>
      <c r="P1765"/>
      <c r="Q1765" t="s">
        <v>10030</v>
      </c>
      <c r="R1765" t="s">
        <v>10031</v>
      </c>
      <c r="U1765" t="s">
        <v>10036</v>
      </c>
      <c r="AB1765" t="s">
        <v>41</v>
      </c>
      <c r="AC1765" t="s">
        <v>46</v>
      </c>
      <c r="AP1765">
        <v>2016</v>
      </c>
      <c r="AQ1765" s="4">
        <v>13.165531164900001</v>
      </c>
      <c r="AR1765" s="4">
        <v>12.2484179649</v>
      </c>
      <c r="AS1765" t="s">
        <v>11079</v>
      </c>
      <c r="AT1765" t="s">
        <v>10119</v>
      </c>
      <c r="AV1765" t="s">
        <v>3005</v>
      </c>
    </row>
    <row r="1766" spans="1:48" x14ac:dyDescent="0.3">
      <c r="A1766" t="s">
        <v>1700</v>
      </c>
      <c r="B1766" t="s">
        <v>1701</v>
      </c>
      <c r="C1766" t="s">
        <v>704</v>
      </c>
      <c r="E1766" t="s">
        <v>704</v>
      </c>
      <c r="F1766" t="s">
        <v>10067</v>
      </c>
      <c r="G1766" t="s">
        <v>135</v>
      </c>
      <c r="H1766" t="s">
        <v>135</v>
      </c>
      <c r="I1766" t="s">
        <v>1412</v>
      </c>
      <c r="J1766" t="s">
        <v>640</v>
      </c>
      <c r="K1766" t="s">
        <v>1688</v>
      </c>
      <c r="L1766">
        <v>96084796</v>
      </c>
      <c r="M1766"/>
      <c r="N1766"/>
      <c r="O1766"/>
      <c r="P1766"/>
      <c r="Q1766" t="s">
        <v>102</v>
      </c>
      <c r="R1766" t="s">
        <v>599</v>
      </c>
      <c r="U1766" t="s">
        <v>40</v>
      </c>
      <c r="AK1766" t="s">
        <v>42</v>
      </c>
      <c r="AL1766" t="s">
        <v>10040</v>
      </c>
      <c r="AM1766" t="s">
        <v>46</v>
      </c>
      <c r="AQ1766" s="4">
        <v>13.3112859705</v>
      </c>
      <c r="AR1766" s="4">
        <v>12.6169434371</v>
      </c>
      <c r="AS1766" t="s">
        <v>10684</v>
      </c>
      <c r="AT1766" t="s">
        <v>10119</v>
      </c>
      <c r="AV1766" t="s">
        <v>1702</v>
      </c>
    </row>
    <row r="1767" spans="1:48" x14ac:dyDescent="0.3">
      <c r="A1767" t="s">
        <v>5236</v>
      </c>
      <c r="B1767" t="s">
        <v>5237</v>
      </c>
      <c r="C1767" t="s">
        <v>4538</v>
      </c>
      <c r="E1767" t="s">
        <v>4538</v>
      </c>
      <c r="F1767" t="s">
        <v>10035</v>
      </c>
      <c r="G1767" t="s">
        <v>37</v>
      </c>
      <c r="H1767" t="s">
        <v>906</v>
      </c>
      <c r="I1767" t="s">
        <v>906</v>
      </c>
      <c r="J1767" t="s">
        <v>10029</v>
      </c>
      <c r="Q1767" t="s">
        <v>10030</v>
      </c>
      <c r="R1767" t="s">
        <v>10031</v>
      </c>
      <c r="S1767" t="s">
        <v>5238</v>
      </c>
      <c r="U1767" t="s">
        <v>10036</v>
      </c>
      <c r="AB1767" t="s">
        <v>41</v>
      </c>
      <c r="AC1767" t="s">
        <v>46</v>
      </c>
      <c r="AP1767">
        <v>2016</v>
      </c>
      <c r="AQ1767" s="4">
        <v>13.6827970112</v>
      </c>
      <c r="AR1767" s="4">
        <v>13.127785766000001</v>
      </c>
      <c r="AS1767" s="6">
        <v>316.25658416589999</v>
      </c>
      <c r="AT1767" s="6">
        <v>4</v>
      </c>
      <c r="AV1767" t="s">
        <v>5239</v>
      </c>
    </row>
    <row r="1768" spans="1:48" x14ac:dyDescent="0.3">
      <c r="A1768" t="s">
        <v>6901</v>
      </c>
      <c r="B1768" t="s">
        <v>6920</v>
      </c>
      <c r="C1768" t="s">
        <v>5914</v>
      </c>
      <c r="E1768" t="s">
        <v>5914</v>
      </c>
      <c r="F1768" t="s">
        <v>10055</v>
      </c>
      <c r="G1768" t="s">
        <v>135</v>
      </c>
      <c r="H1768" t="s">
        <v>333</v>
      </c>
      <c r="I1768" t="s">
        <v>333</v>
      </c>
      <c r="J1768" t="s">
        <v>10029</v>
      </c>
      <c r="Q1768" t="s">
        <v>10030</v>
      </c>
      <c r="R1768" t="s">
        <v>10031</v>
      </c>
      <c r="S1768" t="s">
        <v>6921</v>
      </c>
      <c r="U1768" t="s">
        <v>40</v>
      </c>
      <c r="AB1768" t="s">
        <v>41</v>
      </c>
      <c r="AC1768" t="s">
        <v>46</v>
      </c>
      <c r="AP1768">
        <v>2016</v>
      </c>
      <c r="AQ1768" s="4">
        <v>13.1909064979</v>
      </c>
      <c r="AR1768" s="4">
        <v>12.4211436188</v>
      </c>
      <c r="AS1768" s="6">
        <v>332.01728934959999</v>
      </c>
      <c r="AT1768" s="6">
        <v>4</v>
      </c>
      <c r="AV1768" t="s">
        <v>6922</v>
      </c>
    </row>
    <row r="1769" spans="1:48" x14ac:dyDescent="0.3">
      <c r="A1769" t="s">
        <v>6050</v>
      </c>
      <c r="B1769" t="s">
        <v>6051</v>
      </c>
      <c r="C1769" t="s">
        <v>5914</v>
      </c>
      <c r="E1769" t="s">
        <v>5914</v>
      </c>
      <c r="F1769" t="s">
        <v>10035</v>
      </c>
      <c r="G1769" t="s">
        <v>135</v>
      </c>
      <c r="H1769" t="s">
        <v>969</v>
      </c>
      <c r="I1769" t="s">
        <v>969</v>
      </c>
      <c r="J1769" t="s">
        <v>10029</v>
      </c>
      <c r="K1769" t="s">
        <v>6052</v>
      </c>
      <c r="L1769">
        <v>89764800</v>
      </c>
      <c r="M1769" s="5">
        <v>13.486960593199999</v>
      </c>
      <c r="N1769" s="5">
        <v>12.843136831400001</v>
      </c>
      <c r="O1769" s="5">
        <v>324.4083966613</v>
      </c>
      <c r="P1769" s="6">
        <v>4</v>
      </c>
      <c r="Q1769" t="s">
        <v>10030</v>
      </c>
      <c r="R1769" t="s">
        <v>10031</v>
      </c>
      <c r="S1769" t="s">
        <v>6053</v>
      </c>
      <c r="U1769" t="s">
        <v>40</v>
      </c>
      <c r="AB1769" t="s">
        <v>41</v>
      </c>
      <c r="AC1769" t="s">
        <v>46</v>
      </c>
      <c r="AP1769">
        <v>2016</v>
      </c>
      <c r="AQ1769" s="4">
        <v>13.489128900400001</v>
      </c>
      <c r="AR1769" s="4">
        <v>12.840410330599999</v>
      </c>
      <c r="AS1769" s="6">
        <v>318.7963980609</v>
      </c>
      <c r="AT1769" s="6">
        <v>4</v>
      </c>
      <c r="AV1769" t="s">
        <v>6054</v>
      </c>
    </row>
    <row r="1770" spans="1:48" x14ac:dyDescent="0.3">
      <c r="A1770" t="s">
        <v>14787</v>
      </c>
      <c r="B1770" t="s">
        <v>14788</v>
      </c>
      <c r="C1770" t="s">
        <v>14732</v>
      </c>
      <c r="E1770" t="s">
        <v>14732</v>
      </c>
      <c r="F1770" t="s">
        <v>10058</v>
      </c>
      <c r="G1770" t="s">
        <v>135</v>
      </c>
      <c r="H1770" t="s">
        <v>135</v>
      </c>
      <c r="I1770" t="s">
        <v>10111</v>
      </c>
      <c r="J1770" t="s">
        <v>10029</v>
      </c>
      <c r="M1770" s="4"/>
      <c r="N1770" s="4"/>
      <c r="O1770"/>
      <c r="P1770"/>
      <c r="Q1770" t="s">
        <v>50</v>
      </c>
      <c r="R1770" t="s">
        <v>10038</v>
      </c>
      <c r="U1770" t="s">
        <v>40</v>
      </c>
      <c r="V1770" t="s">
        <v>51</v>
      </c>
      <c r="W1770" t="s">
        <v>52</v>
      </c>
      <c r="X1770" t="s">
        <v>10033</v>
      </c>
      <c r="Z1770" t="s">
        <v>46</v>
      </c>
      <c r="AP1770">
        <v>2012</v>
      </c>
      <c r="AQ1770" s="4">
        <v>13.311963201199999</v>
      </c>
      <c r="AR1770" s="4">
        <v>12.5937205068</v>
      </c>
      <c r="AS1770" t="s">
        <v>14789</v>
      </c>
      <c r="AT1770" t="s">
        <v>10119</v>
      </c>
      <c r="AV1770" t="s">
        <v>14790</v>
      </c>
    </row>
    <row r="1771" spans="1:48" x14ac:dyDescent="0.3">
      <c r="A1771" t="s">
        <v>8525</v>
      </c>
      <c r="B1771" t="s">
        <v>8526</v>
      </c>
      <c r="C1771" t="s">
        <v>7069</v>
      </c>
      <c r="E1771" t="s">
        <v>7069</v>
      </c>
      <c r="F1771" t="s">
        <v>10067</v>
      </c>
      <c r="G1771" t="s">
        <v>135</v>
      </c>
      <c r="H1771" t="s">
        <v>969</v>
      </c>
      <c r="I1771" t="s">
        <v>8282</v>
      </c>
      <c r="J1771" t="s">
        <v>10029</v>
      </c>
      <c r="K1771" t="s">
        <v>8431</v>
      </c>
      <c r="L1771">
        <v>98746792</v>
      </c>
      <c r="Q1771" t="s">
        <v>10030</v>
      </c>
      <c r="R1771" t="s">
        <v>10031</v>
      </c>
      <c r="S1771" t="s">
        <v>8527</v>
      </c>
      <c r="T1771">
        <v>89597587</v>
      </c>
      <c r="U1771" t="s">
        <v>40</v>
      </c>
      <c r="AB1771" t="s">
        <v>41</v>
      </c>
      <c r="AC1771" t="s">
        <v>46</v>
      </c>
      <c r="AP1771">
        <v>2016</v>
      </c>
      <c r="AQ1771" s="4">
        <v>13.722466070599999</v>
      </c>
      <c r="AR1771" s="4">
        <v>12.934497345500001</v>
      </c>
      <c r="AS1771" s="6">
        <v>315.38631936399997</v>
      </c>
      <c r="AT1771" s="6">
        <v>4</v>
      </c>
      <c r="AV1771" t="s">
        <v>8528</v>
      </c>
    </row>
    <row r="1772" spans="1:48" x14ac:dyDescent="0.3">
      <c r="A1772" t="s">
        <v>4115</v>
      </c>
      <c r="B1772" t="s">
        <v>4116</v>
      </c>
      <c r="C1772" t="s">
        <v>2689</v>
      </c>
      <c r="E1772" t="s">
        <v>2689</v>
      </c>
      <c r="F1772" t="s">
        <v>10092</v>
      </c>
      <c r="G1772" t="s">
        <v>1195</v>
      </c>
      <c r="H1772" t="s">
        <v>1196</v>
      </c>
      <c r="I1772" t="s">
        <v>1196</v>
      </c>
      <c r="J1772" t="s">
        <v>10029</v>
      </c>
      <c r="K1772" t="s">
        <v>4117</v>
      </c>
      <c r="L1772">
        <v>96472457</v>
      </c>
      <c r="M1772" s="5">
        <v>13.974678624899999</v>
      </c>
      <c r="N1772" s="5">
        <v>12.9756456807</v>
      </c>
      <c r="O1772" s="5">
        <v>300.40055273860003</v>
      </c>
      <c r="P1772" s="6">
        <v>4</v>
      </c>
      <c r="Q1772" t="s">
        <v>10030</v>
      </c>
      <c r="R1772" t="s">
        <v>10031</v>
      </c>
      <c r="S1772" t="s">
        <v>4100</v>
      </c>
      <c r="T1772">
        <v>89082179</v>
      </c>
      <c r="U1772" t="s">
        <v>40</v>
      </c>
      <c r="AB1772" t="s">
        <v>41</v>
      </c>
      <c r="AC1772" t="s">
        <v>46</v>
      </c>
      <c r="AP1772">
        <v>2014</v>
      </c>
      <c r="AQ1772" s="4">
        <v>13.9746992226</v>
      </c>
      <c r="AR1772" s="4">
        <v>12.9755700529</v>
      </c>
      <c r="AS1772" s="6">
        <v>310.3841247826</v>
      </c>
      <c r="AT1772" s="6">
        <v>4</v>
      </c>
      <c r="AU1772" t="s">
        <v>4084</v>
      </c>
      <c r="AV1772" t="s">
        <v>4118</v>
      </c>
    </row>
    <row r="1773" spans="1:48" x14ac:dyDescent="0.3">
      <c r="A1773" t="s">
        <v>4882</v>
      </c>
      <c r="B1773" t="s">
        <v>4883</v>
      </c>
      <c r="C1773" t="s">
        <v>4538</v>
      </c>
      <c r="E1773" t="s">
        <v>4538</v>
      </c>
      <c r="F1773" t="s">
        <v>10067</v>
      </c>
      <c r="G1773" t="s">
        <v>135</v>
      </c>
      <c r="H1773" t="s">
        <v>969</v>
      </c>
      <c r="I1773" t="s">
        <v>10098</v>
      </c>
      <c r="J1773" t="s">
        <v>10052</v>
      </c>
      <c r="K1773" t="s">
        <v>4840</v>
      </c>
      <c r="L1773">
        <v>89809057</v>
      </c>
      <c r="Q1773" t="s">
        <v>10030</v>
      </c>
      <c r="R1773" t="s">
        <v>10031</v>
      </c>
      <c r="S1773" t="s">
        <v>4884</v>
      </c>
      <c r="U1773" t="s">
        <v>40</v>
      </c>
      <c r="AB1773" t="s">
        <v>41</v>
      </c>
      <c r="AC1773" t="s">
        <v>46</v>
      </c>
      <c r="AP1773">
        <v>2016</v>
      </c>
      <c r="AQ1773" s="4">
        <v>13.4325384215</v>
      </c>
      <c r="AR1773" s="4">
        <v>12.7880127235</v>
      </c>
      <c r="AS1773" s="6">
        <v>319.72196915379999</v>
      </c>
      <c r="AT1773" s="6">
        <v>4</v>
      </c>
      <c r="AV1773" t="s">
        <v>4885</v>
      </c>
    </row>
    <row r="1774" spans="1:48" x14ac:dyDescent="0.3">
      <c r="A1774" t="s">
        <v>327</v>
      </c>
      <c r="B1774" t="s">
        <v>328</v>
      </c>
      <c r="C1774" t="s">
        <v>278</v>
      </c>
      <c r="E1774" t="s">
        <v>278</v>
      </c>
      <c r="F1774" t="s">
        <v>10027</v>
      </c>
      <c r="G1774" t="s">
        <v>37</v>
      </c>
      <c r="H1774" t="s">
        <v>37</v>
      </c>
      <c r="I1774" t="s">
        <v>10028</v>
      </c>
      <c r="J1774" t="s">
        <v>10029</v>
      </c>
      <c r="M1774"/>
      <c r="N1774"/>
      <c r="O1774"/>
      <c r="P1774"/>
      <c r="Q1774" t="s">
        <v>50</v>
      </c>
      <c r="R1774" t="s">
        <v>10038</v>
      </c>
      <c r="S1774" t="s">
        <v>329</v>
      </c>
      <c r="T1774">
        <v>93072815</v>
      </c>
      <c r="U1774" t="s">
        <v>40</v>
      </c>
      <c r="V1774" t="s">
        <v>51</v>
      </c>
      <c r="W1774" t="s">
        <v>52</v>
      </c>
      <c r="X1774" t="s">
        <v>10033</v>
      </c>
      <c r="Z1774" t="s">
        <v>42</v>
      </c>
      <c r="AA1774">
        <v>10</v>
      </c>
      <c r="AP1774">
        <v>2002</v>
      </c>
      <c r="AQ1774" s="4">
        <v>13.7013186213</v>
      </c>
      <c r="AR1774" s="4">
        <v>13.308376697</v>
      </c>
      <c r="AS1774" t="s">
        <v>11837</v>
      </c>
      <c r="AT1774" t="s">
        <v>10132</v>
      </c>
      <c r="AV1774" t="s">
        <v>330</v>
      </c>
    </row>
    <row r="1775" spans="1:48" x14ac:dyDescent="0.3">
      <c r="A1775" t="s">
        <v>4489</v>
      </c>
      <c r="B1775" t="s">
        <v>4490</v>
      </c>
      <c r="C1775" t="s">
        <v>2689</v>
      </c>
      <c r="E1775" t="s">
        <v>2689</v>
      </c>
      <c r="F1775" t="s">
        <v>10094</v>
      </c>
      <c r="G1775" t="s">
        <v>1195</v>
      </c>
      <c r="H1775" t="s">
        <v>1196</v>
      </c>
      <c r="I1775" t="s">
        <v>10095</v>
      </c>
      <c r="J1775" t="s">
        <v>15118</v>
      </c>
      <c r="Q1775" t="s">
        <v>10030</v>
      </c>
      <c r="R1775" t="s">
        <v>10031</v>
      </c>
      <c r="S1775" t="s">
        <v>4491</v>
      </c>
      <c r="U1775" t="s">
        <v>40</v>
      </c>
      <c r="AB1775" t="s">
        <v>41</v>
      </c>
      <c r="AC1775" t="s">
        <v>46</v>
      </c>
      <c r="AP1775">
        <v>2016</v>
      </c>
      <c r="AQ1775" s="4">
        <v>13.983483423599999</v>
      </c>
      <c r="AR1775" s="4">
        <v>13.0019280093</v>
      </c>
      <c r="AS1775" s="6">
        <v>287.50070816440001</v>
      </c>
      <c r="AT1775" s="6">
        <v>4</v>
      </c>
      <c r="AV1775" t="s">
        <v>4492</v>
      </c>
    </row>
    <row r="1776" spans="1:48" x14ac:dyDescent="0.3">
      <c r="A1776" t="s">
        <v>7713</v>
      </c>
      <c r="B1776" t="s">
        <v>7714</v>
      </c>
      <c r="C1776" t="s">
        <v>7069</v>
      </c>
      <c r="E1776" t="s">
        <v>7069</v>
      </c>
      <c r="F1776" t="s">
        <v>10058</v>
      </c>
      <c r="G1776" t="s">
        <v>135</v>
      </c>
      <c r="H1776" t="s">
        <v>333</v>
      </c>
      <c r="I1776" t="s">
        <v>7410</v>
      </c>
      <c r="J1776" t="s">
        <v>10029</v>
      </c>
      <c r="K1776" t="s">
        <v>7679</v>
      </c>
      <c r="L1776">
        <v>91778429</v>
      </c>
      <c r="M1776" s="5">
        <v>13.268411702</v>
      </c>
      <c r="N1776" s="5">
        <v>12.490081866100001</v>
      </c>
      <c r="O1776" s="5">
        <v>337.89020185700002</v>
      </c>
      <c r="P1776" s="6">
        <v>4</v>
      </c>
      <c r="Q1776" t="s">
        <v>50</v>
      </c>
      <c r="R1776" t="s">
        <v>59</v>
      </c>
      <c r="S1776" t="s">
        <v>7715</v>
      </c>
      <c r="U1776" t="s">
        <v>40</v>
      </c>
      <c r="V1776" t="s">
        <v>51</v>
      </c>
      <c r="W1776" t="s">
        <v>52</v>
      </c>
      <c r="X1776" t="s">
        <v>10033</v>
      </c>
      <c r="Z1776" t="s">
        <v>46</v>
      </c>
      <c r="AP1776">
        <v>2016</v>
      </c>
      <c r="AQ1776" s="4">
        <v>13.2682799462</v>
      </c>
      <c r="AR1776" s="4">
        <v>12.489234129</v>
      </c>
      <c r="AS1776" s="6">
        <v>330.06598542630002</v>
      </c>
      <c r="AT1776" s="6">
        <v>4</v>
      </c>
      <c r="AV1776" t="s">
        <v>7716</v>
      </c>
    </row>
    <row r="1777" spans="1:48" x14ac:dyDescent="0.3">
      <c r="A1777" t="s">
        <v>8022</v>
      </c>
      <c r="B1777" t="s">
        <v>8023</v>
      </c>
      <c r="C1777" t="s">
        <v>7069</v>
      </c>
      <c r="E1777" t="s">
        <v>7069</v>
      </c>
      <c r="F1777" t="s">
        <v>10057</v>
      </c>
      <c r="G1777" t="s">
        <v>135</v>
      </c>
      <c r="H1777" t="s">
        <v>333</v>
      </c>
      <c r="I1777" t="s">
        <v>10106</v>
      </c>
      <c r="J1777" t="s">
        <v>10052</v>
      </c>
      <c r="K1777" t="s">
        <v>7775</v>
      </c>
      <c r="Q1777" t="s">
        <v>10030</v>
      </c>
      <c r="R1777" t="s">
        <v>10031</v>
      </c>
      <c r="S1777" t="s">
        <v>8024</v>
      </c>
      <c r="T1777">
        <v>0</v>
      </c>
      <c r="U1777" t="s">
        <v>40</v>
      </c>
      <c r="AB1777" t="s">
        <v>41</v>
      </c>
      <c r="AC1777" t="s">
        <v>46</v>
      </c>
      <c r="AP1777">
        <v>2016</v>
      </c>
      <c r="AQ1777" s="4">
        <v>13.224449057299999</v>
      </c>
      <c r="AR1777" s="4">
        <v>12.435101808300001</v>
      </c>
      <c r="AS1777" s="6">
        <v>329.86111963479999</v>
      </c>
      <c r="AT1777" s="6">
        <v>4</v>
      </c>
      <c r="AV1777" t="s">
        <v>8025</v>
      </c>
    </row>
    <row r="1778" spans="1:48" x14ac:dyDescent="0.3">
      <c r="A1778" t="s">
        <v>12453</v>
      </c>
      <c r="B1778" t="s">
        <v>12454</v>
      </c>
      <c r="C1778" t="s">
        <v>704</v>
      </c>
      <c r="E1778" t="s">
        <v>704</v>
      </c>
      <c r="F1778" t="s">
        <v>10092</v>
      </c>
      <c r="G1778" t="s">
        <v>1195</v>
      </c>
      <c r="H1778" t="s">
        <v>1196</v>
      </c>
      <c r="I1778" t="s">
        <v>1196</v>
      </c>
      <c r="J1778" t="s">
        <v>10052</v>
      </c>
      <c r="M1778">
        <v>13.9846883848</v>
      </c>
      <c r="N1778">
        <v>13.0058580886</v>
      </c>
      <c r="O1778" t="s">
        <v>12455</v>
      </c>
      <c r="P1778" t="s">
        <v>10119</v>
      </c>
      <c r="Q1778" t="s">
        <v>10030</v>
      </c>
      <c r="R1778" t="s">
        <v>10031</v>
      </c>
      <c r="U1778" t="s">
        <v>40</v>
      </c>
      <c r="AB1778" t="s">
        <v>41</v>
      </c>
      <c r="AC1778" t="s">
        <v>46</v>
      </c>
      <c r="AP1778">
        <v>2016</v>
      </c>
      <c r="AQ1778" s="4">
        <v>13.9846902985</v>
      </c>
      <c r="AR1778" s="4">
        <v>13.0058450133</v>
      </c>
      <c r="AS1778" t="s">
        <v>12456</v>
      </c>
      <c r="AT1778" t="s">
        <v>10119</v>
      </c>
      <c r="AV1778" t="s">
        <v>12457</v>
      </c>
    </row>
    <row r="1779" spans="1:48" x14ac:dyDescent="0.3">
      <c r="A1779" t="s">
        <v>1825</v>
      </c>
      <c r="B1779" t="s">
        <v>1826</v>
      </c>
      <c r="C1779" t="s">
        <v>1747</v>
      </c>
      <c r="E1779" t="s">
        <v>1747</v>
      </c>
      <c r="F1779" t="s">
        <v>10051</v>
      </c>
      <c r="G1779" t="s">
        <v>135</v>
      </c>
      <c r="H1779" t="s">
        <v>969</v>
      </c>
      <c r="I1779" t="s">
        <v>10077</v>
      </c>
      <c r="J1779" t="s">
        <v>10052</v>
      </c>
      <c r="K1779" t="s">
        <v>1781</v>
      </c>
      <c r="L1779">
        <v>89407892</v>
      </c>
      <c r="M1779"/>
      <c r="N1779"/>
      <c r="O1779"/>
      <c r="P1779"/>
      <c r="Q1779" t="s">
        <v>50</v>
      </c>
      <c r="R1779" t="s">
        <v>450</v>
      </c>
      <c r="S1779" t="s">
        <v>1827</v>
      </c>
      <c r="U1779" t="s">
        <v>10036</v>
      </c>
      <c r="V1779" t="s">
        <v>51</v>
      </c>
      <c r="W1779" t="s">
        <v>52</v>
      </c>
      <c r="X1779" t="s">
        <v>10033</v>
      </c>
      <c r="Z1779" t="s">
        <v>46</v>
      </c>
      <c r="AP1779">
        <v>2016</v>
      </c>
      <c r="AQ1779" s="4">
        <v>13.382586231199999</v>
      </c>
      <c r="AR1779" s="4">
        <v>12.7106501594</v>
      </c>
      <c r="AS1779" t="s">
        <v>10714</v>
      </c>
      <c r="AT1779" t="s">
        <v>10119</v>
      </c>
      <c r="AV1779" t="s">
        <v>1828</v>
      </c>
    </row>
    <row r="1780" spans="1:48" x14ac:dyDescent="0.3">
      <c r="A1780" t="s">
        <v>6391</v>
      </c>
      <c r="B1780" t="s">
        <v>6392</v>
      </c>
      <c r="C1780" t="s">
        <v>5914</v>
      </c>
      <c r="E1780" t="s">
        <v>5914</v>
      </c>
      <c r="F1780" t="s">
        <v>10094</v>
      </c>
      <c r="G1780" t="s">
        <v>135</v>
      </c>
      <c r="H1780" t="s">
        <v>969</v>
      </c>
      <c r="I1780" t="s">
        <v>10096</v>
      </c>
      <c r="J1780" t="s">
        <v>10052</v>
      </c>
      <c r="K1780" t="s">
        <v>6393</v>
      </c>
      <c r="L1780">
        <v>97048943</v>
      </c>
      <c r="Q1780" t="s">
        <v>10030</v>
      </c>
      <c r="R1780" t="s">
        <v>10031</v>
      </c>
      <c r="U1780" t="s">
        <v>40</v>
      </c>
      <c r="AB1780" t="s">
        <v>41</v>
      </c>
      <c r="AC1780" t="s">
        <v>46</v>
      </c>
      <c r="AP1780">
        <v>2016</v>
      </c>
      <c r="AQ1780" s="4">
        <v>13.627397287799999</v>
      </c>
      <c r="AR1780" s="4">
        <v>12.891299657999999</v>
      </c>
      <c r="AS1780" s="6">
        <v>310.91310248090002</v>
      </c>
      <c r="AT1780" s="6">
        <v>4</v>
      </c>
      <c r="AV1780" t="s">
        <v>6394</v>
      </c>
    </row>
    <row r="1781" spans="1:48" x14ac:dyDescent="0.3">
      <c r="A1781" t="s">
        <v>3421</v>
      </c>
      <c r="B1781" t="s">
        <v>3422</v>
      </c>
      <c r="C1781" t="s">
        <v>2689</v>
      </c>
      <c r="E1781" t="s">
        <v>2689</v>
      </c>
      <c r="F1781" t="s">
        <v>10055</v>
      </c>
      <c r="G1781" t="s">
        <v>135</v>
      </c>
      <c r="H1781" t="s">
        <v>333</v>
      </c>
      <c r="I1781" t="s">
        <v>10086</v>
      </c>
      <c r="J1781" t="s">
        <v>15118</v>
      </c>
      <c r="Q1781" t="s">
        <v>10030</v>
      </c>
      <c r="R1781" t="s">
        <v>10031</v>
      </c>
      <c r="U1781" t="s">
        <v>40</v>
      </c>
      <c r="AB1781" t="s">
        <v>41</v>
      </c>
      <c r="AC1781" t="s">
        <v>46</v>
      </c>
      <c r="AP1781">
        <v>2016</v>
      </c>
      <c r="AQ1781" s="4">
        <v>13.634974598599999</v>
      </c>
      <c r="AR1781" s="4">
        <v>12.5151946355</v>
      </c>
      <c r="AS1781" s="6">
        <v>319.00427778609998</v>
      </c>
      <c r="AT1781" s="6">
        <v>4</v>
      </c>
      <c r="AV1781" t="s">
        <v>3423</v>
      </c>
    </row>
    <row r="1782" spans="1:48" x14ac:dyDescent="0.3">
      <c r="A1782" t="s">
        <v>8066</v>
      </c>
      <c r="B1782" t="s">
        <v>8067</v>
      </c>
      <c r="C1782" t="s">
        <v>7069</v>
      </c>
      <c r="E1782" t="s">
        <v>7069</v>
      </c>
      <c r="F1782" t="s">
        <v>10057</v>
      </c>
      <c r="G1782" t="s">
        <v>135</v>
      </c>
      <c r="H1782" t="s">
        <v>333</v>
      </c>
      <c r="I1782" t="s">
        <v>10106</v>
      </c>
      <c r="J1782" t="s">
        <v>10052</v>
      </c>
      <c r="K1782" t="s">
        <v>7995</v>
      </c>
      <c r="Q1782" t="s">
        <v>10030</v>
      </c>
      <c r="R1782" t="s">
        <v>10031</v>
      </c>
      <c r="S1782" t="s">
        <v>8068</v>
      </c>
      <c r="T1782">
        <v>0</v>
      </c>
      <c r="U1782" t="s">
        <v>40</v>
      </c>
      <c r="AB1782" t="s">
        <v>41</v>
      </c>
      <c r="AC1782" t="s">
        <v>42</v>
      </c>
      <c r="AD1782" t="s">
        <v>40</v>
      </c>
      <c r="AP1782">
        <v>2016</v>
      </c>
      <c r="AQ1782" s="4">
        <v>13.2243129132</v>
      </c>
      <c r="AR1782" s="4">
        <v>12.4333782444</v>
      </c>
      <c r="AS1782" s="6">
        <v>327.64866614409999</v>
      </c>
      <c r="AT1782" s="6">
        <v>4</v>
      </c>
      <c r="AV1782" t="s">
        <v>8069</v>
      </c>
    </row>
    <row r="1783" spans="1:48" x14ac:dyDescent="0.3">
      <c r="A1783" t="s">
        <v>412</v>
      </c>
      <c r="B1783" t="s">
        <v>413</v>
      </c>
      <c r="C1783" t="s">
        <v>278</v>
      </c>
      <c r="E1783" t="s">
        <v>278</v>
      </c>
      <c r="F1783" t="s">
        <v>10037</v>
      </c>
      <c r="G1783" t="s">
        <v>37</v>
      </c>
      <c r="H1783" t="s">
        <v>37</v>
      </c>
      <c r="I1783" t="s">
        <v>10028</v>
      </c>
      <c r="J1783" t="s">
        <v>10029</v>
      </c>
      <c r="M1783"/>
      <c r="N1783"/>
      <c r="O1783"/>
      <c r="P1783"/>
      <c r="Q1783" t="s">
        <v>10030</v>
      </c>
      <c r="R1783" t="s">
        <v>10031</v>
      </c>
      <c r="S1783" t="s">
        <v>38</v>
      </c>
      <c r="U1783" t="s">
        <v>10036</v>
      </c>
      <c r="AB1783" t="s">
        <v>41</v>
      </c>
      <c r="AC1783" t="s">
        <v>46</v>
      </c>
      <c r="AP1783">
        <v>2016</v>
      </c>
      <c r="AQ1783" s="4">
        <v>13.7112014163</v>
      </c>
      <c r="AR1783" s="4">
        <v>13.3060213273</v>
      </c>
      <c r="AS1783" t="s">
        <v>11866</v>
      </c>
      <c r="AT1783" t="s">
        <v>10119</v>
      </c>
      <c r="AV1783" t="s">
        <v>414</v>
      </c>
    </row>
    <row r="1784" spans="1:48" x14ac:dyDescent="0.3">
      <c r="A1784" t="s">
        <v>5341</v>
      </c>
      <c r="B1784" t="s">
        <v>5342</v>
      </c>
      <c r="C1784" t="s">
        <v>4538</v>
      </c>
      <c r="E1784" t="s">
        <v>4538</v>
      </c>
      <c r="F1784" t="s">
        <v>10043</v>
      </c>
      <c r="G1784" t="s">
        <v>37</v>
      </c>
      <c r="H1784" t="s">
        <v>906</v>
      </c>
      <c r="I1784" t="s">
        <v>906</v>
      </c>
      <c r="J1784" t="s">
        <v>10029</v>
      </c>
      <c r="Q1784" t="s">
        <v>10030</v>
      </c>
      <c r="R1784" t="s">
        <v>10031</v>
      </c>
      <c r="S1784" t="s">
        <v>5343</v>
      </c>
      <c r="U1784" t="s">
        <v>10036</v>
      </c>
      <c r="AB1784" t="s">
        <v>572</v>
      </c>
      <c r="AC1784" t="s">
        <v>46</v>
      </c>
      <c r="AP1784">
        <v>2016</v>
      </c>
      <c r="AQ1784" s="4">
        <v>13.678738531600001</v>
      </c>
      <c r="AR1784" s="4">
        <v>13.124211602500001</v>
      </c>
      <c r="AS1784" s="6">
        <v>322.97520652899999</v>
      </c>
      <c r="AT1784" s="6">
        <v>4</v>
      </c>
      <c r="AV1784" t="s">
        <v>5344</v>
      </c>
    </row>
    <row r="1785" spans="1:48" x14ac:dyDescent="0.3">
      <c r="A1785" t="s">
        <v>7819</v>
      </c>
      <c r="B1785" t="s">
        <v>7820</v>
      </c>
      <c r="C1785" t="s">
        <v>7069</v>
      </c>
      <c r="E1785" t="s">
        <v>7069</v>
      </c>
      <c r="F1785" t="s">
        <v>10058</v>
      </c>
      <c r="G1785" t="s">
        <v>135</v>
      </c>
      <c r="H1785" t="s">
        <v>333</v>
      </c>
      <c r="I1785" t="s">
        <v>7410</v>
      </c>
      <c r="J1785" t="s">
        <v>10052</v>
      </c>
      <c r="K1785" t="s">
        <v>7671</v>
      </c>
      <c r="Q1785" t="s">
        <v>10030</v>
      </c>
      <c r="R1785" t="s">
        <v>10031</v>
      </c>
      <c r="U1785" t="s">
        <v>40</v>
      </c>
      <c r="AB1785" t="s">
        <v>41</v>
      </c>
      <c r="AC1785" t="s">
        <v>46</v>
      </c>
      <c r="AP1785">
        <v>2016</v>
      </c>
      <c r="AQ1785" s="4">
        <v>13.2629226275</v>
      </c>
      <c r="AR1785" s="4">
        <v>12.478425169799999</v>
      </c>
      <c r="AS1785" s="6">
        <v>328.3220517972</v>
      </c>
      <c r="AT1785" s="6">
        <v>4</v>
      </c>
      <c r="AU1785" t="s">
        <v>7821</v>
      </c>
      <c r="AV1785" t="s">
        <v>7822</v>
      </c>
    </row>
    <row r="1786" spans="1:48" x14ac:dyDescent="0.3">
      <c r="A1786" t="s">
        <v>233</v>
      </c>
      <c r="B1786" t="s">
        <v>234</v>
      </c>
      <c r="C1786" t="s">
        <v>36</v>
      </c>
      <c r="E1786" t="s">
        <v>36</v>
      </c>
      <c r="F1786" t="s">
        <v>10051</v>
      </c>
      <c r="G1786" t="s">
        <v>135</v>
      </c>
      <c r="H1786" t="s">
        <v>135</v>
      </c>
      <c r="I1786" t="s">
        <v>155</v>
      </c>
      <c r="J1786" t="s">
        <v>10029</v>
      </c>
      <c r="K1786" t="s">
        <v>205</v>
      </c>
      <c r="M1786"/>
      <c r="N1786"/>
      <c r="O1786"/>
      <c r="P1786"/>
      <c r="Q1786" t="s">
        <v>10030</v>
      </c>
      <c r="R1786" t="s">
        <v>10031</v>
      </c>
      <c r="S1786" t="s">
        <v>227</v>
      </c>
      <c r="U1786" t="s">
        <v>10036</v>
      </c>
      <c r="AB1786" t="s">
        <v>41</v>
      </c>
      <c r="AC1786" t="s">
        <v>46</v>
      </c>
      <c r="AP1786">
        <v>2017</v>
      </c>
      <c r="AQ1786" s="4">
        <v>13.336178394499999</v>
      </c>
      <c r="AR1786" s="4">
        <v>12.635651079700001</v>
      </c>
      <c r="AS1786" t="s">
        <v>11802</v>
      </c>
      <c r="AT1786" t="s">
        <v>10119</v>
      </c>
      <c r="AU1786" t="s">
        <v>9998</v>
      </c>
      <c r="AV1786" t="s">
        <v>235</v>
      </c>
    </row>
    <row r="1787" spans="1:48" x14ac:dyDescent="0.3">
      <c r="A1787" t="s">
        <v>2662</v>
      </c>
      <c r="B1787" t="s">
        <v>2663</v>
      </c>
      <c r="C1787" t="s">
        <v>704</v>
      </c>
      <c r="E1787" t="s">
        <v>704</v>
      </c>
      <c r="F1787" t="s">
        <v>10057</v>
      </c>
      <c r="G1787" t="s">
        <v>10056</v>
      </c>
      <c r="H1787" t="s">
        <v>10056</v>
      </c>
      <c r="I1787" t="s">
        <v>2630</v>
      </c>
      <c r="J1787" t="s">
        <v>10029</v>
      </c>
      <c r="M1787"/>
      <c r="N1787"/>
      <c r="O1787"/>
      <c r="P1787"/>
      <c r="Q1787" t="s">
        <v>50</v>
      </c>
      <c r="R1787" t="s">
        <v>10038</v>
      </c>
      <c r="T1787">
        <v>0</v>
      </c>
      <c r="U1787" t="s">
        <v>10036</v>
      </c>
      <c r="V1787" t="s">
        <v>98</v>
      </c>
      <c r="W1787" t="s">
        <v>10039</v>
      </c>
      <c r="Z1787" t="s">
        <v>46</v>
      </c>
      <c r="AP1787">
        <v>2016</v>
      </c>
      <c r="AQ1787" s="4">
        <v>13.1643300075</v>
      </c>
      <c r="AR1787" s="4">
        <v>12.2532558713</v>
      </c>
      <c r="AS1787" t="s">
        <v>10966</v>
      </c>
      <c r="AT1787" t="s">
        <v>10119</v>
      </c>
      <c r="AV1787" t="s">
        <v>2664</v>
      </c>
    </row>
    <row r="1788" spans="1:48" x14ac:dyDescent="0.3">
      <c r="A1788" t="s">
        <v>239</v>
      </c>
      <c r="B1788" t="s">
        <v>240</v>
      </c>
      <c r="C1788" t="s">
        <v>36</v>
      </c>
      <c r="E1788" t="s">
        <v>36</v>
      </c>
      <c r="F1788" t="s">
        <v>10051</v>
      </c>
      <c r="G1788" t="s">
        <v>135</v>
      </c>
      <c r="H1788" t="s">
        <v>135</v>
      </c>
      <c r="I1788" t="s">
        <v>170</v>
      </c>
      <c r="J1788" t="s">
        <v>10029</v>
      </c>
      <c r="K1788" t="s">
        <v>241</v>
      </c>
      <c r="M1788">
        <v>13.325290728700001</v>
      </c>
      <c r="N1788">
        <v>12.5843185816</v>
      </c>
      <c r="O1788" t="s">
        <v>11804</v>
      </c>
      <c r="P1788" t="s">
        <v>10119</v>
      </c>
      <c r="Q1788" t="s">
        <v>50</v>
      </c>
      <c r="R1788" t="s">
        <v>10045</v>
      </c>
      <c r="U1788" t="s">
        <v>40</v>
      </c>
      <c r="V1788" t="s">
        <v>51</v>
      </c>
      <c r="W1788" t="s">
        <v>52</v>
      </c>
      <c r="Z1788" t="s">
        <v>46</v>
      </c>
      <c r="AP1788">
        <v>2017</v>
      </c>
      <c r="AQ1788" s="4">
        <v>13.325289250100001</v>
      </c>
      <c r="AR1788" s="4">
        <v>12.584247684199999</v>
      </c>
      <c r="AS1788" t="s">
        <v>11805</v>
      </c>
      <c r="AT1788" t="s">
        <v>10119</v>
      </c>
      <c r="AV1788" t="s">
        <v>242</v>
      </c>
    </row>
    <row r="1789" spans="1:48" x14ac:dyDescent="0.3">
      <c r="A1789" t="s">
        <v>9915</v>
      </c>
      <c r="B1789" t="s">
        <v>9916</v>
      </c>
      <c r="C1789" t="s">
        <v>8856</v>
      </c>
      <c r="E1789" t="s">
        <v>8856</v>
      </c>
      <c r="F1789" t="s">
        <v>10051</v>
      </c>
      <c r="G1789" t="s">
        <v>135</v>
      </c>
      <c r="H1789" t="s">
        <v>135</v>
      </c>
      <c r="I1789" t="s">
        <v>1313</v>
      </c>
      <c r="J1789" t="s">
        <v>10052</v>
      </c>
      <c r="K1789" t="s">
        <v>9901</v>
      </c>
      <c r="L1789">
        <v>90997342</v>
      </c>
      <c r="M1789" s="5">
        <v>13.3216888646</v>
      </c>
      <c r="N1789" s="5">
        <v>12.598588445200001</v>
      </c>
      <c r="O1789" s="5">
        <v>329.85233140320003</v>
      </c>
      <c r="P1789" s="6">
        <v>4</v>
      </c>
      <c r="Q1789" t="s">
        <v>50</v>
      </c>
      <c r="R1789" t="s">
        <v>450</v>
      </c>
      <c r="S1789" t="s">
        <v>9917</v>
      </c>
      <c r="T1789">
        <v>91112682</v>
      </c>
      <c r="U1789" t="s">
        <v>40</v>
      </c>
      <c r="V1789" t="s">
        <v>51</v>
      </c>
      <c r="W1789" t="s">
        <v>52</v>
      </c>
      <c r="X1789" t="s">
        <v>10097</v>
      </c>
      <c r="Z1789" t="s">
        <v>42</v>
      </c>
      <c r="AA1789">
        <v>10</v>
      </c>
      <c r="AP1789">
        <v>2017</v>
      </c>
      <c r="AQ1789" s="4">
        <v>13.321719953900001</v>
      </c>
      <c r="AR1789" s="4">
        <v>12.598991616099999</v>
      </c>
      <c r="AS1789" s="6">
        <v>322.70052367080001</v>
      </c>
      <c r="AT1789" s="6">
        <v>4</v>
      </c>
      <c r="AV1789" t="s">
        <v>9918</v>
      </c>
    </row>
    <row r="1790" spans="1:48" x14ac:dyDescent="0.3">
      <c r="A1790" t="s">
        <v>13352</v>
      </c>
      <c r="B1790" t="s">
        <v>13353</v>
      </c>
      <c r="C1790" t="s">
        <v>278</v>
      </c>
      <c r="E1790" t="s">
        <v>278</v>
      </c>
      <c r="F1790" t="s">
        <v>10092</v>
      </c>
      <c r="G1790" t="s">
        <v>1195</v>
      </c>
      <c r="H1790" t="s">
        <v>1195</v>
      </c>
      <c r="I1790" t="s">
        <v>13141</v>
      </c>
      <c r="J1790" t="s">
        <v>640</v>
      </c>
      <c r="K1790" t="s">
        <v>13260</v>
      </c>
      <c r="L1790">
        <v>96594709</v>
      </c>
      <c r="M1790">
        <v>14.2444747734</v>
      </c>
      <c r="N1790">
        <v>13.115183358299999</v>
      </c>
      <c r="O1790" t="s">
        <v>13354</v>
      </c>
      <c r="P1790" t="s">
        <v>10119</v>
      </c>
      <c r="Q1790" t="s">
        <v>10030</v>
      </c>
      <c r="R1790" t="s">
        <v>10031</v>
      </c>
      <c r="U1790" t="s">
        <v>40</v>
      </c>
      <c r="AB1790" t="s">
        <v>41</v>
      </c>
      <c r="AC1790" t="s">
        <v>46</v>
      </c>
      <c r="AP1790">
        <v>2017</v>
      </c>
      <c r="AQ1790" s="4">
        <v>14.244476069999999</v>
      </c>
      <c r="AR1790" s="4">
        <v>13.1152710626</v>
      </c>
      <c r="AS1790" t="s">
        <v>13355</v>
      </c>
      <c r="AT1790" t="s">
        <v>10119</v>
      </c>
      <c r="AV1790" t="s">
        <v>13356</v>
      </c>
    </row>
    <row r="1791" spans="1:48" x14ac:dyDescent="0.3">
      <c r="A1791" t="s">
        <v>7823</v>
      </c>
      <c r="B1791" t="s">
        <v>7824</v>
      </c>
      <c r="C1791" t="s">
        <v>7069</v>
      </c>
      <c r="E1791" t="s">
        <v>7069</v>
      </c>
      <c r="F1791" t="s">
        <v>10057</v>
      </c>
      <c r="G1791" t="s">
        <v>135</v>
      </c>
      <c r="H1791" t="s">
        <v>333</v>
      </c>
      <c r="I1791" t="s">
        <v>7410</v>
      </c>
      <c r="J1791" t="s">
        <v>10029</v>
      </c>
      <c r="K1791" t="s">
        <v>7424</v>
      </c>
      <c r="Q1791" t="s">
        <v>10030</v>
      </c>
      <c r="R1791" t="s">
        <v>10031</v>
      </c>
      <c r="S1791" t="s">
        <v>7600</v>
      </c>
      <c r="U1791" t="s">
        <v>40</v>
      </c>
      <c r="AB1791" t="s">
        <v>41</v>
      </c>
      <c r="AC1791" t="s">
        <v>46</v>
      </c>
      <c r="AP1791">
        <v>2017</v>
      </c>
      <c r="AQ1791" s="4">
        <v>13.273308439099999</v>
      </c>
      <c r="AR1791" s="4">
        <v>12.490602107599999</v>
      </c>
      <c r="AS1791" s="6">
        <v>327.26185140270002</v>
      </c>
      <c r="AT1791" s="6">
        <v>4</v>
      </c>
      <c r="AV1791" t="s">
        <v>7825</v>
      </c>
    </row>
    <row r="1792" spans="1:48" x14ac:dyDescent="0.3">
      <c r="A1792" t="s">
        <v>6527</v>
      </c>
      <c r="B1792" t="s">
        <v>6528</v>
      </c>
      <c r="C1792" t="s">
        <v>5914</v>
      </c>
      <c r="E1792" t="s">
        <v>5914</v>
      </c>
      <c r="F1792" t="s">
        <v>10067</v>
      </c>
      <c r="G1792" t="s">
        <v>135</v>
      </c>
      <c r="H1792" t="s">
        <v>969</v>
      </c>
      <c r="I1792" t="s">
        <v>10096</v>
      </c>
      <c r="J1792" t="s">
        <v>10052</v>
      </c>
      <c r="Q1792" t="s">
        <v>50</v>
      </c>
      <c r="R1792" t="s">
        <v>10045</v>
      </c>
      <c r="S1792" t="s">
        <v>6529</v>
      </c>
      <c r="T1792">
        <v>97789088</v>
      </c>
      <c r="U1792" t="s">
        <v>40</v>
      </c>
      <c r="V1792" t="s">
        <v>51</v>
      </c>
      <c r="W1792" t="s">
        <v>52</v>
      </c>
      <c r="X1792" t="s">
        <v>10033</v>
      </c>
      <c r="Z1792" t="s">
        <v>46</v>
      </c>
      <c r="AP1792">
        <v>2016</v>
      </c>
      <c r="AQ1792" s="4">
        <v>13.628648287200001</v>
      </c>
      <c r="AR1792" s="4">
        <v>12.891387127</v>
      </c>
      <c r="AS1792" s="6">
        <v>314.03359710220002</v>
      </c>
      <c r="AT1792" s="6">
        <v>4</v>
      </c>
      <c r="AU1792" t="s">
        <v>6530</v>
      </c>
      <c r="AV1792" t="s">
        <v>6531</v>
      </c>
    </row>
    <row r="1793" spans="1:48" x14ac:dyDescent="0.3">
      <c r="A1793" t="s">
        <v>198</v>
      </c>
      <c r="B1793" t="s">
        <v>199</v>
      </c>
      <c r="C1793" t="s">
        <v>36</v>
      </c>
      <c r="E1793" t="s">
        <v>36</v>
      </c>
      <c r="F1793" t="s">
        <v>10051</v>
      </c>
      <c r="G1793" t="s">
        <v>135</v>
      </c>
      <c r="H1793" t="s">
        <v>135</v>
      </c>
      <c r="I1793" t="s">
        <v>151</v>
      </c>
      <c r="J1793" t="s">
        <v>10029</v>
      </c>
      <c r="K1793" t="s">
        <v>200</v>
      </c>
      <c r="L1793">
        <v>97495026</v>
      </c>
      <c r="M1793"/>
      <c r="N1793"/>
      <c r="O1793"/>
      <c r="P1793"/>
      <c r="Q1793" t="s">
        <v>50</v>
      </c>
      <c r="R1793" t="s">
        <v>10053</v>
      </c>
      <c r="S1793" t="s">
        <v>201</v>
      </c>
      <c r="U1793" t="s">
        <v>40</v>
      </c>
      <c r="V1793" t="s">
        <v>51</v>
      </c>
      <c r="W1793" t="s">
        <v>52</v>
      </c>
      <c r="X1793" t="s">
        <v>10033</v>
      </c>
      <c r="Z1793" t="s">
        <v>46</v>
      </c>
      <c r="AP1793">
        <v>2015</v>
      </c>
      <c r="AQ1793" s="4">
        <v>13.329755735599999</v>
      </c>
      <c r="AR1793" s="4">
        <v>12.6668601093</v>
      </c>
      <c r="AS1793" t="s">
        <v>11791</v>
      </c>
      <c r="AT1793" t="s">
        <v>10119</v>
      </c>
      <c r="AV1793" t="s">
        <v>202</v>
      </c>
    </row>
    <row r="1794" spans="1:48" x14ac:dyDescent="0.3">
      <c r="A1794" t="s">
        <v>5712</v>
      </c>
      <c r="B1794" t="s">
        <v>5713</v>
      </c>
      <c r="C1794" t="s">
        <v>4538</v>
      </c>
      <c r="E1794" t="s">
        <v>4538</v>
      </c>
      <c r="F1794" t="s">
        <v>10055</v>
      </c>
      <c r="G1794" t="s">
        <v>10056</v>
      </c>
      <c r="H1794" t="s">
        <v>10056</v>
      </c>
      <c r="I1794" t="s">
        <v>10099</v>
      </c>
      <c r="J1794" t="s">
        <v>10052</v>
      </c>
      <c r="K1794" t="s">
        <v>5714</v>
      </c>
      <c r="L1794">
        <v>97701650</v>
      </c>
      <c r="M1794" s="5">
        <v>13.217168775599999</v>
      </c>
      <c r="N1794" s="5">
        <v>12.046535025500001</v>
      </c>
      <c r="O1794" s="5">
        <v>330.8733869619</v>
      </c>
      <c r="P1794" s="6">
        <v>4</v>
      </c>
      <c r="Q1794" t="s">
        <v>50</v>
      </c>
      <c r="R1794" t="s">
        <v>10045</v>
      </c>
      <c r="S1794" t="s">
        <v>5715</v>
      </c>
      <c r="T1794">
        <v>99643706</v>
      </c>
      <c r="U1794" t="s">
        <v>40</v>
      </c>
      <c r="V1794" t="s">
        <v>51</v>
      </c>
      <c r="W1794" t="s">
        <v>52</v>
      </c>
      <c r="X1794" t="s">
        <v>436</v>
      </c>
      <c r="Z1794" t="s">
        <v>46</v>
      </c>
      <c r="AP1794">
        <v>2013</v>
      </c>
      <c r="AQ1794" s="4">
        <v>13.217145503699999</v>
      </c>
      <c r="AR1794" s="4">
        <v>12.0463576194</v>
      </c>
      <c r="AS1794" s="6">
        <v>338.71241828810003</v>
      </c>
      <c r="AT1794" s="6">
        <v>4</v>
      </c>
      <c r="AV1794" t="s">
        <v>5716</v>
      </c>
    </row>
    <row r="1795" spans="1:48" x14ac:dyDescent="0.3">
      <c r="A1795" t="s">
        <v>735</v>
      </c>
      <c r="B1795" t="s">
        <v>736</v>
      </c>
      <c r="C1795" t="s">
        <v>638</v>
      </c>
      <c r="E1795" t="s">
        <v>638</v>
      </c>
      <c r="F1795" t="s">
        <v>10057</v>
      </c>
      <c r="G1795" t="s">
        <v>10056</v>
      </c>
      <c r="H1795" t="s">
        <v>10056</v>
      </c>
      <c r="I1795" t="s">
        <v>639</v>
      </c>
      <c r="J1795" t="s">
        <v>10029</v>
      </c>
      <c r="K1795" t="s">
        <v>708</v>
      </c>
      <c r="M1795">
        <v>13.2226270325</v>
      </c>
      <c r="N1795">
        <v>12.028132258199999</v>
      </c>
      <c r="O1795" t="s">
        <v>11266</v>
      </c>
      <c r="P1795" t="s">
        <v>10119</v>
      </c>
      <c r="Q1795" t="s">
        <v>50</v>
      </c>
      <c r="R1795" t="s">
        <v>10038</v>
      </c>
      <c r="S1795" t="s">
        <v>737</v>
      </c>
      <c r="T1795">
        <v>97078727</v>
      </c>
      <c r="U1795" t="s">
        <v>40</v>
      </c>
      <c r="V1795" t="s">
        <v>51</v>
      </c>
      <c r="W1795" t="s">
        <v>52</v>
      </c>
      <c r="X1795" t="s">
        <v>10034</v>
      </c>
      <c r="Z1795" t="s">
        <v>42</v>
      </c>
      <c r="AA1795">
        <v>25</v>
      </c>
      <c r="AP1795">
        <v>2014</v>
      </c>
      <c r="AQ1795" s="4">
        <v>13.225789194500001</v>
      </c>
      <c r="AR1795" s="4">
        <v>12.0249054035</v>
      </c>
      <c r="AS1795" t="s">
        <v>11267</v>
      </c>
      <c r="AT1795" t="s">
        <v>10119</v>
      </c>
      <c r="AV1795" t="s">
        <v>738</v>
      </c>
    </row>
    <row r="1796" spans="1:48" x14ac:dyDescent="0.3">
      <c r="A1796" t="s">
        <v>8026</v>
      </c>
      <c r="B1796" t="s">
        <v>8027</v>
      </c>
      <c r="C1796" t="s">
        <v>7069</v>
      </c>
      <c r="E1796" t="s">
        <v>7069</v>
      </c>
      <c r="F1796" t="s">
        <v>10057</v>
      </c>
      <c r="G1796" t="s">
        <v>135</v>
      </c>
      <c r="H1796" t="s">
        <v>333</v>
      </c>
      <c r="I1796" t="s">
        <v>10106</v>
      </c>
      <c r="J1796" t="s">
        <v>10052</v>
      </c>
      <c r="K1796" t="s">
        <v>7995</v>
      </c>
      <c r="Q1796" t="s">
        <v>10030</v>
      </c>
      <c r="R1796" t="s">
        <v>10031</v>
      </c>
      <c r="S1796" t="s">
        <v>8028</v>
      </c>
      <c r="T1796">
        <v>0</v>
      </c>
      <c r="U1796" t="s">
        <v>10036</v>
      </c>
      <c r="AB1796" t="s">
        <v>41</v>
      </c>
      <c r="AC1796" t="s">
        <v>46</v>
      </c>
      <c r="AP1796">
        <v>2016</v>
      </c>
      <c r="AQ1796" s="4">
        <v>13.226133562999999</v>
      </c>
      <c r="AR1796" s="4">
        <v>12.4350207774</v>
      </c>
      <c r="AS1796" s="6">
        <v>328.81545938490001</v>
      </c>
      <c r="AT1796" s="6">
        <v>4</v>
      </c>
      <c r="AU1796" t="s">
        <v>8029</v>
      </c>
      <c r="AV1796" t="s">
        <v>8030</v>
      </c>
    </row>
    <row r="1797" spans="1:48" x14ac:dyDescent="0.3">
      <c r="A1797" t="s">
        <v>7237</v>
      </c>
      <c r="B1797" t="s">
        <v>7238</v>
      </c>
      <c r="C1797" t="s">
        <v>7069</v>
      </c>
      <c r="E1797" t="s">
        <v>7069</v>
      </c>
      <c r="F1797" t="s">
        <v>10043</v>
      </c>
      <c r="G1797" t="s">
        <v>135</v>
      </c>
      <c r="H1797" t="s">
        <v>969</v>
      </c>
      <c r="I1797" t="s">
        <v>10103</v>
      </c>
      <c r="J1797" t="s">
        <v>10029</v>
      </c>
      <c r="M1797" s="5">
        <v>13.4133308531</v>
      </c>
      <c r="N1797" s="5">
        <v>12.7721001881</v>
      </c>
      <c r="O1797" s="5">
        <v>321.02398684730002</v>
      </c>
      <c r="P1797" s="6">
        <v>4</v>
      </c>
      <c r="Q1797" t="s">
        <v>10030</v>
      </c>
      <c r="R1797" t="s">
        <v>10031</v>
      </c>
      <c r="S1797" t="s">
        <v>7239</v>
      </c>
      <c r="U1797" t="s">
        <v>10036</v>
      </c>
      <c r="AB1797" t="s">
        <v>572</v>
      </c>
      <c r="AC1797" t="s">
        <v>42</v>
      </c>
      <c r="AD1797" t="s">
        <v>40</v>
      </c>
      <c r="AP1797">
        <v>2015</v>
      </c>
      <c r="AQ1797" s="4">
        <v>13.413364766700001</v>
      </c>
      <c r="AR1797" s="4">
        <v>12.772096085699999</v>
      </c>
      <c r="AS1797" s="6">
        <v>327.83268204320001</v>
      </c>
      <c r="AT1797" s="6">
        <v>4</v>
      </c>
      <c r="AU1797" t="s">
        <v>6021</v>
      </c>
      <c r="AV1797" t="s">
        <v>7240</v>
      </c>
    </row>
    <row r="1798" spans="1:48" x14ac:dyDescent="0.3">
      <c r="A1798" t="s">
        <v>4282</v>
      </c>
      <c r="B1798" t="s">
        <v>4283</v>
      </c>
      <c r="C1798" t="s">
        <v>2689</v>
      </c>
      <c r="E1798" t="s">
        <v>2689</v>
      </c>
      <c r="F1798" t="s">
        <v>10094</v>
      </c>
      <c r="G1798" t="s">
        <v>1195</v>
      </c>
      <c r="H1798" t="s">
        <v>1196</v>
      </c>
      <c r="I1798" t="s">
        <v>10095</v>
      </c>
      <c r="J1798" t="s">
        <v>15118</v>
      </c>
      <c r="Q1798" t="s">
        <v>10030</v>
      </c>
      <c r="R1798" t="s">
        <v>10031</v>
      </c>
      <c r="U1798" t="s">
        <v>40</v>
      </c>
      <c r="AB1798" t="s">
        <v>41</v>
      </c>
      <c r="AC1798" t="s">
        <v>46</v>
      </c>
      <c r="AP1798">
        <v>2016</v>
      </c>
      <c r="AQ1798" s="4">
        <v>13.988827154299999</v>
      </c>
      <c r="AR1798" s="4">
        <v>12.999276657999999</v>
      </c>
      <c r="AS1798" s="6">
        <v>304.95785066489998</v>
      </c>
      <c r="AT1798" s="6">
        <v>4</v>
      </c>
      <c r="AV1798" t="s">
        <v>4284</v>
      </c>
    </row>
    <row r="1799" spans="1:48" x14ac:dyDescent="0.3">
      <c r="A1799" t="s">
        <v>2456</v>
      </c>
      <c r="B1799" t="s">
        <v>2457</v>
      </c>
      <c r="C1799" t="s">
        <v>2380</v>
      </c>
      <c r="E1799" t="s">
        <v>2380</v>
      </c>
      <c r="F1799" t="s">
        <v>10051</v>
      </c>
      <c r="G1799" t="s">
        <v>135</v>
      </c>
      <c r="H1799" t="s">
        <v>969</v>
      </c>
      <c r="I1799" t="s">
        <v>1835</v>
      </c>
      <c r="J1799" t="s">
        <v>10052</v>
      </c>
      <c r="K1799" t="s">
        <v>2430</v>
      </c>
      <c r="L1799">
        <v>96084347</v>
      </c>
      <c r="M1799"/>
      <c r="N1799"/>
      <c r="O1799"/>
      <c r="P1799"/>
      <c r="Q1799" t="s">
        <v>50</v>
      </c>
      <c r="R1799" t="s">
        <v>231</v>
      </c>
      <c r="U1799" t="s">
        <v>10036</v>
      </c>
      <c r="V1799" t="s">
        <v>98</v>
      </c>
      <c r="W1799" t="s">
        <v>52</v>
      </c>
      <c r="Z1799" t="s">
        <v>46</v>
      </c>
      <c r="AP1799">
        <v>2017</v>
      </c>
      <c r="AQ1799" s="4">
        <v>13.374026066000001</v>
      </c>
      <c r="AR1799" s="4">
        <v>12.6940993907</v>
      </c>
      <c r="AS1799" t="s">
        <v>10905</v>
      </c>
      <c r="AT1799" t="s">
        <v>10119</v>
      </c>
      <c r="AU1799" t="s">
        <v>2458</v>
      </c>
      <c r="AV1799" t="s">
        <v>2459</v>
      </c>
    </row>
    <row r="1800" spans="1:48" x14ac:dyDescent="0.3">
      <c r="A1800" t="s">
        <v>14608</v>
      </c>
      <c r="B1800" t="s">
        <v>14609</v>
      </c>
      <c r="C1800" t="s">
        <v>278</v>
      </c>
      <c r="E1800" t="s">
        <v>278</v>
      </c>
      <c r="F1800" t="s">
        <v>10094</v>
      </c>
      <c r="G1800" t="s">
        <v>1195</v>
      </c>
      <c r="H1800" t="s">
        <v>1195</v>
      </c>
      <c r="I1800" t="s">
        <v>13141</v>
      </c>
      <c r="J1800" t="s">
        <v>640</v>
      </c>
      <c r="M1800"/>
      <c r="N1800"/>
      <c r="O1800"/>
      <c r="P1800"/>
      <c r="Q1800" t="s">
        <v>10030</v>
      </c>
      <c r="R1800" t="s">
        <v>10031</v>
      </c>
      <c r="S1800" t="s">
        <v>14610</v>
      </c>
      <c r="U1800" t="s">
        <v>40</v>
      </c>
      <c r="AB1800" t="s">
        <v>41</v>
      </c>
      <c r="AC1800" t="s">
        <v>46</v>
      </c>
      <c r="AP1800">
        <v>2017</v>
      </c>
      <c r="AQ1800" s="4">
        <v>14.2453145071</v>
      </c>
      <c r="AR1800" s="4">
        <v>13.1183218788</v>
      </c>
      <c r="AS1800" t="s">
        <v>14611</v>
      </c>
      <c r="AT1800" t="s">
        <v>10119</v>
      </c>
      <c r="AV1800" t="s">
        <v>14612</v>
      </c>
    </row>
    <row r="1801" spans="1:48" x14ac:dyDescent="0.3">
      <c r="A1801" t="s">
        <v>9067</v>
      </c>
      <c r="B1801" t="s">
        <v>9068</v>
      </c>
      <c r="C1801" t="s">
        <v>8856</v>
      </c>
      <c r="E1801" t="s">
        <v>8856</v>
      </c>
      <c r="F1801" t="s">
        <v>10058</v>
      </c>
      <c r="G1801" t="s">
        <v>135</v>
      </c>
      <c r="H1801" t="s">
        <v>333</v>
      </c>
      <c r="I1801" t="s">
        <v>8857</v>
      </c>
      <c r="J1801" t="s">
        <v>10052</v>
      </c>
      <c r="K1801" t="s">
        <v>9014</v>
      </c>
      <c r="Q1801" t="s">
        <v>10030</v>
      </c>
      <c r="R1801" t="s">
        <v>10031</v>
      </c>
      <c r="U1801" t="s">
        <v>10036</v>
      </c>
      <c r="AB1801" t="s">
        <v>41</v>
      </c>
      <c r="AC1801" t="s">
        <v>46</v>
      </c>
      <c r="AP1801">
        <v>2015</v>
      </c>
      <c r="AQ1801" s="4">
        <v>13.1754510182</v>
      </c>
      <c r="AR1801" s="4">
        <v>12.360952065899999</v>
      </c>
      <c r="AS1801" s="6">
        <v>332.83524768080002</v>
      </c>
      <c r="AT1801" s="6">
        <v>4</v>
      </c>
      <c r="AV1801" t="s">
        <v>9069</v>
      </c>
    </row>
    <row r="1802" spans="1:48" x14ac:dyDescent="0.3">
      <c r="A1802" t="s">
        <v>9075</v>
      </c>
      <c r="B1802" t="s">
        <v>9241</v>
      </c>
      <c r="C1802" t="s">
        <v>8856</v>
      </c>
      <c r="E1802" t="s">
        <v>8856</v>
      </c>
      <c r="F1802" t="s">
        <v>10043</v>
      </c>
      <c r="G1802" t="s">
        <v>135</v>
      </c>
      <c r="H1802" t="s">
        <v>969</v>
      </c>
      <c r="I1802" t="s">
        <v>9115</v>
      </c>
      <c r="J1802" t="s">
        <v>10029</v>
      </c>
      <c r="Q1802" t="s">
        <v>10030</v>
      </c>
      <c r="R1802" t="s">
        <v>10031</v>
      </c>
      <c r="S1802" t="s">
        <v>9242</v>
      </c>
      <c r="T1802">
        <v>97242185</v>
      </c>
      <c r="U1802" t="s">
        <v>40</v>
      </c>
      <c r="AB1802" t="s">
        <v>41</v>
      </c>
      <c r="AC1802" t="s">
        <v>46</v>
      </c>
      <c r="AP1802">
        <v>2016</v>
      </c>
      <c r="AQ1802" s="4">
        <v>13.5638765141</v>
      </c>
      <c r="AR1802" s="4">
        <v>12.870200824299999</v>
      </c>
      <c r="AS1802" s="6">
        <v>317.43917116059998</v>
      </c>
      <c r="AT1802" s="6">
        <v>4</v>
      </c>
      <c r="AV1802" t="s">
        <v>9243</v>
      </c>
    </row>
    <row r="1803" spans="1:48" x14ac:dyDescent="0.3">
      <c r="A1803" t="s">
        <v>6923</v>
      </c>
      <c r="B1803" t="s">
        <v>6924</v>
      </c>
      <c r="C1803" t="s">
        <v>5914</v>
      </c>
      <c r="E1803" t="s">
        <v>5914</v>
      </c>
      <c r="F1803" t="s">
        <v>10055</v>
      </c>
      <c r="G1803" t="s">
        <v>135</v>
      </c>
      <c r="H1803" t="s">
        <v>333</v>
      </c>
      <c r="I1803" t="s">
        <v>333</v>
      </c>
      <c r="J1803" t="s">
        <v>10029</v>
      </c>
      <c r="Q1803" t="s">
        <v>50</v>
      </c>
      <c r="R1803" t="s">
        <v>10045</v>
      </c>
      <c r="S1803" t="s">
        <v>6925</v>
      </c>
      <c r="U1803" t="s">
        <v>40</v>
      </c>
      <c r="V1803" t="s">
        <v>51</v>
      </c>
      <c r="W1803" t="s">
        <v>10039</v>
      </c>
      <c r="X1803" t="s">
        <v>436</v>
      </c>
      <c r="Z1803" t="s">
        <v>46</v>
      </c>
      <c r="AP1803">
        <v>2015</v>
      </c>
      <c r="AQ1803" s="4">
        <v>13.184592110100001</v>
      </c>
      <c r="AR1803" s="4">
        <v>12.419794748299999</v>
      </c>
      <c r="AS1803" s="6">
        <v>331.11434591059998</v>
      </c>
      <c r="AT1803" s="6">
        <v>4</v>
      </c>
      <c r="AV1803" t="s">
        <v>6926</v>
      </c>
    </row>
    <row r="1804" spans="1:48" x14ac:dyDescent="0.3">
      <c r="A1804" t="s">
        <v>14052</v>
      </c>
      <c r="B1804" t="s">
        <v>14053</v>
      </c>
      <c r="C1804" t="s">
        <v>11950</v>
      </c>
      <c r="E1804" t="s">
        <v>11950</v>
      </c>
      <c r="F1804" t="s">
        <v>10057</v>
      </c>
      <c r="G1804" t="s">
        <v>10056</v>
      </c>
      <c r="H1804" t="s">
        <v>10056</v>
      </c>
      <c r="I1804" t="s">
        <v>14717</v>
      </c>
      <c r="J1804" t="s">
        <v>640</v>
      </c>
      <c r="K1804" t="s">
        <v>14054</v>
      </c>
      <c r="L1804">
        <v>96116734</v>
      </c>
      <c r="M1804">
        <v>13.2127793327</v>
      </c>
      <c r="N1804">
        <v>12.0283594494</v>
      </c>
      <c r="O1804" t="s">
        <v>14055</v>
      </c>
      <c r="P1804" t="s">
        <v>10119</v>
      </c>
      <c r="Q1804" t="s">
        <v>50</v>
      </c>
      <c r="R1804" t="s">
        <v>10038</v>
      </c>
      <c r="S1804" t="s">
        <v>14056</v>
      </c>
      <c r="T1804">
        <v>0</v>
      </c>
      <c r="U1804" t="s">
        <v>10036</v>
      </c>
      <c r="V1804" t="s">
        <v>98</v>
      </c>
      <c r="W1804" t="s">
        <v>10039</v>
      </c>
      <c r="Z1804" t="s">
        <v>46</v>
      </c>
      <c r="AP1804">
        <v>1994</v>
      </c>
      <c r="AQ1804" s="4">
        <v>13.2129453118</v>
      </c>
      <c r="AR1804" s="4">
        <v>12.0282949154</v>
      </c>
      <c r="AS1804" t="s">
        <v>14057</v>
      </c>
      <c r="AT1804" t="s">
        <v>10119</v>
      </c>
      <c r="AV1804" t="s">
        <v>14058</v>
      </c>
    </row>
    <row r="1805" spans="1:48" x14ac:dyDescent="0.3">
      <c r="A1805" t="s">
        <v>11362</v>
      </c>
      <c r="B1805" t="s">
        <v>11363</v>
      </c>
      <c r="C1805" t="s">
        <v>11343</v>
      </c>
      <c r="E1805" t="s">
        <v>11343</v>
      </c>
      <c r="F1805" t="s">
        <v>10027</v>
      </c>
      <c r="G1805" t="s">
        <v>1195</v>
      </c>
      <c r="H1805" t="s">
        <v>1196</v>
      </c>
      <c r="I1805" t="s">
        <v>11353</v>
      </c>
      <c r="J1805" t="s">
        <v>10029</v>
      </c>
      <c r="M1805"/>
      <c r="N1805"/>
      <c r="O1805"/>
      <c r="P1805"/>
      <c r="Q1805" t="s">
        <v>50</v>
      </c>
      <c r="R1805" t="s">
        <v>10045</v>
      </c>
      <c r="S1805" t="s">
        <v>11364</v>
      </c>
      <c r="T1805">
        <v>98676589</v>
      </c>
      <c r="U1805" t="s">
        <v>10036</v>
      </c>
      <c r="V1805" t="s">
        <v>98</v>
      </c>
      <c r="W1805" t="s">
        <v>10039</v>
      </c>
      <c r="X1805" t="s">
        <v>10033</v>
      </c>
      <c r="Z1805" t="s">
        <v>46</v>
      </c>
      <c r="AP1805">
        <v>2016</v>
      </c>
      <c r="AQ1805" s="4">
        <v>13.933139258400001</v>
      </c>
      <c r="AR1805" s="4">
        <v>12.878011970899999</v>
      </c>
      <c r="AS1805" t="s">
        <v>11365</v>
      </c>
      <c r="AT1805" t="s">
        <v>10119</v>
      </c>
      <c r="AV1805" t="s">
        <v>11366</v>
      </c>
    </row>
    <row r="1806" spans="1:48" x14ac:dyDescent="0.3">
      <c r="A1806" t="s">
        <v>14392</v>
      </c>
      <c r="B1806" t="s">
        <v>14393</v>
      </c>
      <c r="C1806" t="s">
        <v>638</v>
      </c>
      <c r="E1806" t="s">
        <v>638</v>
      </c>
      <c r="F1806" t="s">
        <v>10094</v>
      </c>
      <c r="G1806" t="s">
        <v>1195</v>
      </c>
      <c r="H1806" t="s">
        <v>1195</v>
      </c>
      <c r="I1806" t="s">
        <v>13045</v>
      </c>
      <c r="J1806" t="s">
        <v>640</v>
      </c>
      <c r="M1806"/>
      <c r="N1806"/>
      <c r="O1806"/>
      <c r="P1806"/>
      <c r="Q1806" t="s">
        <v>10030</v>
      </c>
      <c r="R1806" t="s">
        <v>10031</v>
      </c>
      <c r="S1806" t="s">
        <v>14394</v>
      </c>
      <c r="U1806" t="s">
        <v>40</v>
      </c>
      <c r="AB1806" t="s">
        <v>41</v>
      </c>
      <c r="AC1806" t="s">
        <v>46</v>
      </c>
      <c r="AP1806">
        <v>2017</v>
      </c>
      <c r="AQ1806" s="4">
        <v>14.256675571600001</v>
      </c>
      <c r="AR1806" s="4">
        <v>13.1251969198</v>
      </c>
      <c r="AS1806" t="s">
        <v>14395</v>
      </c>
      <c r="AT1806" t="s">
        <v>10119</v>
      </c>
      <c r="AV1806" t="s">
        <v>14396</v>
      </c>
    </row>
    <row r="1807" spans="1:48" x14ac:dyDescent="0.3">
      <c r="A1807" t="s">
        <v>5017</v>
      </c>
      <c r="B1807" t="s">
        <v>5018</v>
      </c>
      <c r="C1807" t="s">
        <v>4538</v>
      </c>
      <c r="E1807" t="s">
        <v>4538</v>
      </c>
      <c r="F1807" t="s">
        <v>10027</v>
      </c>
      <c r="G1807" t="s">
        <v>37</v>
      </c>
      <c r="H1807" t="s">
        <v>906</v>
      </c>
      <c r="I1807" t="s">
        <v>906</v>
      </c>
      <c r="J1807" t="s">
        <v>10029</v>
      </c>
      <c r="Q1807" t="s">
        <v>102</v>
      </c>
      <c r="R1807" t="s">
        <v>599</v>
      </c>
      <c r="U1807" t="s">
        <v>40</v>
      </c>
      <c r="AL1807" t="s">
        <v>10031</v>
      </c>
      <c r="AQ1807" s="4">
        <v>13.6701216606</v>
      </c>
      <c r="AR1807" s="4">
        <v>13.1250904722</v>
      </c>
      <c r="AS1807" s="6">
        <v>310.78152656489999</v>
      </c>
      <c r="AT1807" s="6">
        <v>4</v>
      </c>
      <c r="AV1807" t="s">
        <v>5019</v>
      </c>
    </row>
    <row r="1808" spans="1:48" x14ac:dyDescent="0.3">
      <c r="A1808" t="s">
        <v>3138</v>
      </c>
      <c r="B1808" t="s">
        <v>3139</v>
      </c>
      <c r="C1808" t="s">
        <v>2689</v>
      </c>
      <c r="E1808" t="s">
        <v>2689</v>
      </c>
      <c r="F1808" t="s">
        <v>10057</v>
      </c>
      <c r="G1808" t="s">
        <v>135</v>
      </c>
      <c r="H1808" t="s">
        <v>969</v>
      </c>
      <c r="I1808" t="s">
        <v>10086</v>
      </c>
      <c r="J1808" t="s">
        <v>15118</v>
      </c>
      <c r="Q1808" t="s">
        <v>10030</v>
      </c>
      <c r="R1808" t="s">
        <v>10031</v>
      </c>
      <c r="S1808" t="s">
        <v>3118</v>
      </c>
      <c r="U1808" t="s">
        <v>40</v>
      </c>
      <c r="AB1808" t="s">
        <v>41</v>
      </c>
      <c r="AC1808" t="s">
        <v>46</v>
      </c>
      <c r="AP1808">
        <v>2016</v>
      </c>
      <c r="AQ1808" s="4">
        <v>13.642180825100001</v>
      </c>
      <c r="AR1808" s="4">
        <v>12.5155794797</v>
      </c>
      <c r="AS1808" s="6">
        <v>312.20062524460002</v>
      </c>
      <c r="AT1808" s="6">
        <v>4</v>
      </c>
      <c r="AV1808" t="s">
        <v>3140</v>
      </c>
    </row>
    <row r="1809" spans="1:48" x14ac:dyDescent="0.3">
      <c r="A1809" t="s">
        <v>6839</v>
      </c>
      <c r="B1809" t="s">
        <v>6840</v>
      </c>
      <c r="C1809" t="s">
        <v>5914</v>
      </c>
      <c r="E1809" t="s">
        <v>5914</v>
      </c>
      <c r="F1809" t="s">
        <v>10057</v>
      </c>
      <c r="G1809" t="s">
        <v>10056</v>
      </c>
      <c r="H1809" t="s">
        <v>10056</v>
      </c>
      <c r="I1809" t="s">
        <v>10100</v>
      </c>
      <c r="J1809" t="s">
        <v>10029</v>
      </c>
      <c r="K1809" t="s">
        <v>6841</v>
      </c>
      <c r="L1809">
        <v>98214692</v>
      </c>
      <c r="M1809" s="5">
        <v>13.1828860484</v>
      </c>
      <c r="N1809" s="5">
        <v>12.203131713099999</v>
      </c>
      <c r="O1809" s="5">
        <v>335.02631637799999</v>
      </c>
      <c r="P1809" s="6">
        <v>4</v>
      </c>
      <c r="Q1809" t="s">
        <v>50</v>
      </c>
      <c r="R1809" t="s">
        <v>10045</v>
      </c>
      <c r="S1809" t="s">
        <v>6842</v>
      </c>
      <c r="U1809" t="s">
        <v>40</v>
      </c>
      <c r="V1809" t="s">
        <v>51</v>
      </c>
      <c r="W1809" t="s">
        <v>52</v>
      </c>
      <c r="X1809" t="s">
        <v>10089</v>
      </c>
      <c r="Z1809" t="s">
        <v>46</v>
      </c>
      <c r="AP1809">
        <v>2016</v>
      </c>
      <c r="AQ1809" s="4">
        <v>13.182869631200001</v>
      </c>
      <c r="AR1809" s="4">
        <v>12.202307470699999</v>
      </c>
      <c r="AS1809" s="6">
        <v>336.25920924010001</v>
      </c>
      <c r="AT1809" s="6">
        <v>4</v>
      </c>
      <c r="AU1809" t="s">
        <v>6843</v>
      </c>
      <c r="AV1809" t="s">
        <v>6844</v>
      </c>
    </row>
    <row r="1810" spans="1:48" x14ac:dyDescent="0.3">
      <c r="A1810" t="s">
        <v>14837</v>
      </c>
      <c r="B1810" t="s">
        <v>14838</v>
      </c>
      <c r="C1810" t="s">
        <v>14732</v>
      </c>
      <c r="E1810" t="s">
        <v>14732</v>
      </c>
      <c r="F1810" t="s">
        <v>10051</v>
      </c>
      <c r="G1810" t="s">
        <v>135</v>
      </c>
      <c r="H1810" t="s">
        <v>135</v>
      </c>
      <c r="I1810" t="s">
        <v>10111</v>
      </c>
      <c r="J1810" t="s">
        <v>640</v>
      </c>
      <c r="M1810" s="4"/>
      <c r="N1810" s="4"/>
      <c r="O1810"/>
      <c r="P1810"/>
      <c r="Q1810" t="s">
        <v>10030</v>
      </c>
      <c r="R1810" t="s">
        <v>10031</v>
      </c>
      <c r="S1810" t="s">
        <v>14820</v>
      </c>
      <c r="U1810" t="s">
        <v>40</v>
      </c>
      <c r="AB1810" t="s">
        <v>41</v>
      </c>
      <c r="AC1810" t="s">
        <v>42</v>
      </c>
      <c r="AD1810" t="s">
        <v>40</v>
      </c>
      <c r="AQ1810" s="4">
        <v>13.3122555971</v>
      </c>
      <c r="AR1810" s="4">
        <v>12.5954393596</v>
      </c>
      <c r="AS1810" t="s">
        <v>14839</v>
      </c>
      <c r="AT1810" t="s">
        <v>10119</v>
      </c>
      <c r="AV1810" t="s">
        <v>14840</v>
      </c>
    </row>
    <row r="1811" spans="1:48" x14ac:dyDescent="0.3">
      <c r="A1811" t="s">
        <v>11517</v>
      </c>
      <c r="B1811" t="s">
        <v>11518</v>
      </c>
      <c r="C1811" t="s">
        <v>11343</v>
      </c>
      <c r="E1811" t="s">
        <v>11343</v>
      </c>
      <c r="F1811" t="s">
        <v>10051</v>
      </c>
      <c r="G1811" t="s">
        <v>135</v>
      </c>
      <c r="H1811" t="s">
        <v>135</v>
      </c>
      <c r="I1811" t="s">
        <v>11407</v>
      </c>
      <c r="J1811" t="s">
        <v>10052</v>
      </c>
      <c r="M1811"/>
      <c r="N1811"/>
      <c r="O1811"/>
      <c r="P1811"/>
      <c r="Q1811" t="s">
        <v>50</v>
      </c>
      <c r="R1811" t="s">
        <v>450</v>
      </c>
      <c r="S1811" t="s">
        <v>11483</v>
      </c>
      <c r="U1811" t="s">
        <v>40</v>
      </c>
      <c r="V1811" t="s">
        <v>51</v>
      </c>
      <c r="W1811" t="s">
        <v>52</v>
      </c>
      <c r="X1811" t="s">
        <v>10033</v>
      </c>
      <c r="Z1811" t="s">
        <v>46</v>
      </c>
      <c r="AP1811">
        <v>2014</v>
      </c>
      <c r="AQ1811" s="4">
        <v>13.2982964827</v>
      </c>
      <c r="AR1811" s="4">
        <v>12.649639178499999</v>
      </c>
      <c r="AS1811" t="s">
        <v>11519</v>
      </c>
      <c r="AT1811" t="s">
        <v>10119</v>
      </c>
      <c r="AV1811" t="s">
        <v>11520</v>
      </c>
    </row>
    <row r="1812" spans="1:48" x14ac:dyDescent="0.3">
      <c r="A1812" t="s">
        <v>4727</v>
      </c>
      <c r="B1812" t="s">
        <v>4728</v>
      </c>
      <c r="C1812" t="s">
        <v>4538</v>
      </c>
      <c r="E1812" t="s">
        <v>4538</v>
      </c>
      <c r="F1812" t="s">
        <v>10051</v>
      </c>
      <c r="G1812" t="s">
        <v>135</v>
      </c>
      <c r="H1812" t="s">
        <v>969</v>
      </c>
      <c r="I1812" t="s">
        <v>10098</v>
      </c>
      <c r="J1812" t="s">
        <v>10052</v>
      </c>
      <c r="K1812" t="s">
        <v>4681</v>
      </c>
      <c r="L1812">
        <v>89809057</v>
      </c>
      <c r="Q1812" t="s">
        <v>50</v>
      </c>
      <c r="R1812" t="s">
        <v>10038</v>
      </c>
      <c r="S1812" t="s">
        <v>7043</v>
      </c>
      <c r="U1812" t="s">
        <v>40</v>
      </c>
      <c r="V1812" t="s">
        <v>51</v>
      </c>
      <c r="W1812" t="s">
        <v>52</v>
      </c>
      <c r="X1812" t="s">
        <v>10033</v>
      </c>
      <c r="Z1812" t="s">
        <v>46</v>
      </c>
      <c r="AP1812">
        <v>2016</v>
      </c>
      <c r="AQ1812" s="4">
        <v>13.431168835499999</v>
      </c>
      <c r="AR1812" s="4">
        <v>12.7875669454</v>
      </c>
      <c r="AS1812" s="6">
        <v>320.17139998290003</v>
      </c>
      <c r="AT1812" s="6">
        <v>4</v>
      </c>
      <c r="AV1812" t="s">
        <v>4729</v>
      </c>
    </row>
    <row r="1813" spans="1:48" x14ac:dyDescent="0.3">
      <c r="A1813" t="s">
        <v>1920</v>
      </c>
      <c r="B1813" t="s">
        <v>1921</v>
      </c>
      <c r="C1813" t="s">
        <v>1747</v>
      </c>
      <c r="E1813" t="s">
        <v>1747</v>
      </c>
      <c r="F1813" t="s">
        <v>10051</v>
      </c>
      <c r="G1813" t="s">
        <v>135</v>
      </c>
      <c r="H1813" t="s">
        <v>969</v>
      </c>
      <c r="I1813" t="s">
        <v>1835</v>
      </c>
      <c r="J1813" t="s">
        <v>10052</v>
      </c>
      <c r="K1813" t="s">
        <v>1879</v>
      </c>
      <c r="L1813">
        <v>96430847</v>
      </c>
      <c r="M1813"/>
      <c r="N1813"/>
      <c r="O1813"/>
      <c r="P1813"/>
      <c r="Q1813" t="s">
        <v>10030</v>
      </c>
      <c r="R1813" t="s">
        <v>10031</v>
      </c>
      <c r="U1813" t="s">
        <v>10036</v>
      </c>
      <c r="AB1813" t="s">
        <v>41</v>
      </c>
      <c r="AC1813" t="s">
        <v>46</v>
      </c>
      <c r="AP1813">
        <v>2016</v>
      </c>
      <c r="AQ1813" s="4">
        <v>13.373726942599999</v>
      </c>
      <c r="AR1813" s="4">
        <v>12.6877696285</v>
      </c>
      <c r="AS1813" t="s">
        <v>10739</v>
      </c>
      <c r="AT1813" t="s">
        <v>10119</v>
      </c>
      <c r="AV1813" t="s">
        <v>1922</v>
      </c>
    </row>
    <row r="1814" spans="1:48" x14ac:dyDescent="0.3">
      <c r="A1814" t="s">
        <v>441</v>
      </c>
      <c r="B1814" t="s">
        <v>442</v>
      </c>
      <c r="C1814" t="s">
        <v>278</v>
      </c>
      <c r="E1814" t="s">
        <v>278</v>
      </c>
      <c r="F1814" t="s">
        <v>10055</v>
      </c>
      <c r="G1814" t="s">
        <v>10056</v>
      </c>
      <c r="H1814" t="s">
        <v>430</v>
      </c>
      <c r="I1814" t="s">
        <v>430</v>
      </c>
      <c r="J1814" t="s">
        <v>10029</v>
      </c>
      <c r="M1814"/>
      <c r="N1814"/>
      <c r="O1814"/>
      <c r="P1814"/>
      <c r="Q1814" t="s">
        <v>10030</v>
      </c>
      <c r="R1814" t="s">
        <v>10031</v>
      </c>
      <c r="S1814" t="s">
        <v>443</v>
      </c>
      <c r="U1814" t="s">
        <v>40</v>
      </c>
      <c r="AB1814" t="s">
        <v>41</v>
      </c>
      <c r="AC1814" t="s">
        <v>42</v>
      </c>
      <c r="AD1814" t="s">
        <v>10036</v>
      </c>
      <c r="AP1814">
        <v>2015</v>
      </c>
      <c r="AQ1814" s="4">
        <v>13.543757022799999</v>
      </c>
      <c r="AR1814" s="4">
        <v>12.058024850500001</v>
      </c>
      <c r="AS1814" t="s">
        <v>11875</v>
      </c>
      <c r="AT1814" t="s">
        <v>10119</v>
      </c>
      <c r="AV1814" t="s">
        <v>444</v>
      </c>
    </row>
    <row r="1815" spans="1:48" x14ac:dyDescent="0.3">
      <c r="A1815" t="s">
        <v>12373</v>
      </c>
      <c r="B1815" t="s">
        <v>12374</v>
      </c>
      <c r="C1815" t="s">
        <v>11950</v>
      </c>
      <c r="E1815" t="s">
        <v>11950</v>
      </c>
      <c r="F1815" t="s">
        <v>10065</v>
      </c>
      <c r="G1815" t="s">
        <v>135</v>
      </c>
      <c r="H1815" t="s">
        <v>333</v>
      </c>
      <c r="I1815" t="s">
        <v>1160</v>
      </c>
      <c r="J1815" t="s">
        <v>10029</v>
      </c>
      <c r="M1815">
        <v>13.2088399573</v>
      </c>
      <c r="N1815">
        <v>12.419200033699999</v>
      </c>
      <c r="O1815" t="s">
        <v>12375</v>
      </c>
      <c r="P1815" t="s">
        <v>10119</v>
      </c>
      <c r="Q1815" t="s">
        <v>50</v>
      </c>
      <c r="R1815" t="s">
        <v>10038</v>
      </c>
      <c r="S1815" t="s">
        <v>12376</v>
      </c>
      <c r="T1815">
        <v>0</v>
      </c>
      <c r="U1815" t="s">
        <v>10036</v>
      </c>
      <c r="V1815" t="s">
        <v>98</v>
      </c>
      <c r="W1815" t="s">
        <v>10039</v>
      </c>
      <c r="X1815" t="s">
        <v>10034</v>
      </c>
      <c r="Z1815" t="s">
        <v>46</v>
      </c>
      <c r="AP1815">
        <v>2</v>
      </c>
      <c r="AQ1815" s="4">
        <v>13.209483657</v>
      </c>
      <c r="AR1815" s="4">
        <v>12.4188430562</v>
      </c>
      <c r="AS1815" t="s">
        <v>12377</v>
      </c>
      <c r="AT1815" t="s">
        <v>10119</v>
      </c>
      <c r="AV1815" t="s">
        <v>12378</v>
      </c>
    </row>
    <row r="1816" spans="1:48" x14ac:dyDescent="0.3">
      <c r="A1816" t="s">
        <v>3720</v>
      </c>
      <c r="B1816" t="s">
        <v>3721</v>
      </c>
      <c r="C1816" t="s">
        <v>2689</v>
      </c>
      <c r="E1816" t="s">
        <v>2689</v>
      </c>
      <c r="F1816" t="s">
        <v>10035</v>
      </c>
      <c r="G1816" t="s">
        <v>37</v>
      </c>
      <c r="H1816" t="s">
        <v>906</v>
      </c>
      <c r="I1816" t="s">
        <v>906</v>
      </c>
      <c r="J1816" t="s">
        <v>10029</v>
      </c>
      <c r="Q1816" t="s">
        <v>10030</v>
      </c>
      <c r="R1816" t="s">
        <v>10031</v>
      </c>
      <c r="S1816" t="s">
        <v>3722</v>
      </c>
      <c r="T1816">
        <v>99381686</v>
      </c>
      <c r="U1816" t="s">
        <v>40</v>
      </c>
      <c r="AB1816" t="s">
        <v>41</v>
      </c>
      <c r="AC1816" t="s">
        <v>46</v>
      </c>
      <c r="AP1816">
        <v>2016</v>
      </c>
      <c r="AQ1816" s="4">
        <v>13.6665038054</v>
      </c>
      <c r="AR1816" s="4">
        <v>13.1223827316</v>
      </c>
      <c r="AS1816" s="6">
        <v>307.25674861020002</v>
      </c>
      <c r="AT1816" s="6">
        <v>4</v>
      </c>
      <c r="AV1816" t="s">
        <v>3723</v>
      </c>
    </row>
    <row r="1817" spans="1:48" x14ac:dyDescent="0.3">
      <c r="A1817" t="s">
        <v>4050</v>
      </c>
      <c r="B1817" t="s">
        <v>4051</v>
      </c>
      <c r="C1817" t="s">
        <v>2689</v>
      </c>
      <c r="E1817" t="s">
        <v>2689</v>
      </c>
      <c r="F1817" t="s">
        <v>10067</v>
      </c>
      <c r="G1817" t="s">
        <v>135</v>
      </c>
      <c r="H1817" t="s">
        <v>135</v>
      </c>
      <c r="I1817" t="s">
        <v>3924</v>
      </c>
      <c r="J1817" t="s">
        <v>10029</v>
      </c>
      <c r="K1817" t="s">
        <v>4042</v>
      </c>
      <c r="Q1817" t="s">
        <v>50</v>
      </c>
      <c r="R1817" t="s">
        <v>10038</v>
      </c>
      <c r="U1817" t="s">
        <v>40</v>
      </c>
      <c r="V1817" t="s">
        <v>51</v>
      </c>
      <c r="W1817" t="s">
        <v>52</v>
      </c>
      <c r="X1817" t="s">
        <v>10034</v>
      </c>
      <c r="Z1817" t="s">
        <v>46</v>
      </c>
      <c r="AQ1817" s="4">
        <v>13.2926851825</v>
      </c>
      <c r="AR1817" s="4">
        <v>12.5962015248</v>
      </c>
      <c r="AS1817" s="6">
        <v>323.07895110710001</v>
      </c>
      <c r="AT1817" s="6">
        <v>4</v>
      </c>
      <c r="AV1817" t="s">
        <v>4052</v>
      </c>
    </row>
    <row r="1818" spans="1:48" x14ac:dyDescent="0.3">
      <c r="A1818" t="s">
        <v>2647</v>
      </c>
      <c r="B1818" t="s">
        <v>2648</v>
      </c>
      <c r="C1818" t="s">
        <v>704</v>
      </c>
      <c r="E1818" t="s">
        <v>704</v>
      </c>
      <c r="F1818" t="s">
        <v>10057</v>
      </c>
      <c r="G1818" t="s">
        <v>10056</v>
      </c>
      <c r="H1818" t="s">
        <v>10056</v>
      </c>
      <c r="I1818" t="s">
        <v>2630</v>
      </c>
      <c r="J1818" t="s">
        <v>10029</v>
      </c>
      <c r="M1818"/>
      <c r="N1818"/>
      <c r="O1818"/>
      <c r="P1818"/>
      <c r="Q1818" t="s">
        <v>10030</v>
      </c>
      <c r="R1818" t="s">
        <v>10031</v>
      </c>
      <c r="S1818" t="s">
        <v>2635</v>
      </c>
      <c r="T1818">
        <v>0</v>
      </c>
      <c r="U1818" t="s">
        <v>10036</v>
      </c>
      <c r="AB1818" t="s">
        <v>41</v>
      </c>
      <c r="AC1818" t="s">
        <v>46</v>
      </c>
      <c r="AP1818">
        <v>2016</v>
      </c>
      <c r="AQ1818" s="4">
        <v>13.166163072</v>
      </c>
      <c r="AR1818" s="4">
        <v>12.2571425408</v>
      </c>
      <c r="AS1818" t="s">
        <v>10961</v>
      </c>
      <c r="AT1818" t="s">
        <v>10119</v>
      </c>
      <c r="AV1818" t="s">
        <v>2649</v>
      </c>
    </row>
    <row r="1819" spans="1:48" x14ac:dyDescent="0.3">
      <c r="A1819" t="s">
        <v>806</v>
      </c>
      <c r="B1819" t="s">
        <v>807</v>
      </c>
      <c r="C1819" t="s">
        <v>638</v>
      </c>
      <c r="E1819" t="s">
        <v>638</v>
      </c>
      <c r="F1819" t="s">
        <v>10057</v>
      </c>
      <c r="G1819" t="s">
        <v>10056</v>
      </c>
      <c r="H1819" t="s">
        <v>10056</v>
      </c>
      <c r="I1819" t="s">
        <v>717</v>
      </c>
      <c r="J1819" t="s">
        <v>10029</v>
      </c>
      <c r="M1819"/>
      <c r="N1819"/>
      <c r="O1819"/>
      <c r="P1819"/>
      <c r="Q1819" t="s">
        <v>10030</v>
      </c>
      <c r="R1819" t="s">
        <v>10031</v>
      </c>
      <c r="U1819" t="s">
        <v>40</v>
      </c>
      <c r="AB1819" t="s">
        <v>41</v>
      </c>
      <c r="AC1819" t="s">
        <v>46</v>
      </c>
      <c r="AP1819">
        <v>2017</v>
      </c>
      <c r="AQ1819" s="4">
        <v>13.2104813714</v>
      </c>
      <c r="AR1819" s="4">
        <v>12.0307298664</v>
      </c>
      <c r="AS1819" t="s">
        <v>11290</v>
      </c>
      <c r="AT1819" t="s">
        <v>10119</v>
      </c>
      <c r="AV1819" t="s">
        <v>808</v>
      </c>
    </row>
    <row r="1820" spans="1:48" x14ac:dyDescent="0.3">
      <c r="A1820" t="s">
        <v>12011</v>
      </c>
      <c r="B1820" t="s">
        <v>12012</v>
      </c>
      <c r="C1820" t="s">
        <v>11950</v>
      </c>
      <c r="E1820" t="s">
        <v>11950</v>
      </c>
      <c r="F1820" t="s">
        <v>10027</v>
      </c>
      <c r="G1820" t="s">
        <v>135</v>
      </c>
      <c r="H1820" t="s">
        <v>135</v>
      </c>
      <c r="I1820" t="s">
        <v>14710</v>
      </c>
      <c r="J1820" t="s">
        <v>640</v>
      </c>
      <c r="M1820"/>
      <c r="N1820"/>
      <c r="O1820"/>
      <c r="P1820"/>
      <c r="Q1820" t="s">
        <v>50</v>
      </c>
      <c r="R1820" t="s">
        <v>10038</v>
      </c>
      <c r="S1820" t="s">
        <v>12013</v>
      </c>
      <c r="T1820">
        <v>96716386</v>
      </c>
      <c r="U1820" t="s">
        <v>40</v>
      </c>
      <c r="V1820" t="s">
        <v>51</v>
      </c>
      <c r="W1820" t="s">
        <v>52</v>
      </c>
      <c r="X1820" t="s">
        <v>10033</v>
      </c>
      <c r="Z1820" t="s">
        <v>46</v>
      </c>
      <c r="AP1820">
        <v>0</v>
      </c>
      <c r="AQ1820" s="4">
        <v>13.316902406200001</v>
      </c>
      <c r="AR1820" s="4">
        <v>12.6118590527</v>
      </c>
      <c r="AS1820" t="s">
        <v>12014</v>
      </c>
      <c r="AT1820" t="s">
        <v>10119</v>
      </c>
      <c r="AU1820" t="s">
        <v>1447</v>
      </c>
      <c r="AV1820" t="s">
        <v>12015</v>
      </c>
    </row>
    <row r="1821" spans="1:48" x14ac:dyDescent="0.3">
      <c r="A1821" t="s">
        <v>4154</v>
      </c>
      <c r="B1821" t="s">
        <v>4155</v>
      </c>
      <c r="C1821" t="s">
        <v>2689</v>
      </c>
      <c r="E1821" t="s">
        <v>2689</v>
      </c>
      <c r="F1821" t="s">
        <v>10092</v>
      </c>
      <c r="G1821" t="s">
        <v>1195</v>
      </c>
      <c r="H1821" t="s">
        <v>1196</v>
      </c>
      <c r="I1821" t="s">
        <v>1196</v>
      </c>
      <c r="J1821" t="s">
        <v>10029</v>
      </c>
      <c r="M1821" s="5">
        <v>13.9781982707</v>
      </c>
      <c r="N1821" s="5">
        <v>12.9746922405</v>
      </c>
      <c r="O1821" s="5">
        <v>293.37925275459997</v>
      </c>
      <c r="P1821" s="6">
        <v>4</v>
      </c>
      <c r="Q1821" t="s">
        <v>10030</v>
      </c>
      <c r="R1821" t="s">
        <v>10031</v>
      </c>
      <c r="S1821" t="s">
        <v>4156</v>
      </c>
      <c r="T1821">
        <v>96804743</v>
      </c>
      <c r="U1821" t="s">
        <v>10036</v>
      </c>
      <c r="AB1821" t="s">
        <v>41</v>
      </c>
      <c r="AC1821" t="s">
        <v>46</v>
      </c>
      <c r="AP1821">
        <v>2016</v>
      </c>
      <c r="AQ1821" s="4">
        <v>13.978195013800001</v>
      </c>
      <c r="AR1821" s="4">
        <v>12.9746315057</v>
      </c>
      <c r="AS1821" s="6">
        <v>305.15537068129998</v>
      </c>
      <c r="AT1821" s="6">
        <v>4</v>
      </c>
      <c r="AV1821" t="s">
        <v>4157</v>
      </c>
    </row>
    <row r="1822" spans="1:48" x14ac:dyDescent="0.3">
      <c r="A1822" s="1">
        <v>42795</v>
      </c>
      <c r="C1822" s="1">
        <v>42795</v>
      </c>
      <c r="E1822" s="1">
        <v>42795</v>
      </c>
      <c r="F1822" t="s">
        <v>10058</v>
      </c>
      <c r="G1822" t="s">
        <v>135</v>
      </c>
      <c r="H1822" t="s">
        <v>333</v>
      </c>
      <c r="I1822" t="s">
        <v>7410</v>
      </c>
      <c r="J1822" t="s">
        <v>10052</v>
      </c>
      <c r="K1822" t="s">
        <v>7679</v>
      </c>
      <c r="M1822" s="5">
        <v>13.2679677812002</v>
      </c>
      <c r="N1822" s="5">
        <v>12.4870922667931</v>
      </c>
      <c r="O1822" s="5">
        <v>334.06792313659702</v>
      </c>
      <c r="P1822" s="6">
        <v>4</v>
      </c>
      <c r="Q1822" t="s">
        <v>102</v>
      </c>
      <c r="R1822" t="s">
        <v>599</v>
      </c>
      <c r="S1822" t="s">
        <v>8822</v>
      </c>
      <c r="U1822" t="s">
        <v>40</v>
      </c>
      <c r="AE1822">
        <v>50</v>
      </c>
      <c r="AF1822">
        <v>40</v>
      </c>
      <c r="AG1822">
        <v>90</v>
      </c>
      <c r="AI1822">
        <v>2</v>
      </c>
      <c r="AJ1822">
        <v>2</v>
      </c>
      <c r="AK1822" t="s">
        <v>46</v>
      </c>
      <c r="AM1822" t="s">
        <v>42</v>
      </c>
      <c r="AP1822">
        <v>2016</v>
      </c>
      <c r="AQ1822" s="4">
        <v>13.267973000635401</v>
      </c>
      <c r="AR1822" s="4">
        <v>12.487091693142601</v>
      </c>
      <c r="AS1822" s="6">
        <v>322.565340923279</v>
      </c>
      <c r="AT1822" s="6">
        <v>4</v>
      </c>
      <c r="AV1822" t="s">
        <v>8823</v>
      </c>
    </row>
    <row r="1823" spans="1:48" x14ac:dyDescent="0.3">
      <c r="A1823" t="s">
        <v>14123</v>
      </c>
      <c r="B1823" t="s">
        <v>14124</v>
      </c>
      <c r="C1823" t="s">
        <v>704</v>
      </c>
      <c r="E1823" t="s">
        <v>704</v>
      </c>
      <c r="F1823" t="s">
        <v>10094</v>
      </c>
      <c r="G1823" t="s">
        <v>1195</v>
      </c>
      <c r="H1823" t="s">
        <v>1196</v>
      </c>
      <c r="I1823" t="s">
        <v>10095</v>
      </c>
      <c r="J1823" t="s">
        <v>15118</v>
      </c>
      <c r="M1823"/>
      <c r="N1823"/>
      <c r="O1823"/>
      <c r="P1823"/>
      <c r="Q1823" t="s">
        <v>10030</v>
      </c>
      <c r="R1823" t="s">
        <v>10031</v>
      </c>
      <c r="U1823" t="s">
        <v>10036</v>
      </c>
      <c r="AB1823" t="s">
        <v>41</v>
      </c>
      <c r="AC1823" t="s">
        <v>46</v>
      </c>
      <c r="AP1823">
        <v>2017</v>
      </c>
      <c r="AQ1823" s="4">
        <v>13.979736259199999</v>
      </c>
      <c r="AR1823" s="4">
        <v>13.008869214500001</v>
      </c>
      <c r="AS1823" t="s">
        <v>14125</v>
      </c>
      <c r="AT1823" t="s">
        <v>10119</v>
      </c>
      <c r="AV1823" t="s">
        <v>14126</v>
      </c>
    </row>
    <row r="1824" spans="1:48" x14ac:dyDescent="0.3">
      <c r="A1824" t="s">
        <v>6823</v>
      </c>
      <c r="B1824" t="s">
        <v>6824</v>
      </c>
      <c r="C1824" t="s">
        <v>5914</v>
      </c>
      <c r="E1824" t="s">
        <v>5914</v>
      </c>
      <c r="F1824" t="s">
        <v>10067</v>
      </c>
      <c r="G1824" t="s">
        <v>135</v>
      </c>
      <c r="H1824" t="s">
        <v>135</v>
      </c>
      <c r="I1824" t="s">
        <v>1412</v>
      </c>
      <c r="J1824" t="s">
        <v>640</v>
      </c>
      <c r="K1824" t="s">
        <v>1413</v>
      </c>
      <c r="L1824">
        <v>96084796</v>
      </c>
      <c r="M1824" s="5">
        <v>13.309234551499999</v>
      </c>
      <c r="N1824" s="5">
        <v>12.619506166400001</v>
      </c>
      <c r="O1824" s="5">
        <v>313.76425675019999</v>
      </c>
      <c r="P1824" s="6">
        <v>4</v>
      </c>
      <c r="Q1824" t="s">
        <v>102</v>
      </c>
      <c r="R1824" t="s">
        <v>10041</v>
      </c>
      <c r="S1824" t="s">
        <v>6825</v>
      </c>
      <c r="T1824">
        <v>96551839</v>
      </c>
      <c r="U1824" t="s">
        <v>40</v>
      </c>
      <c r="AE1824">
        <v>220</v>
      </c>
      <c r="AF1824">
        <v>260</v>
      </c>
      <c r="AG1824">
        <v>480</v>
      </c>
      <c r="AI1824">
        <v>17</v>
      </c>
      <c r="AJ1824">
        <v>13</v>
      </c>
      <c r="AK1824" t="s">
        <v>42</v>
      </c>
      <c r="AL1824" t="s">
        <v>10040</v>
      </c>
      <c r="AM1824" t="s">
        <v>46</v>
      </c>
      <c r="AP1824">
        <v>2013</v>
      </c>
      <c r="AQ1824" s="4">
        <v>13.309054225400001</v>
      </c>
      <c r="AR1824" s="4">
        <v>12.619344287200001</v>
      </c>
      <c r="AS1824" s="6">
        <v>327.91684933720001</v>
      </c>
      <c r="AT1824" s="6">
        <v>4</v>
      </c>
      <c r="AU1824" t="s">
        <v>6826</v>
      </c>
      <c r="AV1824" t="s">
        <v>6827</v>
      </c>
    </row>
    <row r="1825" spans="1:48" x14ac:dyDescent="0.3">
      <c r="A1825" t="s">
        <v>379</v>
      </c>
      <c r="B1825" t="s">
        <v>380</v>
      </c>
      <c r="C1825" t="s">
        <v>278</v>
      </c>
      <c r="E1825" t="s">
        <v>278</v>
      </c>
      <c r="F1825" t="s">
        <v>10051</v>
      </c>
      <c r="G1825" t="s">
        <v>135</v>
      </c>
      <c r="H1825" t="s">
        <v>333</v>
      </c>
      <c r="I1825" t="s">
        <v>371</v>
      </c>
      <c r="J1825" t="s">
        <v>10052</v>
      </c>
      <c r="K1825" t="s">
        <v>372</v>
      </c>
      <c r="L1825">
        <v>92281375</v>
      </c>
      <c r="M1825"/>
      <c r="N1825"/>
      <c r="O1825"/>
      <c r="P1825"/>
      <c r="Q1825" t="s">
        <v>10030</v>
      </c>
      <c r="R1825" t="s">
        <v>10031</v>
      </c>
      <c r="U1825" t="s">
        <v>40</v>
      </c>
      <c r="AB1825" t="s">
        <v>41</v>
      </c>
      <c r="AC1825" t="s">
        <v>46</v>
      </c>
      <c r="AP1825">
        <v>2016</v>
      </c>
      <c r="AQ1825" s="4">
        <v>13.274514401599999</v>
      </c>
      <c r="AR1825" s="4">
        <v>12.492602955900001</v>
      </c>
      <c r="AS1825" t="s">
        <v>11854</v>
      </c>
      <c r="AT1825" t="s">
        <v>10119</v>
      </c>
      <c r="AV1825" t="s">
        <v>381</v>
      </c>
    </row>
    <row r="1826" spans="1:48" x14ac:dyDescent="0.3">
      <c r="A1826" t="s">
        <v>13890</v>
      </c>
      <c r="B1826" t="s">
        <v>13891</v>
      </c>
      <c r="C1826" t="s">
        <v>10115</v>
      </c>
      <c r="E1826" t="s">
        <v>10115</v>
      </c>
      <c r="F1826" t="s">
        <v>10067</v>
      </c>
      <c r="G1826" t="s">
        <v>1195</v>
      </c>
      <c r="H1826" t="s">
        <v>1195</v>
      </c>
      <c r="I1826" t="s">
        <v>13057</v>
      </c>
      <c r="J1826" t="s">
        <v>640</v>
      </c>
      <c r="M1826"/>
      <c r="N1826"/>
      <c r="O1826"/>
      <c r="P1826"/>
      <c r="Q1826" t="s">
        <v>10030</v>
      </c>
      <c r="R1826" t="s">
        <v>10031</v>
      </c>
      <c r="U1826" t="s">
        <v>40</v>
      </c>
      <c r="AB1826" t="s">
        <v>41</v>
      </c>
      <c r="AC1826" t="s">
        <v>42</v>
      </c>
      <c r="AD1826" t="s">
        <v>10036</v>
      </c>
      <c r="AP1826">
        <v>2001</v>
      </c>
      <c r="AQ1826" s="4">
        <v>14.257214188100001</v>
      </c>
      <c r="AR1826" s="4">
        <v>13.1158093801</v>
      </c>
      <c r="AS1826" t="s">
        <v>13892</v>
      </c>
      <c r="AT1826" t="s">
        <v>10119</v>
      </c>
      <c r="AV1826" t="s">
        <v>13893</v>
      </c>
    </row>
    <row r="1827" spans="1:48" x14ac:dyDescent="0.3">
      <c r="A1827" t="s">
        <v>10411</v>
      </c>
      <c r="B1827" t="s">
        <v>10412</v>
      </c>
      <c r="C1827" t="s">
        <v>10115</v>
      </c>
      <c r="E1827" t="s">
        <v>10115</v>
      </c>
      <c r="F1827" t="s">
        <v>10043</v>
      </c>
      <c r="G1827" t="s">
        <v>135</v>
      </c>
      <c r="H1827" t="s">
        <v>135</v>
      </c>
      <c r="I1827" t="s">
        <v>14710</v>
      </c>
      <c r="J1827" t="s">
        <v>640</v>
      </c>
      <c r="O1827"/>
      <c r="P1827"/>
      <c r="Q1827" t="s">
        <v>10030</v>
      </c>
      <c r="R1827" t="s">
        <v>10031</v>
      </c>
      <c r="U1827" t="s">
        <v>40</v>
      </c>
      <c r="AB1827" t="s">
        <v>41</v>
      </c>
      <c r="AC1827" t="s">
        <v>46</v>
      </c>
      <c r="AQ1827" s="4">
        <v>13.3200401472</v>
      </c>
      <c r="AR1827" s="4">
        <v>12.612013556200001</v>
      </c>
      <c r="AS1827" t="s">
        <v>10413</v>
      </c>
      <c r="AT1827" t="s">
        <v>10119</v>
      </c>
      <c r="AV1827" t="s">
        <v>10414</v>
      </c>
    </row>
    <row r="1828" spans="1:48" x14ac:dyDescent="0.3">
      <c r="A1828" t="s">
        <v>14841</v>
      </c>
      <c r="B1828" t="s">
        <v>14842</v>
      </c>
      <c r="C1828" t="s">
        <v>14732</v>
      </c>
      <c r="E1828" t="s">
        <v>14732</v>
      </c>
      <c r="F1828" t="s">
        <v>10051</v>
      </c>
      <c r="G1828" t="s">
        <v>135</v>
      </c>
      <c r="H1828" t="s">
        <v>135</v>
      </c>
      <c r="I1828" t="s">
        <v>10111</v>
      </c>
      <c r="J1828" t="s">
        <v>640</v>
      </c>
      <c r="M1828" s="4"/>
      <c r="N1828" s="4"/>
      <c r="O1828"/>
      <c r="P1828"/>
      <c r="Q1828" t="s">
        <v>50</v>
      </c>
      <c r="R1828" t="s">
        <v>10053</v>
      </c>
      <c r="S1828" t="s">
        <v>14820</v>
      </c>
      <c r="U1828" t="s">
        <v>40</v>
      </c>
      <c r="V1828" t="s">
        <v>51</v>
      </c>
      <c r="W1828" t="s">
        <v>52</v>
      </c>
      <c r="X1828" t="s">
        <v>10034</v>
      </c>
      <c r="Z1828" t="s">
        <v>46</v>
      </c>
      <c r="AQ1828" s="4">
        <v>13.3124610088</v>
      </c>
      <c r="AR1828" s="4">
        <v>12.594862969899999</v>
      </c>
      <c r="AS1828" t="s">
        <v>14843</v>
      </c>
      <c r="AT1828" t="s">
        <v>10119</v>
      </c>
      <c r="AV1828" t="s">
        <v>14844</v>
      </c>
    </row>
    <row r="1829" spans="1:48" x14ac:dyDescent="0.3">
      <c r="A1829" t="s">
        <v>2580</v>
      </c>
      <c r="B1829" t="s">
        <v>2581</v>
      </c>
      <c r="C1829" t="s">
        <v>1747</v>
      </c>
      <c r="E1829" t="s">
        <v>1747</v>
      </c>
      <c r="F1829" t="s">
        <v>10055</v>
      </c>
      <c r="G1829" t="s">
        <v>10056</v>
      </c>
      <c r="H1829" t="s">
        <v>10056</v>
      </c>
      <c r="I1829" t="s">
        <v>2568</v>
      </c>
      <c r="J1829" t="s">
        <v>10029</v>
      </c>
      <c r="M1829"/>
      <c r="N1829"/>
      <c r="O1829"/>
      <c r="P1829"/>
      <c r="Q1829" t="s">
        <v>10030</v>
      </c>
      <c r="R1829" t="s">
        <v>10031</v>
      </c>
      <c r="U1829" t="s">
        <v>40</v>
      </c>
      <c r="AB1829" t="s">
        <v>41</v>
      </c>
      <c r="AC1829" t="s">
        <v>46</v>
      </c>
      <c r="AP1829">
        <v>2004</v>
      </c>
      <c r="AQ1829" s="4">
        <v>13.426181961099999</v>
      </c>
      <c r="AR1829" s="4">
        <v>11.38339279</v>
      </c>
      <c r="AS1829" t="s">
        <v>10939</v>
      </c>
      <c r="AT1829" t="s">
        <v>10119</v>
      </c>
      <c r="AV1829" t="s">
        <v>2582</v>
      </c>
    </row>
    <row r="1830" spans="1:48" x14ac:dyDescent="0.3">
      <c r="A1830" t="s">
        <v>4772</v>
      </c>
      <c r="B1830" t="s">
        <v>4773</v>
      </c>
      <c r="C1830" t="s">
        <v>4538</v>
      </c>
      <c r="E1830" t="s">
        <v>4538</v>
      </c>
      <c r="F1830" t="s">
        <v>10051</v>
      </c>
      <c r="G1830" t="s">
        <v>135</v>
      </c>
      <c r="H1830" t="s">
        <v>969</v>
      </c>
      <c r="I1830" t="s">
        <v>10076</v>
      </c>
      <c r="J1830" t="s">
        <v>10052</v>
      </c>
      <c r="K1830" t="s">
        <v>1748</v>
      </c>
      <c r="L1830">
        <v>98874788</v>
      </c>
      <c r="Q1830" t="s">
        <v>10030</v>
      </c>
      <c r="R1830" t="s">
        <v>10031</v>
      </c>
      <c r="S1830" t="s">
        <v>4774</v>
      </c>
      <c r="U1830" t="s">
        <v>40</v>
      </c>
      <c r="AB1830" t="s">
        <v>41</v>
      </c>
      <c r="AC1830" t="s">
        <v>46</v>
      </c>
      <c r="AP1830">
        <v>2016</v>
      </c>
      <c r="AQ1830" s="4">
        <v>13.440727562899999</v>
      </c>
      <c r="AR1830" s="4">
        <v>12.7867637637</v>
      </c>
      <c r="AS1830" s="6">
        <v>322.84380087620002</v>
      </c>
      <c r="AT1830" s="6">
        <v>4</v>
      </c>
      <c r="AV1830" t="s">
        <v>4775</v>
      </c>
    </row>
    <row r="1831" spans="1:48" x14ac:dyDescent="0.3">
      <c r="A1831" t="s">
        <v>8350</v>
      </c>
      <c r="B1831" t="s">
        <v>8351</v>
      </c>
      <c r="C1831" t="s">
        <v>7069</v>
      </c>
      <c r="E1831" t="s">
        <v>7069</v>
      </c>
      <c r="F1831" t="s">
        <v>10092</v>
      </c>
      <c r="G1831" t="s">
        <v>135</v>
      </c>
      <c r="H1831" t="s">
        <v>969</v>
      </c>
      <c r="I1831" t="s">
        <v>8282</v>
      </c>
      <c r="J1831" t="s">
        <v>640</v>
      </c>
      <c r="K1831" t="s">
        <v>8283</v>
      </c>
      <c r="L1831">
        <v>98746792</v>
      </c>
      <c r="M1831" s="5">
        <v>13.7297893641</v>
      </c>
      <c r="N1831" s="5">
        <v>12.9309806005</v>
      </c>
      <c r="O1831" s="5">
        <v>311.5798887853</v>
      </c>
      <c r="P1831" s="6">
        <v>4</v>
      </c>
      <c r="Q1831" t="s">
        <v>10030</v>
      </c>
      <c r="R1831" t="s">
        <v>10031</v>
      </c>
      <c r="S1831" t="s">
        <v>8352</v>
      </c>
      <c r="T1831">
        <v>0</v>
      </c>
      <c r="U1831" t="s">
        <v>40</v>
      </c>
      <c r="AB1831" t="s">
        <v>41</v>
      </c>
      <c r="AC1831" t="s">
        <v>46</v>
      </c>
      <c r="AP1831">
        <v>2016</v>
      </c>
      <c r="AQ1831" s="4">
        <v>13.7297753445</v>
      </c>
      <c r="AR1831" s="4">
        <v>12.931004484700001</v>
      </c>
      <c r="AS1831" s="6">
        <v>313.06763932370001</v>
      </c>
      <c r="AT1831" s="6">
        <v>4</v>
      </c>
      <c r="AV1831" t="s">
        <v>8353</v>
      </c>
    </row>
    <row r="1832" spans="1:48" x14ac:dyDescent="0.3">
      <c r="A1832" t="s">
        <v>4975</v>
      </c>
      <c r="B1832" t="s">
        <v>4976</v>
      </c>
      <c r="C1832" t="s">
        <v>4538</v>
      </c>
      <c r="E1832" t="s">
        <v>4538</v>
      </c>
      <c r="F1832" t="s">
        <v>10067</v>
      </c>
      <c r="G1832" t="s">
        <v>135</v>
      </c>
      <c r="H1832" t="s">
        <v>969</v>
      </c>
      <c r="I1832" t="s">
        <v>10096</v>
      </c>
      <c r="J1832" t="s">
        <v>10052</v>
      </c>
      <c r="Q1832" t="s">
        <v>102</v>
      </c>
      <c r="R1832" t="s">
        <v>10041</v>
      </c>
      <c r="S1832" t="s">
        <v>4977</v>
      </c>
      <c r="T1832">
        <v>93473399</v>
      </c>
      <c r="U1832" t="s">
        <v>40</v>
      </c>
      <c r="AE1832">
        <v>233</v>
      </c>
      <c r="AF1832">
        <v>300</v>
      </c>
      <c r="AG1832">
        <v>533</v>
      </c>
      <c r="AI1832">
        <v>10</v>
      </c>
      <c r="AJ1832">
        <v>10</v>
      </c>
      <c r="AK1832" t="s">
        <v>46</v>
      </c>
      <c r="AM1832" t="s">
        <v>42</v>
      </c>
      <c r="AP1832">
        <v>2016</v>
      </c>
      <c r="AQ1832" s="4">
        <v>13.631005630700001</v>
      </c>
      <c r="AR1832" s="4">
        <v>12.9007678741</v>
      </c>
      <c r="AS1832" s="6">
        <v>310.50972127860001</v>
      </c>
      <c r="AT1832" s="6">
        <v>4</v>
      </c>
      <c r="AU1832" t="s">
        <v>4978</v>
      </c>
      <c r="AV1832" t="s">
        <v>4979</v>
      </c>
    </row>
    <row r="1833" spans="1:48" x14ac:dyDescent="0.3">
      <c r="A1833" t="s">
        <v>13179</v>
      </c>
      <c r="B1833" t="s">
        <v>13180</v>
      </c>
      <c r="C1833" t="s">
        <v>36</v>
      </c>
      <c r="E1833" t="s">
        <v>36</v>
      </c>
      <c r="F1833" t="s">
        <v>10092</v>
      </c>
      <c r="G1833" t="s">
        <v>1195</v>
      </c>
      <c r="H1833" t="s">
        <v>1195</v>
      </c>
      <c r="I1833" t="s">
        <v>13162</v>
      </c>
      <c r="J1833" t="s">
        <v>10029</v>
      </c>
      <c r="K1833" t="s">
        <v>13163</v>
      </c>
      <c r="L1833">
        <v>98484329</v>
      </c>
      <c r="M1833">
        <v>14.0506698029</v>
      </c>
      <c r="N1833">
        <v>12.996674351299999</v>
      </c>
      <c r="O1833" t="s">
        <v>13181</v>
      </c>
      <c r="P1833" t="s">
        <v>10119</v>
      </c>
      <c r="Q1833" t="s">
        <v>10030</v>
      </c>
      <c r="R1833" t="s">
        <v>10031</v>
      </c>
      <c r="U1833" t="s">
        <v>40</v>
      </c>
      <c r="AB1833" t="s">
        <v>41</v>
      </c>
      <c r="AC1833" t="s">
        <v>42</v>
      </c>
      <c r="AD1833" t="s">
        <v>10036</v>
      </c>
      <c r="AQ1833" s="4">
        <v>14.050618375699999</v>
      </c>
      <c r="AR1833" s="4">
        <v>12.996637876399999</v>
      </c>
      <c r="AS1833" t="s">
        <v>13182</v>
      </c>
      <c r="AT1833" t="s">
        <v>10119</v>
      </c>
      <c r="AV1833" t="s">
        <v>13183</v>
      </c>
    </row>
    <row r="1834" spans="1:48" x14ac:dyDescent="0.3">
      <c r="A1834" t="s">
        <v>739</v>
      </c>
      <c r="B1834" t="s">
        <v>740</v>
      </c>
      <c r="C1834" t="s">
        <v>638</v>
      </c>
      <c r="E1834" t="s">
        <v>638</v>
      </c>
      <c r="F1834" t="s">
        <v>10057</v>
      </c>
      <c r="G1834" t="s">
        <v>10056</v>
      </c>
      <c r="H1834" t="s">
        <v>10056</v>
      </c>
      <c r="I1834" t="s">
        <v>639</v>
      </c>
      <c r="J1834" t="s">
        <v>10029</v>
      </c>
      <c r="M1834"/>
      <c r="N1834"/>
      <c r="O1834"/>
      <c r="P1834"/>
      <c r="Q1834" t="s">
        <v>10030</v>
      </c>
      <c r="R1834" t="s">
        <v>10031</v>
      </c>
      <c r="U1834" t="s">
        <v>10036</v>
      </c>
      <c r="AB1834" t="s">
        <v>41</v>
      </c>
      <c r="AC1834" t="s">
        <v>46</v>
      </c>
      <c r="AP1834">
        <v>2017</v>
      </c>
      <c r="AQ1834" s="4">
        <v>13.2243380877</v>
      </c>
      <c r="AR1834" s="4">
        <v>12.031753227799999</v>
      </c>
      <c r="AS1834" t="s">
        <v>11268</v>
      </c>
      <c r="AT1834" t="s">
        <v>10119</v>
      </c>
      <c r="AV1834" t="s">
        <v>741</v>
      </c>
    </row>
    <row r="1835" spans="1:48" x14ac:dyDescent="0.3">
      <c r="A1835" t="s">
        <v>8031</v>
      </c>
      <c r="B1835" t="s">
        <v>8032</v>
      </c>
      <c r="C1835" t="s">
        <v>7069</v>
      </c>
      <c r="E1835" t="s">
        <v>7069</v>
      </c>
      <c r="F1835" t="s">
        <v>10057</v>
      </c>
      <c r="G1835" t="s">
        <v>135</v>
      </c>
      <c r="H1835" t="s">
        <v>333</v>
      </c>
      <c r="I1835" t="s">
        <v>10106</v>
      </c>
      <c r="J1835" t="s">
        <v>10052</v>
      </c>
      <c r="K1835" t="s">
        <v>7775</v>
      </c>
      <c r="Q1835" t="s">
        <v>10030</v>
      </c>
      <c r="R1835" t="s">
        <v>10031</v>
      </c>
      <c r="S1835" t="s">
        <v>8033</v>
      </c>
      <c r="T1835">
        <v>0</v>
      </c>
      <c r="U1835" t="s">
        <v>40</v>
      </c>
      <c r="AB1835" t="s">
        <v>41</v>
      </c>
      <c r="AC1835" t="s">
        <v>46</v>
      </c>
      <c r="AP1835">
        <v>2016</v>
      </c>
      <c r="AQ1835" s="4">
        <v>13.2237571418</v>
      </c>
      <c r="AR1835" s="4">
        <v>12.434490630699999</v>
      </c>
      <c r="AS1835" s="6">
        <v>327.69906855319999</v>
      </c>
      <c r="AT1835" s="6">
        <v>4</v>
      </c>
      <c r="AV1835" t="s">
        <v>8034</v>
      </c>
    </row>
    <row r="1836" spans="1:48" x14ac:dyDescent="0.3">
      <c r="A1836" t="s">
        <v>2199</v>
      </c>
      <c r="B1836" t="s">
        <v>2200</v>
      </c>
      <c r="C1836" t="s">
        <v>1747</v>
      </c>
      <c r="E1836" t="s">
        <v>1747</v>
      </c>
      <c r="F1836" t="s">
        <v>10027</v>
      </c>
      <c r="G1836" t="s">
        <v>37</v>
      </c>
      <c r="H1836" t="s">
        <v>906</v>
      </c>
      <c r="I1836" t="s">
        <v>7063</v>
      </c>
      <c r="J1836" t="s">
        <v>10029</v>
      </c>
      <c r="M1836"/>
      <c r="N1836"/>
      <c r="O1836"/>
      <c r="P1836"/>
      <c r="Q1836" t="s">
        <v>10030</v>
      </c>
      <c r="R1836" t="s">
        <v>10031</v>
      </c>
      <c r="U1836" t="s">
        <v>40</v>
      </c>
      <c r="AB1836" t="s">
        <v>572</v>
      </c>
      <c r="AC1836" t="s">
        <v>46</v>
      </c>
      <c r="AP1836">
        <v>2016</v>
      </c>
      <c r="AQ1836" s="4">
        <v>13.658219132699999</v>
      </c>
      <c r="AR1836" s="4">
        <v>13.0195958667</v>
      </c>
      <c r="AS1836" t="s">
        <v>10820</v>
      </c>
      <c r="AT1836" t="s">
        <v>10119</v>
      </c>
      <c r="AV1836" t="s">
        <v>2201</v>
      </c>
    </row>
    <row r="1837" spans="1:48" x14ac:dyDescent="0.3">
      <c r="A1837" t="s">
        <v>5278</v>
      </c>
      <c r="B1837" t="s">
        <v>5279</v>
      </c>
      <c r="C1837" t="s">
        <v>4538</v>
      </c>
      <c r="E1837" t="s">
        <v>4538</v>
      </c>
      <c r="F1837" t="s">
        <v>10043</v>
      </c>
      <c r="G1837" t="s">
        <v>37</v>
      </c>
      <c r="H1837" t="s">
        <v>906</v>
      </c>
      <c r="I1837" t="s">
        <v>906</v>
      </c>
      <c r="J1837" t="s">
        <v>10029</v>
      </c>
      <c r="Q1837" t="s">
        <v>10030</v>
      </c>
      <c r="R1837" t="s">
        <v>10031</v>
      </c>
      <c r="U1837" t="s">
        <v>40</v>
      </c>
      <c r="AB1837" t="s">
        <v>572</v>
      </c>
      <c r="AC1837" t="s">
        <v>46</v>
      </c>
      <c r="AP1837">
        <v>2016</v>
      </c>
      <c r="AQ1837" s="4">
        <v>13.6753781745</v>
      </c>
      <c r="AR1837" s="4">
        <v>13.1247581477</v>
      </c>
      <c r="AS1837" s="6">
        <v>306.38180316069997</v>
      </c>
      <c r="AT1837" s="6">
        <v>4</v>
      </c>
      <c r="AV1837" t="s">
        <v>5280</v>
      </c>
    </row>
    <row r="1838" spans="1:48" x14ac:dyDescent="0.3">
      <c r="A1838" t="s">
        <v>4653</v>
      </c>
      <c r="B1838" t="s">
        <v>4654</v>
      </c>
      <c r="C1838" t="s">
        <v>4538</v>
      </c>
      <c r="E1838" t="s">
        <v>4538</v>
      </c>
      <c r="F1838" t="s">
        <v>10094</v>
      </c>
      <c r="G1838" t="s">
        <v>135</v>
      </c>
      <c r="H1838" t="s">
        <v>969</v>
      </c>
      <c r="I1838" t="s">
        <v>4557</v>
      </c>
      <c r="J1838" t="s">
        <v>10029</v>
      </c>
      <c r="Q1838" t="s">
        <v>10030</v>
      </c>
      <c r="R1838" t="s">
        <v>10031</v>
      </c>
      <c r="S1838" t="s">
        <v>4655</v>
      </c>
      <c r="U1838" t="s">
        <v>40</v>
      </c>
      <c r="AB1838" t="s">
        <v>41</v>
      </c>
      <c r="AC1838" t="s">
        <v>46</v>
      </c>
      <c r="AP1838">
        <v>2016</v>
      </c>
      <c r="AQ1838" s="4">
        <v>13.8099974181</v>
      </c>
      <c r="AR1838" s="4">
        <v>12.947365387</v>
      </c>
      <c r="AS1838" s="6">
        <v>313.80083546409998</v>
      </c>
      <c r="AT1838" s="6">
        <v>4</v>
      </c>
      <c r="AV1838" t="s">
        <v>4656</v>
      </c>
    </row>
    <row r="1839" spans="1:48" x14ac:dyDescent="0.3">
      <c r="A1839" t="s">
        <v>5962</v>
      </c>
      <c r="B1839" t="s">
        <v>5963</v>
      </c>
      <c r="C1839" t="s">
        <v>5914</v>
      </c>
      <c r="E1839" t="s">
        <v>5914</v>
      </c>
      <c r="F1839" t="s">
        <v>10043</v>
      </c>
      <c r="G1839" t="s">
        <v>135</v>
      </c>
      <c r="H1839" t="s">
        <v>969</v>
      </c>
      <c r="I1839" t="s">
        <v>969</v>
      </c>
      <c r="J1839" t="s">
        <v>10029</v>
      </c>
      <c r="Q1839" t="s">
        <v>10030</v>
      </c>
      <c r="R1839" t="s">
        <v>10031</v>
      </c>
      <c r="U1839" t="s">
        <v>10036</v>
      </c>
      <c r="AB1839" t="s">
        <v>41</v>
      </c>
      <c r="AC1839" t="s">
        <v>46</v>
      </c>
      <c r="AP1839">
        <v>2016</v>
      </c>
      <c r="AQ1839" s="4">
        <v>13.4819203776</v>
      </c>
      <c r="AR1839" s="4">
        <v>12.845852907099999</v>
      </c>
      <c r="AS1839" s="6">
        <v>321.57385045780001</v>
      </c>
      <c r="AT1839" s="6">
        <v>4</v>
      </c>
      <c r="AV1839" t="s">
        <v>5964</v>
      </c>
    </row>
    <row r="1840" spans="1:48" x14ac:dyDescent="0.3">
      <c r="A1840" t="s">
        <v>602</v>
      </c>
      <c r="B1840" t="s">
        <v>603</v>
      </c>
      <c r="C1840" t="s">
        <v>278</v>
      </c>
      <c r="E1840" t="s">
        <v>278</v>
      </c>
      <c r="F1840" t="s">
        <v>10057</v>
      </c>
      <c r="G1840" t="s">
        <v>10056</v>
      </c>
      <c r="H1840" t="s">
        <v>430</v>
      </c>
      <c r="I1840" t="s">
        <v>430</v>
      </c>
      <c r="J1840" t="s">
        <v>10029</v>
      </c>
      <c r="M1840"/>
      <c r="N1840"/>
      <c r="O1840"/>
      <c r="P1840"/>
      <c r="Q1840" t="s">
        <v>50</v>
      </c>
      <c r="R1840" t="s">
        <v>450</v>
      </c>
      <c r="S1840" t="s">
        <v>579</v>
      </c>
      <c r="T1840">
        <v>91508541</v>
      </c>
      <c r="U1840" t="s">
        <v>40</v>
      </c>
      <c r="V1840" t="s">
        <v>98</v>
      </c>
      <c r="W1840" t="s">
        <v>10039</v>
      </c>
      <c r="X1840" t="s">
        <v>436</v>
      </c>
      <c r="Z1840" t="s">
        <v>42</v>
      </c>
      <c r="AA1840">
        <v>25</v>
      </c>
      <c r="AP1840">
        <v>1992</v>
      </c>
      <c r="AQ1840" s="4">
        <v>13.5523839372</v>
      </c>
      <c r="AR1840" s="4">
        <v>12.062541099300001</v>
      </c>
      <c r="AS1840" t="s">
        <v>11928</v>
      </c>
      <c r="AT1840" t="s">
        <v>10119</v>
      </c>
      <c r="AU1840" t="s">
        <v>10000</v>
      </c>
      <c r="AV1840" t="s">
        <v>604</v>
      </c>
    </row>
    <row r="1841" spans="1:48" x14ac:dyDescent="0.3">
      <c r="A1841" t="s">
        <v>13894</v>
      </c>
      <c r="B1841" t="s">
        <v>13895</v>
      </c>
      <c r="C1841" t="s">
        <v>10115</v>
      </c>
      <c r="E1841" t="s">
        <v>10115</v>
      </c>
      <c r="F1841" t="s">
        <v>10067</v>
      </c>
      <c r="G1841" t="s">
        <v>1195</v>
      </c>
      <c r="H1841" t="s">
        <v>1195</v>
      </c>
      <c r="I1841" t="s">
        <v>13057</v>
      </c>
      <c r="J1841" t="s">
        <v>640</v>
      </c>
      <c r="M1841"/>
      <c r="N1841"/>
      <c r="O1841"/>
      <c r="P1841"/>
      <c r="Q1841" t="s">
        <v>10030</v>
      </c>
      <c r="R1841" t="s">
        <v>10078</v>
      </c>
      <c r="U1841" t="s">
        <v>10036</v>
      </c>
      <c r="AB1841" t="s">
        <v>41</v>
      </c>
      <c r="AC1841" t="s">
        <v>42</v>
      </c>
      <c r="AD1841" t="s">
        <v>10036</v>
      </c>
      <c r="AP1841">
        <v>2001</v>
      </c>
      <c r="AQ1841" s="4">
        <v>14.2567181327</v>
      </c>
      <c r="AR1841" s="4">
        <v>13.1160300654</v>
      </c>
      <c r="AS1841" t="s">
        <v>13896</v>
      </c>
      <c r="AT1841" t="s">
        <v>10119</v>
      </c>
      <c r="AV1841" t="s">
        <v>13897</v>
      </c>
    </row>
    <row r="1842" spans="1:48" x14ac:dyDescent="0.3">
      <c r="A1842" t="s">
        <v>3724</v>
      </c>
      <c r="B1842" t="s">
        <v>3725</v>
      </c>
      <c r="C1842" t="s">
        <v>2689</v>
      </c>
      <c r="E1842" t="s">
        <v>2689</v>
      </c>
      <c r="F1842" t="s">
        <v>10035</v>
      </c>
      <c r="G1842" t="s">
        <v>37</v>
      </c>
      <c r="H1842" t="s">
        <v>906</v>
      </c>
      <c r="I1842" t="s">
        <v>906</v>
      </c>
      <c r="J1842" t="s">
        <v>10029</v>
      </c>
      <c r="Q1842" t="s">
        <v>10030</v>
      </c>
      <c r="R1842" t="s">
        <v>10031</v>
      </c>
      <c r="S1842" t="s">
        <v>3726</v>
      </c>
      <c r="U1842" t="s">
        <v>40</v>
      </c>
      <c r="AB1842" t="s">
        <v>41</v>
      </c>
      <c r="AC1842" t="s">
        <v>46</v>
      </c>
      <c r="AP1842">
        <v>2016</v>
      </c>
      <c r="AQ1842" s="4">
        <v>13.6669652819</v>
      </c>
      <c r="AR1842" s="4">
        <v>13.121324770299999</v>
      </c>
      <c r="AS1842" s="6">
        <v>292.85912760309998</v>
      </c>
      <c r="AT1842" s="6">
        <v>4</v>
      </c>
      <c r="AV1842" t="s">
        <v>3727</v>
      </c>
    </row>
    <row r="1843" spans="1:48" x14ac:dyDescent="0.3">
      <c r="A1843" t="s">
        <v>926</v>
      </c>
      <c r="B1843" t="s">
        <v>927</v>
      </c>
      <c r="C1843" t="s">
        <v>638</v>
      </c>
      <c r="E1843" t="s">
        <v>638</v>
      </c>
      <c r="F1843" t="s">
        <v>10027</v>
      </c>
      <c r="G1843" t="s">
        <v>37</v>
      </c>
      <c r="H1843" t="s">
        <v>906</v>
      </c>
      <c r="I1843" t="s">
        <v>907</v>
      </c>
      <c r="J1843" t="s">
        <v>10029</v>
      </c>
      <c r="M1843"/>
      <c r="N1843"/>
      <c r="O1843"/>
      <c r="P1843"/>
      <c r="Q1843" t="s">
        <v>50</v>
      </c>
      <c r="R1843" t="s">
        <v>450</v>
      </c>
      <c r="U1843" t="s">
        <v>40</v>
      </c>
      <c r="V1843" t="s">
        <v>51</v>
      </c>
      <c r="W1843" t="s">
        <v>52</v>
      </c>
      <c r="X1843" t="s">
        <v>10033</v>
      </c>
      <c r="Z1843" t="s">
        <v>42</v>
      </c>
      <c r="AA1843">
        <v>10</v>
      </c>
      <c r="AP1843">
        <v>2016</v>
      </c>
      <c r="AQ1843" s="4">
        <v>13.763119202</v>
      </c>
      <c r="AR1843" s="4">
        <v>12.6062126777</v>
      </c>
      <c r="AS1843" t="s">
        <v>11328</v>
      </c>
      <c r="AT1843" t="s">
        <v>10132</v>
      </c>
      <c r="AV1843" t="s">
        <v>928</v>
      </c>
    </row>
    <row r="1844" spans="1:48" x14ac:dyDescent="0.3">
      <c r="A1844" t="s">
        <v>9778</v>
      </c>
      <c r="B1844" t="s">
        <v>9779</v>
      </c>
      <c r="C1844" t="s">
        <v>8856</v>
      </c>
      <c r="E1844" t="s">
        <v>8856</v>
      </c>
      <c r="F1844" t="s">
        <v>10067</v>
      </c>
      <c r="G1844" t="s">
        <v>135</v>
      </c>
      <c r="H1844" t="s">
        <v>969</v>
      </c>
      <c r="I1844" t="s">
        <v>10096</v>
      </c>
      <c r="J1844" t="s">
        <v>10052</v>
      </c>
      <c r="Q1844" t="s">
        <v>10030</v>
      </c>
      <c r="R1844" t="s">
        <v>10031</v>
      </c>
      <c r="S1844" t="s">
        <v>9780</v>
      </c>
      <c r="U1844" t="s">
        <v>40</v>
      </c>
      <c r="AB1844" t="s">
        <v>41</v>
      </c>
      <c r="AC1844" t="s">
        <v>46</v>
      </c>
      <c r="AP1844">
        <v>2017</v>
      </c>
      <c r="AQ1844" s="4">
        <v>13.659677177600001</v>
      </c>
      <c r="AR1844" s="4">
        <v>12.911284262800001</v>
      </c>
      <c r="AS1844" s="6">
        <v>313.82824523070002</v>
      </c>
      <c r="AT1844" s="6">
        <v>4</v>
      </c>
      <c r="AU1844" t="s">
        <v>9646</v>
      </c>
      <c r="AV1844" t="s">
        <v>9781</v>
      </c>
    </row>
    <row r="1845" spans="1:48" x14ac:dyDescent="0.3">
      <c r="A1845" t="s">
        <v>9070</v>
      </c>
      <c r="B1845" t="s">
        <v>9071</v>
      </c>
      <c r="C1845" t="s">
        <v>8856</v>
      </c>
      <c r="E1845" t="s">
        <v>8856</v>
      </c>
      <c r="F1845" t="s">
        <v>10058</v>
      </c>
      <c r="G1845" t="s">
        <v>135</v>
      </c>
      <c r="H1845" t="s">
        <v>333</v>
      </c>
      <c r="I1845" t="s">
        <v>8857</v>
      </c>
      <c r="J1845" t="s">
        <v>10052</v>
      </c>
      <c r="K1845" t="s">
        <v>9014</v>
      </c>
      <c r="Q1845" t="s">
        <v>10030</v>
      </c>
      <c r="R1845" t="s">
        <v>10031</v>
      </c>
      <c r="U1845" t="s">
        <v>10036</v>
      </c>
      <c r="AB1845" t="s">
        <v>41</v>
      </c>
      <c r="AC1845" t="s">
        <v>46</v>
      </c>
      <c r="AP1845">
        <v>2015</v>
      </c>
      <c r="AQ1845" s="4">
        <v>13.177343947100001</v>
      </c>
      <c r="AR1845" s="4">
        <v>12.3618365941</v>
      </c>
      <c r="AS1845" s="6">
        <v>332.43959216249999</v>
      </c>
      <c r="AT1845" s="6">
        <v>4</v>
      </c>
      <c r="AV1845" t="s">
        <v>9072</v>
      </c>
    </row>
    <row r="1846" spans="1:48" x14ac:dyDescent="0.3">
      <c r="A1846" t="s">
        <v>4730</v>
      </c>
      <c r="B1846" t="s">
        <v>4731</v>
      </c>
      <c r="C1846" t="s">
        <v>4538</v>
      </c>
      <c r="E1846" t="s">
        <v>4538</v>
      </c>
      <c r="F1846" t="s">
        <v>10051</v>
      </c>
      <c r="G1846" t="s">
        <v>135</v>
      </c>
      <c r="H1846" t="s">
        <v>969</v>
      </c>
      <c r="I1846" t="s">
        <v>10098</v>
      </c>
      <c r="J1846" t="s">
        <v>10052</v>
      </c>
      <c r="K1846" t="s">
        <v>4681</v>
      </c>
      <c r="L1846">
        <v>89809057</v>
      </c>
      <c r="Q1846" t="s">
        <v>50</v>
      </c>
      <c r="R1846" t="s">
        <v>10045</v>
      </c>
      <c r="S1846" t="s">
        <v>7044</v>
      </c>
      <c r="U1846" t="s">
        <v>10036</v>
      </c>
      <c r="V1846" t="s">
        <v>51</v>
      </c>
      <c r="W1846" t="s">
        <v>52</v>
      </c>
      <c r="X1846" t="s">
        <v>10033</v>
      </c>
      <c r="Z1846" t="s">
        <v>46</v>
      </c>
      <c r="AP1846">
        <v>2016</v>
      </c>
      <c r="AQ1846" s="4">
        <v>13.431305097999999</v>
      </c>
      <c r="AR1846" s="4">
        <v>12.787328625600001</v>
      </c>
      <c r="AS1846" s="6">
        <v>310.50182855349999</v>
      </c>
      <c r="AT1846" s="6">
        <v>4</v>
      </c>
      <c r="AV1846" t="s">
        <v>4732</v>
      </c>
    </row>
    <row r="1847" spans="1:48" x14ac:dyDescent="0.3">
      <c r="A1847" t="s">
        <v>12991</v>
      </c>
      <c r="B1847" t="s">
        <v>12992</v>
      </c>
      <c r="C1847" t="s">
        <v>638</v>
      </c>
      <c r="E1847" t="s">
        <v>638</v>
      </c>
      <c r="F1847" t="s">
        <v>10092</v>
      </c>
      <c r="G1847" t="s">
        <v>1195</v>
      </c>
      <c r="H1847" t="s">
        <v>1195</v>
      </c>
      <c r="I1847" t="s">
        <v>14721</v>
      </c>
      <c r="J1847" t="s">
        <v>640</v>
      </c>
      <c r="K1847" t="s">
        <v>12967</v>
      </c>
      <c r="L1847">
        <v>96987763</v>
      </c>
      <c r="M1847">
        <v>14.2585266697</v>
      </c>
      <c r="N1847">
        <v>13.113976275800001</v>
      </c>
      <c r="O1847" t="s">
        <v>12993</v>
      </c>
      <c r="P1847" t="s">
        <v>10119</v>
      </c>
      <c r="Q1847" t="s">
        <v>102</v>
      </c>
      <c r="R1847" t="s">
        <v>10041</v>
      </c>
      <c r="U1847" t="s">
        <v>40</v>
      </c>
      <c r="AJ1847">
        <v>12</v>
      </c>
      <c r="AK1847" t="s">
        <v>42</v>
      </c>
      <c r="AL1847" t="s">
        <v>10031</v>
      </c>
      <c r="AM1847" t="s">
        <v>46</v>
      </c>
      <c r="AQ1847" s="4">
        <v>14.258503387899999</v>
      </c>
      <c r="AR1847" s="4">
        <v>13.113952320599999</v>
      </c>
      <c r="AS1847" t="s">
        <v>12994</v>
      </c>
      <c r="AT1847" t="s">
        <v>10119</v>
      </c>
      <c r="AV1847" t="s">
        <v>12995</v>
      </c>
    </row>
    <row r="1848" spans="1:48" x14ac:dyDescent="0.3">
      <c r="A1848" t="s">
        <v>1254</v>
      </c>
      <c r="B1848" t="s">
        <v>1255</v>
      </c>
      <c r="C1848" t="s">
        <v>968</v>
      </c>
      <c r="E1848" t="s">
        <v>968</v>
      </c>
      <c r="F1848" t="s">
        <v>10035</v>
      </c>
      <c r="G1848" t="s">
        <v>1195</v>
      </c>
      <c r="H1848" t="s">
        <v>1196</v>
      </c>
      <c r="I1848" t="s">
        <v>10072</v>
      </c>
      <c r="J1848" t="s">
        <v>10029</v>
      </c>
      <c r="K1848" t="s">
        <v>1256</v>
      </c>
      <c r="M1848">
        <v>13.8911312379</v>
      </c>
      <c r="N1848">
        <v>13.063325172300001</v>
      </c>
      <c r="O1848" t="s">
        <v>11213</v>
      </c>
      <c r="P1848" t="s">
        <v>10119</v>
      </c>
      <c r="Q1848" t="s">
        <v>50</v>
      </c>
      <c r="R1848" t="s">
        <v>10032</v>
      </c>
      <c r="S1848" t="s">
        <v>1257</v>
      </c>
      <c r="U1848" t="s">
        <v>40</v>
      </c>
      <c r="V1848" t="s">
        <v>51</v>
      </c>
      <c r="W1848" t="s">
        <v>52</v>
      </c>
      <c r="X1848" t="s">
        <v>10033</v>
      </c>
      <c r="Z1848" t="s">
        <v>42</v>
      </c>
      <c r="AA1848">
        <v>25</v>
      </c>
      <c r="AP1848">
        <v>2016</v>
      </c>
      <c r="AQ1848" s="4">
        <v>13.8910205203</v>
      </c>
      <c r="AR1848" s="4">
        <v>13.0630822231</v>
      </c>
      <c r="AS1848" t="s">
        <v>11214</v>
      </c>
      <c r="AT1848" t="s">
        <v>10119</v>
      </c>
      <c r="AU1848" t="s">
        <v>10012</v>
      </c>
      <c r="AV1848" t="s">
        <v>1258</v>
      </c>
    </row>
    <row r="1849" spans="1:48" x14ac:dyDescent="0.3">
      <c r="A1849" t="s">
        <v>1259</v>
      </c>
      <c r="B1849" t="s">
        <v>1260</v>
      </c>
      <c r="C1849" t="s">
        <v>968</v>
      </c>
      <c r="E1849" t="s">
        <v>968</v>
      </c>
      <c r="F1849" t="s">
        <v>10035</v>
      </c>
      <c r="G1849" t="s">
        <v>1195</v>
      </c>
      <c r="H1849" t="s">
        <v>1196</v>
      </c>
      <c r="I1849" t="s">
        <v>10072</v>
      </c>
      <c r="J1849" t="s">
        <v>10029</v>
      </c>
      <c r="M1849"/>
      <c r="N1849"/>
      <c r="O1849"/>
      <c r="P1849"/>
      <c r="Q1849" t="s">
        <v>10030</v>
      </c>
      <c r="R1849" t="s">
        <v>10031</v>
      </c>
      <c r="U1849" t="s">
        <v>40</v>
      </c>
      <c r="AB1849" t="s">
        <v>41</v>
      </c>
      <c r="AC1849" t="s">
        <v>46</v>
      </c>
      <c r="AP1849">
        <v>2016</v>
      </c>
      <c r="AQ1849" s="4">
        <v>13.8978014403</v>
      </c>
      <c r="AR1849" s="4">
        <v>13.0607686334</v>
      </c>
      <c r="AS1849" t="s">
        <v>11215</v>
      </c>
      <c r="AT1849" t="s">
        <v>10119</v>
      </c>
      <c r="AV1849" t="s">
        <v>1261</v>
      </c>
    </row>
    <row r="1850" spans="1:48" x14ac:dyDescent="0.3">
      <c r="A1850" t="s">
        <v>11630</v>
      </c>
      <c r="B1850" t="s">
        <v>11631</v>
      </c>
      <c r="C1850" t="s">
        <v>11343</v>
      </c>
      <c r="E1850" t="s">
        <v>11343</v>
      </c>
      <c r="F1850" t="s">
        <v>10055</v>
      </c>
      <c r="G1850" t="s">
        <v>10056</v>
      </c>
      <c r="H1850" t="s">
        <v>10056</v>
      </c>
      <c r="I1850" t="s">
        <v>14716</v>
      </c>
      <c r="J1850" t="s">
        <v>10029</v>
      </c>
      <c r="M1850"/>
      <c r="N1850"/>
      <c r="O1850"/>
      <c r="P1850"/>
      <c r="Q1850" t="s">
        <v>50</v>
      </c>
      <c r="R1850" t="s">
        <v>10045</v>
      </c>
      <c r="S1850" t="s">
        <v>11632</v>
      </c>
      <c r="U1850" t="s">
        <v>40</v>
      </c>
      <c r="V1850" t="s">
        <v>51</v>
      </c>
      <c r="W1850" t="s">
        <v>52</v>
      </c>
      <c r="X1850" t="s">
        <v>10034</v>
      </c>
      <c r="Z1850" t="s">
        <v>46</v>
      </c>
      <c r="AP1850">
        <v>2016</v>
      </c>
      <c r="AQ1850" s="4">
        <v>13.2448029907</v>
      </c>
      <c r="AR1850" s="4">
        <v>11.968496330200001</v>
      </c>
      <c r="AS1850" t="s">
        <v>11633</v>
      </c>
      <c r="AT1850" t="s">
        <v>10119</v>
      </c>
      <c r="AV1850" t="s">
        <v>11634</v>
      </c>
    </row>
    <row r="1851" spans="1:48" x14ac:dyDescent="0.3">
      <c r="A1851" t="s">
        <v>4158</v>
      </c>
      <c r="B1851" t="s">
        <v>4159</v>
      </c>
      <c r="C1851" t="s">
        <v>2689</v>
      </c>
      <c r="E1851" t="s">
        <v>2689</v>
      </c>
      <c r="F1851" t="s">
        <v>10092</v>
      </c>
      <c r="G1851" t="s">
        <v>1195</v>
      </c>
      <c r="H1851" t="s">
        <v>1196</v>
      </c>
      <c r="I1851" t="s">
        <v>1196</v>
      </c>
      <c r="J1851" t="s">
        <v>10029</v>
      </c>
      <c r="K1851" t="s">
        <v>4082</v>
      </c>
      <c r="L1851">
        <v>96472457</v>
      </c>
      <c r="M1851" s="5">
        <v>13.9761114396</v>
      </c>
      <c r="N1851" s="5">
        <v>12.972971597900001</v>
      </c>
      <c r="O1851" s="5">
        <v>303.5189447313</v>
      </c>
      <c r="P1851" s="6">
        <v>4</v>
      </c>
      <c r="Q1851" t="s">
        <v>10030</v>
      </c>
      <c r="R1851" t="s">
        <v>10031</v>
      </c>
      <c r="S1851" t="s">
        <v>4160</v>
      </c>
      <c r="T1851">
        <v>95839566</v>
      </c>
      <c r="U1851" t="s">
        <v>40</v>
      </c>
      <c r="AB1851" t="s">
        <v>572</v>
      </c>
      <c r="AC1851" t="s">
        <v>46</v>
      </c>
      <c r="AP1851">
        <v>2017</v>
      </c>
      <c r="AQ1851" s="4">
        <v>13.976101239</v>
      </c>
      <c r="AR1851" s="4">
        <v>12.9729919649</v>
      </c>
      <c r="AS1851" s="6">
        <v>301.2335060396</v>
      </c>
      <c r="AT1851" s="6">
        <v>4</v>
      </c>
      <c r="AU1851" t="s">
        <v>4084</v>
      </c>
      <c r="AV1851" t="s">
        <v>4161</v>
      </c>
    </row>
    <row r="1852" spans="1:48" x14ac:dyDescent="0.3">
      <c r="A1852" t="s">
        <v>9411</v>
      </c>
      <c r="B1852" t="s">
        <v>9412</v>
      </c>
      <c r="C1852" t="s">
        <v>8856</v>
      </c>
      <c r="E1852" t="s">
        <v>8856</v>
      </c>
      <c r="F1852" t="s">
        <v>10035</v>
      </c>
      <c r="G1852" t="s">
        <v>135</v>
      </c>
      <c r="H1852" t="s">
        <v>969</v>
      </c>
      <c r="I1852" t="s">
        <v>9115</v>
      </c>
      <c r="J1852" t="s">
        <v>10029</v>
      </c>
      <c r="Q1852" t="s">
        <v>50</v>
      </c>
      <c r="R1852" t="s">
        <v>10045</v>
      </c>
      <c r="S1852" t="s">
        <v>9413</v>
      </c>
      <c r="T1852">
        <v>99167904</v>
      </c>
      <c r="U1852" t="s">
        <v>40</v>
      </c>
      <c r="V1852" t="s">
        <v>51</v>
      </c>
      <c r="W1852" t="s">
        <v>10039</v>
      </c>
      <c r="X1852" t="s">
        <v>10033</v>
      </c>
      <c r="Z1852" t="s">
        <v>46</v>
      </c>
      <c r="AP1852">
        <v>2015</v>
      </c>
      <c r="AQ1852" s="4">
        <v>13.562203588799999</v>
      </c>
      <c r="AR1852" s="4">
        <v>12.8666690897</v>
      </c>
      <c r="AS1852" s="6">
        <v>318.48463714500002</v>
      </c>
      <c r="AT1852" s="6">
        <v>4</v>
      </c>
      <c r="AU1852" t="s">
        <v>285</v>
      </c>
      <c r="AV1852" t="s">
        <v>9414</v>
      </c>
    </row>
    <row r="1853" spans="1:48" x14ac:dyDescent="0.3">
      <c r="A1853" t="s">
        <v>7892</v>
      </c>
      <c r="B1853" t="s">
        <v>7893</v>
      </c>
      <c r="C1853" t="s">
        <v>7069</v>
      </c>
      <c r="E1853" t="s">
        <v>7069</v>
      </c>
      <c r="F1853" t="s">
        <v>10058</v>
      </c>
      <c r="G1853" t="s">
        <v>135</v>
      </c>
      <c r="H1853" t="s">
        <v>333</v>
      </c>
      <c r="I1853" t="s">
        <v>10106</v>
      </c>
      <c r="J1853" t="s">
        <v>10052</v>
      </c>
      <c r="K1853" t="s">
        <v>7875</v>
      </c>
      <c r="Q1853" t="s">
        <v>10030</v>
      </c>
      <c r="R1853" t="s">
        <v>10031</v>
      </c>
      <c r="S1853" t="s">
        <v>7894</v>
      </c>
      <c r="U1853" t="s">
        <v>40</v>
      </c>
      <c r="AB1853" t="s">
        <v>41</v>
      </c>
      <c r="AC1853" t="s">
        <v>46</v>
      </c>
      <c r="AP1853">
        <v>2016</v>
      </c>
      <c r="AQ1853" s="4">
        <v>13.2210891188</v>
      </c>
      <c r="AR1853" s="4">
        <v>12.4332601027</v>
      </c>
      <c r="AS1853" s="6">
        <v>343.16274277039997</v>
      </c>
      <c r="AT1853" s="6">
        <v>4</v>
      </c>
      <c r="AV1853" t="s">
        <v>7895</v>
      </c>
    </row>
    <row r="1854" spans="1:48" x14ac:dyDescent="0.3">
      <c r="A1854" t="s">
        <v>4493</v>
      </c>
      <c r="B1854" t="s">
        <v>4494</v>
      </c>
      <c r="C1854" t="s">
        <v>2689</v>
      </c>
      <c r="E1854" t="s">
        <v>2689</v>
      </c>
      <c r="F1854" t="s">
        <v>10094</v>
      </c>
      <c r="G1854" t="s">
        <v>1195</v>
      </c>
      <c r="H1854" t="s">
        <v>1196</v>
      </c>
      <c r="I1854" t="s">
        <v>10095</v>
      </c>
      <c r="J1854" t="s">
        <v>15118</v>
      </c>
      <c r="Q1854" t="s">
        <v>10030</v>
      </c>
      <c r="R1854" t="s">
        <v>10031</v>
      </c>
      <c r="U1854" t="s">
        <v>40</v>
      </c>
      <c r="AB1854" t="s">
        <v>41</v>
      </c>
      <c r="AC1854" t="s">
        <v>46</v>
      </c>
      <c r="AP1854">
        <v>2016</v>
      </c>
      <c r="AQ1854" s="4">
        <v>13.983938479900001</v>
      </c>
      <c r="AR1854" s="4">
        <v>13.0025421477</v>
      </c>
      <c r="AS1854" s="6">
        <v>297.72788118710002</v>
      </c>
      <c r="AT1854" s="6">
        <v>3</v>
      </c>
      <c r="AV1854" t="s">
        <v>4495</v>
      </c>
    </row>
    <row r="1855" spans="1:48" x14ac:dyDescent="0.3">
      <c r="A1855" t="s">
        <v>1973</v>
      </c>
      <c r="B1855" t="s">
        <v>1974</v>
      </c>
      <c r="C1855" t="s">
        <v>1747</v>
      </c>
      <c r="E1855" t="s">
        <v>1747</v>
      </c>
      <c r="F1855" t="s">
        <v>10067</v>
      </c>
      <c r="G1855" t="s">
        <v>135</v>
      </c>
      <c r="H1855" t="s">
        <v>969</v>
      </c>
      <c r="I1855" t="s">
        <v>10077</v>
      </c>
      <c r="J1855" t="s">
        <v>10052</v>
      </c>
      <c r="K1855" t="s">
        <v>1948</v>
      </c>
      <c r="L1855">
        <v>89407892</v>
      </c>
      <c r="M1855"/>
      <c r="N1855"/>
      <c r="O1855"/>
      <c r="P1855"/>
      <c r="Q1855" t="s">
        <v>10030</v>
      </c>
      <c r="R1855" t="s">
        <v>10031</v>
      </c>
      <c r="S1855" t="s">
        <v>10005</v>
      </c>
      <c r="U1855" t="s">
        <v>40</v>
      </c>
      <c r="AB1855" t="s">
        <v>41</v>
      </c>
      <c r="AC1855" t="s">
        <v>46</v>
      </c>
      <c r="AP1855">
        <v>2016</v>
      </c>
      <c r="AQ1855" s="4">
        <v>13.3824126852</v>
      </c>
      <c r="AR1855" s="4">
        <v>12.709789106200001</v>
      </c>
      <c r="AS1855" t="s">
        <v>10753</v>
      </c>
      <c r="AT1855" t="s">
        <v>10119</v>
      </c>
      <c r="AV1855" t="s">
        <v>1975</v>
      </c>
    </row>
    <row r="1856" spans="1:48" x14ac:dyDescent="0.3">
      <c r="A1856" t="s">
        <v>14845</v>
      </c>
      <c r="B1856" t="s">
        <v>14846</v>
      </c>
      <c r="C1856" t="s">
        <v>14732</v>
      </c>
      <c r="E1856" t="s">
        <v>14732</v>
      </c>
      <c r="F1856" t="s">
        <v>10051</v>
      </c>
      <c r="G1856" t="s">
        <v>135</v>
      </c>
      <c r="H1856" t="s">
        <v>135</v>
      </c>
      <c r="I1856" t="s">
        <v>10111</v>
      </c>
      <c r="J1856" t="s">
        <v>640</v>
      </c>
      <c r="M1856" s="4"/>
      <c r="N1856" s="4"/>
      <c r="O1856"/>
      <c r="P1856"/>
      <c r="Q1856" t="s">
        <v>10030</v>
      </c>
      <c r="R1856" t="s">
        <v>10031</v>
      </c>
      <c r="S1856" t="s">
        <v>14820</v>
      </c>
      <c r="U1856" t="s">
        <v>40</v>
      </c>
      <c r="AB1856" t="s">
        <v>41</v>
      </c>
      <c r="AC1856" t="s">
        <v>42</v>
      </c>
      <c r="AD1856" t="s">
        <v>40</v>
      </c>
      <c r="AQ1856" s="4">
        <v>13.312695876599999</v>
      </c>
      <c r="AR1856" s="4">
        <v>12.595031492</v>
      </c>
      <c r="AS1856" t="s">
        <v>14847</v>
      </c>
      <c r="AT1856" t="s">
        <v>10119</v>
      </c>
      <c r="AV1856" t="s">
        <v>14848</v>
      </c>
    </row>
    <row r="1857" spans="1:48" x14ac:dyDescent="0.3">
      <c r="A1857" t="s">
        <v>742</v>
      </c>
      <c r="B1857" t="s">
        <v>743</v>
      </c>
      <c r="C1857" t="s">
        <v>638</v>
      </c>
      <c r="E1857" t="s">
        <v>638</v>
      </c>
      <c r="F1857" t="s">
        <v>10058</v>
      </c>
      <c r="G1857" t="s">
        <v>10056</v>
      </c>
      <c r="H1857" t="s">
        <v>10056</v>
      </c>
      <c r="I1857" t="s">
        <v>10063</v>
      </c>
      <c r="J1857" t="s">
        <v>10029</v>
      </c>
      <c r="M1857"/>
      <c r="N1857"/>
      <c r="O1857"/>
      <c r="P1857"/>
      <c r="Q1857" t="s">
        <v>10030</v>
      </c>
      <c r="R1857" t="s">
        <v>10031</v>
      </c>
      <c r="S1857" t="s">
        <v>744</v>
      </c>
      <c r="U1857" t="s">
        <v>40</v>
      </c>
      <c r="AB1857" t="s">
        <v>41</v>
      </c>
      <c r="AC1857" t="s">
        <v>46</v>
      </c>
      <c r="AP1857">
        <v>2016</v>
      </c>
      <c r="AQ1857" s="4">
        <v>13.2039663892</v>
      </c>
      <c r="AR1857" s="4">
        <v>12.026124169699999</v>
      </c>
      <c r="AS1857" t="s">
        <v>11269</v>
      </c>
      <c r="AT1857" t="s">
        <v>10119</v>
      </c>
      <c r="AV1857" t="s">
        <v>745</v>
      </c>
    </row>
    <row r="1858" spans="1:48" x14ac:dyDescent="0.3">
      <c r="A1858" t="s">
        <v>8667</v>
      </c>
      <c r="B1858" t="s">
        <v>8098</v>
      </c>
      <c r="C1858" t="s">
        <v>7069</v>
      </c>
      <c r="E1858" t="s">
        <v>7069</v>
      </c>
      <c r="F1858" t="s">
        <v>10094</v>
      </c>
      <c r="G1858" t="s">
        <v>135</v>
      </c>
      <c r="H1858" t="s">
        <v>969</v>
      </c>
      <c r="I1858" t="s">
        <v>8282</v>
      </c>
      <c r="J1858" t="s">
        <v>10029</v>
      </c>
      <c r="K1858" t="s">
        <v>8283</v>
      </c>
      <c r="Q1858" t="s">
        <v>10030</v>
      </c>
      <c r="R1858" t="s">
        <v>10031</v>
      </c>
      <c r="S1858" t="s">
        <v>8668</v>
      </c>
      <c r="U1858" t="s">
        <v>40</v>
      </c>
      <c r="AB1858" t="s">
        <v>41</v>
      </c>
      <c r="AC1858" t="s">
        <v>46</v>
      </c>
      <c r="AP1858">
        <v>2016</v>
      </c>
      <c r="AQ1858" s="4">
        <v>13.7268277063</v>
      </c>
      <c r="AR1858" s="4">
        <v>12.922814215700001</v>
      </c>
      <c r="AS1858" s="6">
        <v>317.6251314063</v>
      </c>
      <c r="AT1858" s="6">
        <v>4</v>
      </c>
      <c r="AV1858" t="s">
        <v>8669</v>
      </c>
    </row>
    <row r="1859" spans="1:48" x14ac:dyDescent="0.3">
      <c r="A1859" t="s">
        <v>520</v>
      </c>
      <c r="B1859" t="s">
        <v>521</v>
      </c>
      <c r="C1859" t="s">
        <v>278</v>
      </c>
      <c r="E1859" t="s">
        <v>278</v>
      </c>
      <c r="F1859" t="s">
        <v>10035</v>
      </c>
      <c r="G1859" t="s">
        <v>37</v>
      </c>
      <c r="H1859" t="s">
        <v>37</v>
      </c>
      <c r="I1859" t="s">
        <v>10028</v>
      </c>
      <c r="J1859" t="s">
        <v>10029</v>
      </c>
      <c r="M1859"/>
      <c r="N1859"/>
      <c r="O1859"/>
      <c r="P1859"/>
      <c r="Q1859" t="s">
        <v>50</v>
      </c>
      <c r="R1859" t="s">
        <v>231</v>
      </c>
      <c r="U1859" t="s">
        <v>40</v>
      </c>
      <c r="V1859" t="s">
        <v>51</v>
      </c>
      <c r="W1859" t="s">
        <v>52</v>
      </c>
      <c r="X1859" t="s">
        <v>10033</v>
      </c>
      <c r="Z1859" t="s">
        <v>42</v>
      </c>
      <c r="AA1859">
        <v>25</v>
      </c>
      <c r="AP1859">
        <v>2002</v>
      </c>
      <c r="AQ1859" s="4">
        <v>13.6994550169</v>
      </c>
      <c r="AR1859" s="4">
        <v>13.3128499725</v>
      </c>
      <c r="AS1859" t="s">
        <v>11901</v>
      </c>
      <c r="AT1859" t="s">
        <v>10119</v>
      </c>
      <c r="AV1859" t="s">
        <v>522</v>
      </c>
    </row>
    <row r="1860" spans="1:48" x14ac:dyDescent="0.3">
      <c r="A1860" t="s">
        <v>6111</v>
      </c>
      <c r="B1860" t="s">
        <v>6112</v>
      </c>
      <c r="C1860" t="s">
        <v>5914</v>
      </c>
      <c r="E1860" t="s">
        <v>5914</v>
      </c>
      <c r="F1860" t="s">
        <v>10035</v>
      </c>
      <c r="G1860" t="s">
        <v>135</v>
      </c>
      <c r="H1860" t="s">
        <v>969</v>
      </c>
      <c r="I1860" t="s">
        <v>969</v>
      </c>
      <c r="J1860" t="s">
        <v>10029</v>
      </c>
      <c r="Q1860" t="s">
        <v>50</v>
      </c>
      <c r="R1860" t="s">
        <v>10049</v>
      </c>
      <c r="U1860" t="s">
        <v>10036</v>
      </c>
      <c r="V1860" t="s">
        <v>98</v>
      </c>
      <c r="W1860" t="s">
        <v>10039</v>
      </c>
      <c r="X1860" t="s">
        <v>10033</v>
      </c>
      <c r="Z1860" t="s">
        <v>46</v>
      </c>
      <c r="AP1860">
        <v>1967</v>
      </c>
      <c r="AQ1860" s="4">
        <v>13.484122918800001</v>
      </c>
      <c r="AR1860" s="4">
        <v>12.8433714177</v>
      </c>
      <c r="AS1860" s="6">
        <v>305.07706295179997</v>
      </c>
      <c r="AT1860" s="6">
        <v>4</v>
      </c>
      <c r="AV1860" t="s">
        <v>6113</v>
      </c>
    </row>
    <row r="1861" spans="1:48" x14ac:dyDescent="0.3">
      <c r="A1861" t="s">
        <v>1301</v>
      </c>
      <c r="B1861" t="s">
        <v>1302</v>
      </c>
      <c r="C1861" t="s">
        <v>968</v>
      </c>
      <c r="E1861" t="s">
        <v>968</v>
      </c>
      <c r="F1861" t="s">
        <v>10043</v>
      </c>
      <c r="G1861" t="s">
        <v>1195</v>
      </c>
      <c r="H1861" t="s">
        <v>1196</v>
      </c>
      <c r="I1861" t="s">
        <v>1271</v>
      </c>
      <c r="J1861" t="s">
        <v>10052</v>
      </c>
      <c r="M1861"/>
      <c r="N1861"/>
      <c r="O1861"/>
      <c r="P1861"/>
      <c r="Q1861" t="s">
        <v>10030</v>
      </c>
      <c r="R1861" t="s">
        <v>10031</v>
      </c>
      <c r="U1861" t="s">
        <v>40</v>
      </c>
      <c r="AB1861" t="s">
        <v>41</v>
      </c>
      <c r="AC1861" t="s">
        <v>46</v>
      </c>
      <c r="AP1861">
        <v>2016</v>
      </c>
      <c r="AQ1861" s="4">
        <v>13.998810625500001</v>
      </c>
      <c r="AR1861" s="4">
        <v>13.017257882699999</v>
      </c>
      <c r="AS1861" t="s">
        <v>11229</v>
      </c>
      <c r="AT1861" t="s">
        <v>10119</v>
      </c>
      <c r="AV1861" t="s">
        <v>1303</v>
      </c>
    </row>
    <row r="1862" spans="1:48" x14ac:dyDescent="0.3">
      <c r="A1862" t="s">
        <v>8097</v>
      </c>
      <c r="B1862" t="s">
        <v>8098</v>
      </c>
      <c r="C1862" t="s">
        <v>7069</v>
      </c>
      <c r="E1862" t="s">
        <v>7069</v>
      </c>
      <c r="F1862" t="s">
        <v>10057</v>
      </c>
      <c r="G1862" t="s">
        <v>135</v>
      </c>
      <c r="H1862" t="s">
        <v>333</v>
      </c>
      <c r="I1862" t="s">
        <v>10106</v>
      </c>
      <c r="J1862" t="s">
        <v>10052</v>
      </c>
      <c r="K1862" t="s">
        <v>7995</v>
      </c>
      <c r="Q1862" t="s">
        <v>10030</v>
      </c>
      <c r="R1862" t="s">
        <v>10031</v>
      </c>
      <c r="S1862" t="s">
        <v>8099</v>
      </c>
      <c r="T1862">
        <v>0</v>
      </c>
      <c r="U1862" t="s">
        <v>40</v>
      </c>
      <c r="AB1862" t="s">
        <v>41</v>
      </c>
      <c r="AC1862" t="s">
        <v>42</v>
      </c>
      <c r="AD1862" t="s">
        <v>40</v>
      </c>
      <c r="AP1862">
        <v>2016</v>
      </c>
      <c r="AQ1862" s="4">
        <v>13.2244475463</v>
      </c>
      <c r="AR1862" s="4">
        <v>12.4315858989</v>
      </c>
      <c r="AS1862" s="6">
        <v>336.75927833840001</v>
      </c>
      <c r="AT1862" s="6">
        <v>4</v>
      </c>
      <c r="AV1862" t="s">
        <v>8100</v>
      </c>
    </row>
    <row r="1863" spans="1:48" x14ac:dyDescent="0.3">
      <c r="A1863" t="s">
        <v>299</v>
      </c>
      <c r="B1863" t="s">
        <v>300</v>
      </c>
      <c r="C1863" t="s">
        <v>278</v>
      </c>
      <c r="E1863" t="s">
        <v>278</v>
      </c>
      <c r="F1863" t="s">
        <v>10027</v>
      </c>
      <c r="G1863" t="s">
        <v>37</v>
      </c>
      <c r="H1863" t="s">
        <v>37</v>
      </c>
      <c r="I1863" t="s">
        <v>10028</v>
      </c>
      <c r="J1863" t="s">
        <v>10029</v>
      </c>
      <c r="M1863"/>
      <c r="N1863"/>
      <c r="O1863"/>
      <c r="P1863"/>
      <c r="Q1863" t="s">
        <v>50</v>
      </c>
      <c r="R1863" t="s">
        <v>10038</v>
      </c>
      <c r="U1863" t="s">
        <v>40</v>
      </c>
      <c r="V1863" t="s">
        <v>51</v>
      </c>
      <c r="W1863" t="s">
        <v>52</v>
      </c>
      <c r="X1863" t="s">
        <v>10034</v>
      </c>
      <c r="Z1863" t="s">
        <v>42</v>
      </c>
      <c r="AA1863">
        <v>25</v>
      </c>
      <c r="AP1863">
        <v>2015</v>
      </c>
      <c r="AQ1863" s="4">
        <v>13.7066108878</v>
      </c>
      <c r="AR1863" s="4">
        <v>13.3069486846</v>
      </c>
      <c r="AS1863" t="s">
        <v>11828</v>
      </c>
      <c r="AT1863" t="s">
        <v>10119</v>
      </c>
      <c r="AV1863" t="s">
        <v>301</v>
      </c>
    </row>
    <row r="1864" spans="1:48" x14ac:dyDescent="0.3">
      <c r="A1864" t="s">
        <v>11552</v>
      </c>
      <c r="B1864" t="s">
        <v>11553</v>
      </c>
      <c r="C1864" t="s">
        <v>11343</v>
      </c>
      <c r="E1864" t="s">
        <v>11343</v>
      </c>
      <c r="F1864" t="s">
        <v>10051</v>
      </c>
      <c r="G1864" t="s">
        <v>135</v>
      </c>
      <c r="H1864" t="s">
        <v>135</v>
      </c>
      <c r="I1864" t="s">
        <v>11407</v>
      </c>
      <c r="J1864" t="s">
        <v>10052</v>
      </c>
      <c r="K1864" t="s">
        <v>11483</v>
      </c>
      <c r="M1864"/>
      <c r="N1864"/>
      <c r="O1864"/>
      <c r="P1864"/>
      <c r="Q1864" t="s">
        <v>50</v>
      </c>
      <c r="R1864" t="s">
        <v>10073</v>
      </c>
      <c r="U1864" t="s">
        <v>40</v>
      </c>
      <c r="V1864" t="s">
        <v>51</v>
      </c>
      <c r="W1864" t="s">
        <v>52</v>
      </c>
      <c r="X1864" t="s">
        <v>10033</v>
      </c>
      <c r="Z1864" t="s">
        <v>46</v>
      </c>
      <c r="AP1864">
        <v>2015</v>
      </c>
      <c r="AQ1864" s="4">
        <v>13.2994513118</v>
      </c>
      <c r="AR1864" s="4">
        <v>12.649037804500001</v>
      </c>
      <c r="AS1864" t="s">
        <v>11554</v>
      </c>
      <c r="AT1864" t="s">
        <v>10119</v>
      </c>
      <c r="AV1864" t="s">
        <v>11555</v>
      </c>
    </row>
    <row r="1865" spans="1:48" x14ac:dyDescent="0.3">
      <c r="A1865" t="s">
        <v>12623</v>
      </c>
      <c r="B1865" t="s">
        <v>12624</v>
      </c>
      <c r="C1865" t="s">
        <v>1747</v>
      </c>
      <c r="E1865" t="s">
        <v>1747</v>
      </c>
      <c r="F1865" t="s">
        <v>10092</v>
      </c>
      <c r="G1865" t="s">
        <v>1195</v>
      </c>
      <c r="H1865" t="s">
        <v>1195</v>
      </c>
      <c r="I1865" t="s">
        <v>14719</v>
      </c>
      <c r="J1865" t="s">
        <v>10052</v>
      </c>
      <c r="K1865" t="s">
        <v>12583</v>
      </c>
      <c r="L1865">
        <v>98218964</v>
      </c>
      <c r="M1865">
        <v>14.4186626121</v>
      </c>
      <c r="N1865">
        <v>13.4455325142</v>
      </c>
      <c r="O1865" t="s">
        <v>12625</v>
      </c>
      <c r="P1865" t="s">
        <v>10119</v>
      </c>
      <c r="Q1865" t="s">
        <v>10030</v>
      </c>
      <c r="R1865" t="s">
        <v>10031</v>
      </c>
      <c r="S1865" t="s">
        <v>3741</v>
      </c>
      <c r="U1865" t="s">
        <v>40</v>
      </c>
      <c r="AB1865" t="s">
        <v>572</v>
      </c>
      <c r="AC1865" t="s">
        <v>46</v>
      </c>
      <c r="AP1865">
        <v>2017</v>
      </c>
      <c r="AQ1865" s="4">
        <v>14.418646948699999</v>
      </c>
      <c r="AR1865" s="4">
        <v>13.4455314605</v>
      </c>
      <c r="AS1865" t="s">
        <v>12626</v>
      </c>
      <c r="AT1865" t="s">
        <v>10119</v>
      </c>
      <c r="AV1865" t="s">
        <v>12627</v>
      </c>
    </row>
    <row r="1866" spans="1:48" x14ac:dyDescent="0.3">
      <c r="A1866" t="s">
        <v>5549</v>
      </c>
      <c r="B1866" t="s">
        <v>5550</v>
      </c>
      <c r="C1866" t="s">
        <v>4538</v>
      </c>
      <c r="E1866" t="s">
        <v>4538</v>
      </c>
      <c r="F1866" t="s">
        <v>10057</v>
      </c>
      <c r="G1866" t="s">
        <v>135</v>
      </c>
      <c r="H1866" t="s">
        <v>333</v>
      </c>
      <c r="I1866" t="s">
        <v>1160</v>
      </c>
      <c r="J1866" t="s">
        <v>10029</v>
      </c>
      <c r="Q1866" t="s">
        <v>10030</v>
      </c>
      <c r="R1866" t="s">
        <v>10031</v>
      </c>
      <c r="U1866" t="s">
        <v>40</v>
      </c>
      <c r="AB1866" t="s">
        <v>41</v>
      </c>
      <c r="AC1866" t="s">
        <v>42</v>
      </c>
      <c r="AD1866" t="s">
        <v>40</v>
      </c>
      <c r="AP1866">
        <v>2016</v>
      </c>
      <c r="AQ1866" s="4">
        <v>13.202939817200001</v>
      </c>
      <c r="AR1866" s="4">
        <v>12.4195691858</v>
      </c>
      <c r="AS1866" s="6">
        <v>328.81272361219999</v>
      </c>
      <c r="AT1866" s="6">
        <v>4</v>
      </c>
      <c r="AV1866" t="s">
        <v>5551</v>
      </c>
    </row>
    <row r="1867" spans="1:48" x14ac:dyDescent="0.3">
      <c r="A1867" t="s">
        <v>4523</v>
      </c>
      <c r="B1867" t="s">
        <v>4524</v>
      </c>
      <c r="C1867" t="s">
        <v>2689</v>
      </c>
      <c r="E1867" t="s">
        <v>2689</v>
      </c>
      <c r="F1867" t="s">
        <v>10094</v>
      </c>
      <c r="G1867" t="s">
        <v>1195</v>
      </c>
      <c r="H1867" t="s">
        <v>1196</v>
      </c>
      <c r="I1867" t="s">
        <v>10095</v>
      </c>
      <c r="J1867" t="s">
        <v>15118</v>
      </c>
      <c r="Q1867" t="s">
        <v>10030</v>
      </c>
      <c r="R1867" t="s">
        <v>10031</v>
      </c>
      <c r="S1867" t="s">
        <v>4525</v>
      </c>
      <c r="U1867" t="s">
        <v>10036</v>
      </c>
      <c r="AB1867" t="s">
        <v>41</v>
      </c>
      <c r="AC1867" t="s">
        <v>42</v>
      </c>
      <c r="AD1867" t="s">
        <v>10036</v>
      </c>
      <c r="AP1867">
        <v>2016</v>
      </c>
      <c r="AQ1867" s="4">
        <v>13.980932822</v>
      </c>
      <c r="AR1867" s="4">
        <v>13.0029382081</v>
      </c>
      <c r="AS1867" s="6">
        <v>300.29394765709998</v>
      </c>
      <c r="AT1867" s="6">
        <v>4</v>
      </c>
      <c r="AV1867" t="s">
        <v>4526</v>
      </c>
    </row>
    <row r="1868" spans="1:48" x14ac:dyDescent="0.3">
      <c r="A1868" t="s">
        <v>10397</v>
      </c>
      <c r="B1868" t="s">
        <v>10398</v>
      </c>
      <c r="C1868" t="s">
        <v>10115</v>
      </c>
      <c r="E1868" t="s">
        <v>10115</v>
      </c>
      <c r="F1868" t="s">
        <v>10043</v>
      </c>
      <c r="G1868" t="s">
        <v>135</v>
      </c>
      <c r="H1868" t="s">
        <v>135</v>
      </c>
      <c r="I1868" t="s">
        <v>10063</v>
      </c>
      <c r="J1868" t="s">
        <v>640</v>
      </c>
      <c r="O1868"/>
      <c r="P1868"/>
      <c r="Q1868" t="s">
        <v>10030</v>
      </c>
      <c r="R1868" t="s">
        <v>10031</v>
      </c>
      <c r="U1868" t="s">
        <v>10036</v>
      </c>
      <c r="AB1868" t="s">
        <v>41</v>
      </c>
      <c r="AC1868" t="s">
        <v>42</v>
      </c>
      <c r="AD1868" t="s">
        <v>40</v>
      </c>
      <c r="AQ1868" s="4">
        <v>13.3296653204</v>
      </c>
      <c r="AR1868" s="4">
        <v>12.604472701200001</v>
      </c>
      <c r="AS1868" t="s">
        <v>10399</v>
      </c>
      <c r="AT1868" t="s">
        <v>10119</v>
      </c>
      <c r="AU1868" t="s">
        <v>10400</v>
      </c>
      <c r="AV1868" t="s">
        <v>10401</v>
      </c>
    </row>
    <row r="1869" spans="1:48" x14ac:dyDescent="0.3">
      <c r="A1869" t="s">
        <v>953</v>
      </c>
      <c r="B1869" t="s">
        <v>954</v>
      </c>
      <c r="C1869" t="s">
        <v>638</v>
      </c>
      <c r="E1869" t="s">
        <v>638</v>
      </c>
      <c r="F1869" t="s">
        <v>10043</v>
      </c>
      <c r="G1869" t="s">
        <v>37</v>
      </c>
      <c r="H1869" t="s">
        <v>906</v>
      </c>
      <c r="I1869" t="s">
        <v>907</v>
      </c>
      <c r="J1869" t="s">
        <v>10029</v>
      </c>
      <c r="M1869"/>
      <c r="N1869"/>
      <c r="O1869"/>
      <c r="P1869"/>
      <c r="Q1869" t="s">
        <v>10030</v>
      </c>
      <c r="R1869" t="s">
        <v>10031</v>
      </c>
      <c r="S1869" t="s">
        <v>951</v>
      </c>
      <c r="U1869" t="s">
        <v>40</v>
      </c>
      <c r="AB1869" t="s">
        <v>41</v>
      </c>
      <c r="AC1869" t="s">
        <v>46</v>
      </c>
      <c r="AP1869">
        <v>2015</v>
      </c>
      <c r="AQ1869" s="4">
        <v>13.763134494799999</v>
      </c>
      <c r="AR1869" s="4">
        <v>12.6035820954</v>
      </c>
      <c r="AS1869" t="s">
        <v>11337</v>
      </c>
      <c r="AT1869" t="s">
        <v>10119</v>
      </c>
      <c r="AV1869" t="s">
        <v>955</v>
      </c>
    </row>
    <row r="1870" spans="1:48" x14ac:dyDescent="0.3">
      <c r="A1870" t="s">
        <v>6055</v>
      </c>
      <c r="B1870" t="s">
        <v>6056</v>
      </c>
      <c r="C1870" t="s">
        <v>5914</v>
      </c>
      <c r="E1870" t="s">
        <v>5914</v>
      </c>
      <c r="F1870" t="s">
        <v>10035</v>
      </c>
      <c r="G1870" t="s">
        <v>135</v>
      </c>
      <c r="H1870" t="s">
        <v>969</v>
      </c>
      <c r="I1870" t="s">
        <v>5915</v>
      </c>
      <c r="J1870" t="s">
        <v>10029</v>
      </c>
      <c r="K1870" t="s">
        <v>6057</v>
      </c>
      <c r="L1870">
        <v>98449762</v>
      </c>
      <c r="M1870" s="5">
        <v>13.562631013600001</v>
      </c>
      <c r="N1870" s="5">
        <v>12.9053039501</v>
      </c>
      <c r="O1870" s="5">
        <v>314.6711893886</v>
      </c>
      <c r="P1870" s="6">
        <v>4</v>
      </c>
      <c r="Q1870" t="s">
        <v>50</v>
      </c>
      <c r="R1870" t="s">
        <v>450</v>
      </c>
      <c r="S1870" t="s">
        <v>6058</v>
      </c>
      <c r="U1870" t="s">
        <v>40</v>
      </c>
      <c r="V1870" t="s">
        <v>51</v>
      </c>
      <c r="W1870" t="s">
        <v>52</v>
      </c>
      <c r="X1870" t="s">
        <v>10089</v>
      </c>
      <c r="Z1870" t="s">
        <v>46</v>
      </c>
      <c r="AP1870">
        <v>1967</v>
      </c>
      <c r="AQ1870" s="4">
        <v>13.564435660999999</v>
      </c>
      <c r="AR1870" s="4">
        <v>12.9024305879</v>
      </c>
      <c r="AS1870" s="6">
        <v>314.2637572685</v>
      </c>
      <c r="AT1870" s="6">
        <v>4</v>
      </c>
      <c r="AU1870" t="s">
        <v>6059</v>
      </c>
      <c r="AV1870" t="s">
        <v>6060</v>
      </c>
    </row>
    <row r="1871" spans="1:48" x14ac:dyDescent="0.3">
      <c r="A1871" t="s">
        <v>14849</v>
      </c>
      <c r="B1871" t="s">
        <v>14850</v>
      </c>
      <c r="C1871" t="s">
        <v>14732</v>
      </c>
      <c r="E1871" t="s">
        <v>14732</v>
      </c>
      <c r="F1871" t="s">
        <v>10057</v>
      </c>
      <c r="G1871" t="s">
        <v>135</v>
      </c>
      <c r="H1871" t="s">
        <v>135</v>
      </c>
      <c r="I1871" t="s">
        <v>10111</v>
      </c>
      <c r="J1871" t="s">
        <v>640</v>
      </c>
      <c r="M1871" s="4"/>
      <c r="N1871" s="4"/>
      <c r="O1871"/>
      <c r="P1871"/>
      <c r="Q1871" t="s">
        <v>50</v>
      </c>
      <c r="R1871" t="s">
        <v>10038</v>
      </c>
      <c r="U1871" t="s">
        <v>40</v>
      </c>
      <c r="V1871" t="s">
        <v>51</v>
      </c>
      <c r="W1871" t="s">
        <v>52</v>
      </c>
      <c r="X1871" t="s">
        <v>436</v>
      </c>
      <c r="Z1871" t="s">
        <v>46</v>
      </c>
      <c r="AP1871">
        <v>2014</v>
      </c>
      <c r="AQ1871" s="4">
        <v>13.310953231599999</v>
      </c>
      <c r="AR1871" s="4">
        <v>12.588649699799999</v>
      </c>
      <c r="AS1871" t="s">
        <v>14851</v>
      </c>
      <c r="AT1871" t="s">
        <v>10119</v>
      </c>
      <c r="AV1871" t="s">
        <v>14852</v>
      </c>
    </row>
    <row r="1872" spans="1:48" x14ac:dyDescent="0.3">
      <c r="A1872" t="s">
        <v>7031</v>
      </c>
      <c r="B1872" t="s">
        <v>7032</v>
      </c>
      <c r="C1872" t="s">
        <v>5914</v>
      </c>
      <c r="E1872" t="s">
        <v>5914</v>
      </c>
      <c r="F1872" t="s">
        <v>10058</v>
      </c>
      <c r="G1872" t="s">
        <v>135</v>
      </c>
      <c r="H1872" t="s">
        <v>333</v>
      </c>
      <c r="I1872" t="s">
        <v>333</v>
      </c>
      <c r="J1872" t="s">
        <v>10029</v>
      </c>
      <c r="K1872" t="s">
        <v>5807</v>
      </c>
      <c r="Q1872" t="s">
        <v>50</v>
      </c>
      <c r="R1872" t="s">
        <v>10045</v>
      </c>
      <c r="S1872" t="s">
        <v>7033</v>
      </c>
      <c r="U1872" t="s">
        <v>40</v>
      </c>
      <c r="V1872" t="s">
        <v>51</v>
      </c>
      <c r="W1872" t="s">
        <v>52</v>
      </c>
      <c r="X1872" t="s">
        <v>10033</v>
      </c>
      <c r="Z1872" t="s">
        <v>42</v>
      </c>
      <c r="AA1872">
        <v>20</v>
      </c>
      <c r="AP1872">
        <v>2016</v>
      </c>
      <c r="AQ1872" s="4">
        <v>13.190569893199999</v>
      </c>
      <c r="AR1872" s="4">
        <v>12.4191726447</v>
      </c>
      <c r="AS1872" s="6">
        <v>336.48104446069999</v>
      </c>
      <c r="AT1872" s="6">
        <v>4</v>
      </c>
      <c r="AV1872" t="s">
        <v>7034</v>
      </c>
    </row>
    <row r="1873" spans="1:48" x14ac:dyDescent="0.3">
      <c r="A1873" t="s">
        <v>6242</v>
      </c>
      <c r="B1873" t="s">
        <v>6243</v>
      </c>
      <c r="C1873" t="s">
        <v>5914</v>
      </c>
      <c r="E1873" t="s">
        <v>5914</v>
      </c>
      <c r="F1873" t="s">
        <v>10094</v>
      </c>
      <c r="G1873" t="s">
        <v>135</v>
      </c>
      <c r="H1873" t="s">
        <v>969</v>
      </c>
      <c r="I1873" t="s">
        <v>10096</v>
      </c>
      <c r="J1873" t="s">
        <v>10052</v>
      </c>
      <c r="Q1873" t="s">
        <v>10030</v>
      </c>
      <c r="R1873" t="s">
        <v>10031</v>
      </c>
      <c r="S1873" t="s">
        <v>6244</v>
      </c>
      <c r="T1873">
        <v>99835539</v>
      </c>
      <c r="U1873" t="s">
        <v>40</v>
      </c>
      <c r="AB1873" t="s">
        <v>41</v>
      </c>
      <c r="AC1873" t="s">
        <v>46</v>
      </c>
      <c r="AP1873">
        <v>2016</v>
      </c>
      <c r="AQ1873" s="4">
        <v>13.6350088419</v>
      </c>
      <c r="AR1873" s="4">
        <v>12.881603349900001</v>
      </c>
      <c r="AS1873" s="6">
        <v>312.64328420459998</v>
      </c>
      <c r="AT1873" s="6">
        <v>4</v>
      </c>
      <c r="AV1873" t="s">
        <v>6245</v>
      </c>
    </row>
    <row r="1874" spans="1:48" x14ac:dyDescent="0.3">
      <c r="A1874" t="s">
        <v>12253</v>
      </c>
      <c r="B1874" t="s">
        <v>12254</v>
      </c>
      <c r="C1874" t="s">
        <v>11950</v>
      </c>
      <c r="E1874" t="s">
        <v>11950</v>
      </c>
      <c r="F1874" t="s">
        <v>10043</v>
      </c>
      <c r="G1874" t="s">
        <v>135</v>
      </c>
      <c r="H1874" t="s">
        <v>135</v>
      </c>
      <c r="I1874" t="s">
        <v>10074</v>
      </c>
      <c r="J1874" t="s">
        <v>640</v>
      </c>
      <c r="K1874" t="s">
        <v>12236</v>
      </c>
      <c r="M1874"/>
      <c r="N1874"/>
      <c r="O1874"/>
      <c r="P1874"/>
      <c r="Q1874" t="s">
        <v>50</v>
      </c>
      <c r="R1874" t="s">
        <v>10038</v>
      </c>
      <c r="U1874" t="s">
        <v>40</v>
      </c>
      <c r="V1874" t="s">
        <v>51</v>
      </c>
      <c r="W1874" t="s">
        <v>52</v>
      </c>
      <c r="X1874" t="s">
        <v>6749</v>
      </c>
      <c r="Z1874" t="s">
        <v>46</v>
      </c>
      <c r="AQ1874" s="4">
        <v>13.31150192</v>
      </c>
      <c r="AR1874" s="4">
        <v>12.602305083299999</v>
      </c>
      <c r="AS1874" t="s">
        <v>12255</v>
      </c>
      <c r="AT1874" t="s">
        <v>10119</v>
      </c>
      <c r="AV1874" t="s">
        <v>12256</v>
      </c>
    </row>
    <row r="1875" spans="1:48" x14ac:dyDescent="0.3">
      <c r="A1875" t="s">
        <v>2269</v>
      </c>
      <c r="B1875" t="s">
        <v>2270</v>
      </c>
      <c r="C1875" t="s">
        <v>1747</v>
      </c>
      <c r="E1875" t="s">
        <v>1747</v>
      </c>
      <c r="F1875" t="s">
        <v>10043</v>
      </c>
      <c r="G1875" t="s">
        <v>37</v>
      </c>
      <c r="H1875" t="s">
        <v>906</v>
      </c>
      <c r="I1875" t="s">
        <v>7063</v>
      </c>
      <c r="J1875" t="s">
        <v>10029</v>
      </c>
      <c r="M1875"/>
      <c r="N1875"/>
      <c r="O1875"/>
      <c r="P1875"/>
      <c r="Q1875" t="s">
        <v>10030</v>
      </c>
      <c r="R1875" t="s">
        <v>10031</v>
      </c>
      <c r="U1875" t="s">
        <v>40</v>
      </c>
      <c r="AB1875" t="s">
        <v>572</v>
      </c>
      <c r="AC1875" t="s">
        <v>46</v>
      </c>
      <c r="AP1875">
        <v>2016</v>
      </c>
      <c r="AQ1875" s="4">
        <v>13.6570913463</v>
      </c>
      <c r="AR1875" s="4">
        <v>13.020730736999999</v>
      </c>
      <c r="AS1875" t="s">
        <v>10845</v>
      </c>
      <c r="AT1875" t="s">
        <v>10119</v>
      </c>
      <c r="AU1875" t="s">
        <v>2243</v>
      </c>
      <c r="AV1875" t="s">
        <v>2271</v>
      </c>
    </row>
    <row r="1876" spans="1:48" x14ac:dyDescent="0.3">
      <c r="A1876" t="s">
        <v>5065</v>
      </c>
      <c r="B1876" t="s">
        <v>5066</v>
      </c>
      <c r="C1876" t="s">
        <v>4538</v>
      </c>
      <c r="E1876" t="s">
        <v>4538</v>
      </c>
      <c r="F1876" t="s">
        <v>10035</v>
      </c>
      <c r="G1876" t="s">
        <v>37</v>
      </c>
      <c r="H1876" t="s">
        <v>906</v>
      </c>
      <c r="I1876" t="s">
        <v>906</v>
      </c>
      <c r="J1876" t="s">
        <v>10029</v>
      </c>
      <c r="Q1876" t="s">
        <v>10030</v>
      </c>
      <c r="R1876" t="s">
        <v>10031</v>
      </c>
      <c r="U1876" t="s">
        <v>10036</v>
      </c>
      <c r="AB1876" t="s">
        <v>41</v>
      </c>
      <c r="AC1876" t="s">
        <v>46</v>
      </c>
      <c r="AP1876">
        <v>2016</v>
      </c>
      <c r="AQ1876" s="4">
        <v>13.676203901099999</v>
      </c>
      <c r="AR1876" s="4">
        <v>13.1253459291</v>
      </c>
      <c r="AS1876" s="6">
        <v>305.09384931850002</v>
      </c>
      <c r="AT1876" s="6">
        <v>4</v>
      </c>
      <c r="AV1876" t="s">
        <v>5067</v>
      </c>
    </row>
    <row r="1877" spans="1:48" x14ac:dyDescent="0.3">
      <c r="A1877" t="s">
        <v>1466</v>
      </c>
      <c r="B1877" t="s">
        <v>1467</v>
      </c>
      <c r="C1877" t="s">
        <v>704</v>
      </c>
      <c r="E1877" t="s">
        <v>704</v>
      </c>
      <c r="F1877" t="s">
        <v>10027</v>
      </c>
      <c r="G1877" t="s">
        <v>37</v>
      </c>
      <c r="H1877" t="s">
        <v>906</v>
      </c>
      <c r="I1877" t="s">
        <v>1446</v>
      </c>
      <c r="J1877" t="s">
        <v>10029</v>
      </c>
      <c r="K1877" t="s">
        <v>1468</v>
      </c>
      <c r="L1877">
        <v>93095798</v>
      </c>
      <c r="M1877">
        <v>13.666824957699999</v>
      </c>
      <c r="N1877">
        <v>13.1884570239</v>
      </c>
      <c r="O1877" t="s">
        <v>10612</v>
      </c>
      <c r="P1877" t="s">
        <v>10132</v>
      </c>
      <c r="Q1877" t="s">
        <v>50</v>
      </c>
      <c r="R1877" t="s">
        <v>10032</v>
      </c>
      <c r="S1877" t="s">
        <v>1469</v>
      </c>
      <c r="T1877">
        <v>96150863</v>
      </c>
      <c r="U1877" t="s">
        <v>10036</v>
      </c>
      <c r="V1877" t="s">
        <v>51</v>
      </c>
      <c r="W1877" t="s">
        <v>10039</v>
      </c>
      <c r="X1877" t="s">
        <v>10033</v>
      </c>
      <c r="Z1877" t="s">
        <v>42</v>
      </c>
      <c r="AA1877">
        <v>25</v>
      </c>
      <c r="AP1877">
        <v>2007</v>
      </c>
      <c r="AQ1877" s="4">
        <v>13.667079298199999</v>
      </c>
      <c r="AR1877" s="4">
        <v>13.1883800765</v>
      </c>
      <c r="AS1877" t="s">
        <v>10613</v>
      </c>
      <c r="AT1877" t="s">
        <v>10132</v>
      </c>
      <c r="AU1877" t="s">
        <v>285</v>
      </c>
      <c r="AV1877" t="s">
        <v>1470</v>
      </c>
    </row>
    <row r="1878" spans="1:48" x14ac:dyDescent="0.3">
      <c r="A1878" t="s">
        <v>6969</v>
      </c>
      <c r="B1878" t="s">
        <v>6970</v>
      </c>
      <c r="C1878" t="s">
        <v>5914</v>
      </c>
      <c r="E1878" t="s">
        <v>5914</v>
      </c>
      <c r="F1878" t="s">
        <v>10058</v>
      </c>
      <c r="G1878" t="s">
        <v>10056</v>
      </c>
      <c r="H1878" t="s">
        <v>10056</v>
      </c>
      <c r="I1878" t="s">
        <v>10100</v>
      </c>
      <c r="J1878" t="s">
        <v>10029</v>
      </c>
      <c r="K1878" t="s">
        <v>6951</v>
      </c>
      <c r="Q1878" t="s">
        <v>10030</v>
      </c>
      <c r="R1878" t="s">
        <v>10031</v>
      </c>
      <c r="U1878" t="s">
        <v>40</v>
      </c>
      <c r="AB1878" t="s">
        <v>41</v>
      </c>
      <c r="AC1878" t="s">
        <v>46</v>
      </c>
      <c r="AP1878">
        <v>2016</v>
      </c>
      <c r="AQ1878" s="4">
        <v>13.1853447875</v>
      </c>
      <c r="AR1878" s="4">
        <v>12.1961061474</v>
      </c>
      <c r="AS1878" s="6">
        <v>333.76891707639999</v>
      </c>
      <c r="AT1878" s="6">
        <v>4</v>
      </c>
      <c r="AV1878" t="s">
        <v>6971</v>
      </c>
    </row>
    <row r="1879" spans="1:48" x14ac:dyDescent="0.3">
      <c r="A1879" t="s">
        <v>14613</v>
      </c>
      <c r="B1879" t="s">
        <v>14614</v>
      </c>
      <c r="C1879" t="s">
        <v>278</v>
      </c>
      <c r="E1879" t="s">
        <v>278</v>
      </c>
      <c r="F1879" t="s">
        <v>10094</v>
      </c>
      <c r="G1879" t="s">
        <v>1195</v>
      </c>
      <c r="H1879" t="s">
        <v>1195</v>
      </c>
      <c r="I1879" t="s">
        <v>13057</v>
      </c>
      <c r="J1879" t="s">
        <v>640</v>
      </c>
      <c r="M1879">
        <v>14.2475856512</v>
      </c>
      <c r="N1879">
        <v>13.125906560100001</v>
      </c>
      <c r="O1879" t="s">
        <v>14615</v>
      </c>
      <c r="P1879" t="s">
        <v>10119</v>
      </c>
      <c r="Q1879" t="s">
        <v>102</v>
      </c>
      <c r="R1879" t="s">
        <v>103</v>
      </c>
      <c r="U1879" t="s">
        <v>10036</v>
      </c>
      <c r="AJ1879">
        <v>8</v>
      </c>
      <c r="AK1879" t="s">
        <v>42</v>
      </c>
      <c r="AL1879" t="s">
        <v>10031</v>
      </c>
      <c r="AP1879">
        <v>2017</v>
      </c>
      <c r="AQ1879" s="4">
        <v>14.2472936729</v>
      </c>
      <c r="AR1879" s="4">
        <v>13.1259379798</v>
      </c>
      <c r="AS1879" t="s">
        <v>14616</v>
      </c>
      <c r="AT1879" t="s">
        <v>10119</v>
      </c>
      <c r="AU1879" t="s">
        <v>14617</v>
      </c>
      <c r="AV1879" t="s">
        <v>14618</v>
      </c>
    </row>
    <row r="1880" spans="1:48" x14ac:dyDescent="0.3">
      <c r="A1880" t="s">
        <v>5625</v>
      </c>
      <c r="B1880" t="s">
        <v>5626</v>
      </c>
      <c r="C1880" t="s">
        <v>4538</v>
      </c>
      <c r="E1880" t="s">
        <v>4538</v>
      </c>
      <c r="F1880" t="s">
        <v>10055</v>
      </c>
      <c r="G1880" t="s">
        <v>135</v>
      </c>
      <c r="H1880" t="s">
        <v>333</v>
      </c>
      <c r="I1880" t="s">
        <v>1160</v>
      </c>
      <c r="J1880" t="s">
        <v>10029</v>
      </c>
      <c r="Q1880" t="s">
        <v>50</v>
      </c>
      <c r="R1880" t="s">
        <v>231</v>
      </c>
      <c r="U1880" t="s">
        <v>40</v>
      </c>
      <c r="V1880" t="s">
        <v>51</v>
      </c>
      <c r="W1880" t="s">
        <v>52</v>
      </c>
      <c r="X1880" t="s">
        <v>10033</v>
      </c>
      <c r="Z1880" t="s">
        <v>46</v>
      </c>
      <c r="AP1880">
        <v>2012</v>
      </c>
      <c r="AQ1880" s="4">
        <v>13.2046967704</v>
      </c>
      <c r="AR1880" s="4">
        <v>12.4189948014</v>
      </c>
      <c r="AS1880" s="6">
        <v>327.76471814609999</v>
      </c>
      <c r="AT1880" s="6">
        <v>4</v>
      </c>
      <c r="AV1880" t="s">
        <v>5627</v>
      </c>
    </row>
    <row r="1881" spans="1:48" x14ac:dyDescent="0.3">
      <c r="A1881" t="s">
        <v>5750</v>
      </c>
      <c r="B1881" t="s">
        <v>5751</v>
      </c>
      <c r="C1881" t="s">
        <v>4538</v>
      </c>
      <c r="E1881" t="s">
        <v>4538</v>
      </c>
      <c r="F1881" t="s">
        <v>10058</v>
      </c>
      <c r="G1881" t="s">
        <v>135</v>
      </c>
      <c r="H1881" t="s">
        <v>333</v>
      </c>
      <c r="I1881" t="s">
        <v>1160</v>
      </c>
      <c r="J1881" t="s">
        <v>10029</v>
      </c>
      <c r="Q1881" t="s">
        <v>10030</v>
      </c>
      <c r="R1881" t="s">
        <v>10031</v>
      </c>
      <c r="U1881" t="s">
        <v>40</v>
      </c>
      <c r="AB1881" t="s">
        <v>41</v>
      </c>
      <c r="AC1881" t="s">
        <v>42</v>
      </c>
      <c r="AD1881" t="s">
        <v>10036</v>
      </c>
      <c r="AP1881">
        <v>2016</v>
      </c>
      <c r="AQ1881" s="4">
        <v>13.2035863061</v>
      </c>
      <c r="AR1881" s="4">
        <v>12.419214567699999</v>
      </c>
      <c r="AS1881" s="6">
        <v>325.96547297119997</v>
      </c>
      <c r="AT1881" s="6">
        <v>4</v>
      </c>
      <c r="AV1881" t="s">
        <v>5752</v>
      </c>
    </row>
    <row r="1882" spans="1:48" x14ac:dyDescent="0.3">
      <c r="A1882" t="s">
        <v>6475</v>
      </c>
      <c r="B1882" t="s">
        <v>6476</v>
      </c>
      <c r="C1882" t="s">
        <v>5914</v>
      </c>
      <c r="E1882" t="s">
        <v>5914</v>
      </c>
      <c r="F1882" t="s">
        <v>10094</v>
      </c>
      <c r="G1882" t="s">
        <v>135</v>
      </c>
      <c r="H1882" t="s">
        <v>969</v>
      </c>
      <c r="I1882" t="s">
        <v>10096</v>
      </c>
      <c r="J1882" t="s">
        <v>10052</v>
      </c>
      <c r="Q1882" t="s">
        <v>10030</v>
      </c>
      <c r="R1882" t="s">
        <v>10031</v>
      </c>
      <c r="S1882" t="s">
        <v>6477</v>
      </c>
      <c r="U1882" t="s">
        <v>40</v>
      </c>
      <c r="AB1882" t="s">
        <v>41</v>
      </c>
      <c r="AC1882" t="s">
        <v>46</v>
      </c>
      <c r="AP1882">
        <v>2017</v>
      </c>
      <c r="AQ1882" s="4">
        <v>13.6294545447</v>
      </c>
      <c r="AR1882" s="4">
        <v>12.8949743731</v>
      </c>
      <c r="AS1882" s="6">
        <v>326.9133545844</v>
      </c>
      <c r="AT1882" s="6">
        <v>4</v>
      </c>
      <c r="AV1882" t="s">
        <v>6478</v>
      </c>
    </row>
    <row r="1883" spans="1:48" x14ac:dyDescent="0.3">
      <c r="A1883" t="s">
        <v>1829</v>
      </c>
      <c r="B1883" t="s">
        <v>1830</v>
      </c>
      <c r="C1883" t="s">
        <v>1747</v>
      </c>
      <c r="E1883" t="s">
        <v>1747</v>
      </c>
      <c r="F1883" t="s">
        <v>10051</v>
      </c>
      <c r="G1883" t="s">
        <v>135</v>
      </c>
      <c r="H1883" t="s">
        <v>969</v>
      </c>
      <c r="I1883" t="s">
        <v>10077</v>
      </c>
      <c r="J1883" t="s">
        <v>10052</v>
      </c>
      <c r="K1883" t="s">
        <v>1781</v>
      </c>
      <c r="L1883">
        <v>89407892</v>
      </c>
      <c r="M1883"/>
      <c r="N1883"/>
      <c r="O1883"/>
      <c r="P1883"/>
      <c r="Q1883" t="s">
        <v>50</v>
      </c>
      <c r="R1883" t="s">
        <v>10045</v>
      </c>
      <c r="S1883" t="s">
        <v>1831</v>
      </c>
      <c r="U1883" t="s">
        <v>40</v>
      </c>
      <c r="V1883" t="s">
        <v>51</v>
      </c>
      <c r="W1883" t="s">
        <v>52</v>
      </c>
      <c r="X1883" t="s">
        <v>10033</v>
      </c>
      <c r="Z1883" t="s">
        <v>46</v>
      </c>
      <c r="AP1883">
        <v>2016</v>
      </c>
      <c r="AQ1883" s="4">
        <v>13.3813129476</v>
      </c>
      <c r="AR1883" s="4">
        <v>12.7085399035</v>
      </c>
      <c r="AS1883" t="s">
        <v>10715</v>
      </c>
      <c r="AT1883" t="s">
        <v>10119</v>
      </c>
      <c r="AV1883" t="s">
        <v>1832</v>
      </c>
    </row>
    <row r="1884" spans="1:48" x14ac:dyDescent="0.3">
      <c r="A1884" t="s">
        <v>1833</v>
      </c>
      <c r="B1884" t="s">
        <v>1834</v>
      </c>
      <c r="C1884" t="s">
        <v>1747</v>
      </c>
      <c r="E1884" t="s">
        <v>1747</v>
      </c>
      <c r="F1884" t="s">
        <v>10051</v>
      </c>
      <c r="G1884" t="s">
        <v>135</v>
      </c>
      <c r="H1884" t="s">
        <v>969</v>
      </c>
      <c r="I1884" t="s">
        <v>1835</v>
      </c>
      <c r="J1884" t="s">
        <v>10052</v>
      </c>
      <c r="K1884" t="s">
        <v>1836</v>
      </c>
      <c r="M1884"/>
      <c r="N1884"/>
      <c r="O1884"/>
      <c r="P1884"/>
      <c r="Q1884" t="s">
        <v>50</v>
      </c>
      <c r="R1884" t="s">
        <v>59</v>
      </c>
      <c r="S1884" t="s">
        <v>1837</v>
      </c>
      <c r="U1884" t="s">
        <v>40</v>
      </c>
      <c r="V1884" t="s">
        <v>51</v>
      </c>
      <c r="W1884" t="s">
        <v>52</v>
      </c>
      <c r="X1884" t="s">
        <v>10033</v>
      </c>
      <c r="Z1884" t="s">
        <v>46</v>
      </c>
      <c r="AP1884">
        <v>2016</v>
      </c>
      <c r="AQ1884" s="4">
        <v>13.379195619700001</v>
      </c>
      <c r="AR1884" s="4">
        <v>12.692751723300001</v>
      </c>
      <c r="AS1884" t="s">
        <v>10716</v>
      </c>
      <c r="AT1884" t="s">
        <v>10119</v>
      </c>
      <c r="AV1884" t="s">
        <v>1838</v>
      </c>
    </row>
    <row r="1885" spans="1:48" x14ac:dyDescent="0.3">
      <c r="A1885" t="s">
        <v>4429</v>
      </c>
      <c r="B1885" t="s">
        <v>4430</v>
      </c>
      <c r="C1885" t="s">
        <v>2689</v>
      </c>
      <c r="E1885" t="s">
        <v>2689</v>
      </c>
      <c r="F1885" t="s">
        <v>10094</v>
      </c>
      <c r="G1885" t="s">
        <v>1195</v>
      </c>
      <c r="H1885" t="s">
        <v>1196</v>
      </c>
      <c r="I1885" t="s">
        <v>10095</v>
      </c>
      <c r="J1885" t="s">
        <v>15118</v>
      </c>
      <c r="Q1885" t="s">
        <v>10030</v>
      </c>
      <c r="R1885" t="s">
        <v>10031</v>
      </c>
      <c r="U1885" t="s">
        <v>10036</v>
      </c>
      <c r="AB1885" t="s">
        <v>41</v>
      </c>
      <c r="AC1885" t="s">
        <v>46</v>
      </c>
      <c r="AP1885">
        <v>2015</v>
      </c>
      <c r="AQ1885" s="4">
        <v>13.984350917900001</v>
      </c>
      <c r="AR1885" s="4">
        <v>13.0013407886</v>
      </c>
      <c r="AS1885" s="6">
        <v>288.33077231589999</v>
      </c>
      <c r="AT1885" s="6">
        <v>4</v>
      </c>
      <c r="AV1885" t="s">
        <v>4431</v>
      </c>
    </row>
    <row r="1886" spans="1:48" x14ac:dyDescent="0.3">
      <c r="A1886" t="s">
        <v>2272</v>
      </c>
      <c r="B1886" t="s">
        <v>2273</v>
      </c>
      <c r="C1886" t="s">
        <v>1747</v>
      </c>
      <c r="E1886" t="s">
        <v>1747</v>
      </c>
      <c r="F1886" t="s">
        <v>10043</v>
      </c>
      <c r="G1886" t="s">
        <v>37</v>
      </c>
      <c r="H1886" t="s">
        <v>906</v>
      </c>
      <c r="I1886" t="s">
        <v>7063</v>
      </c>
      <c r="J1886" t="s">
        <v>10029</v>
      </c>
      <c r="M1886"/>
      <c r="N1886"/>
      <c r="O1886"/>
      <c r="P1886"/>
      <c r="Q1886" t="s">
        <v>10030</v>
      </c>
      <c r="R1886" t="s">
        <v>10031</v>
      </c>
      <c r="U1886" t="s">
        <v>40</v>
      </c>
      <c r="AB1886" t="s">
        <v>572</v>
      </c>
      <c r="AC1886" t="s">
        <v>46</v>
      </c>
      <c r="AP1886">
        <v>2016</v>
      </c>
      <c r="AQ1886" s="4">
        <v>13.6572879827</v>
      </c>
      <c r="AR1886" s="4">
        <v>13.0228823806</v>
      </c>
      <c r="AS1886" t="s">
        <v>10846</v>
      </c>
      <c r="AT1886" t="s">
        <v>10119</v>
      </c>
      <c r="AU1886" t="s">
        <v>2243</v>
      </c>
      <c r="AV1886" t="s">
        <v>2274</v>
      </c>
    </row>
    <row r="1887" spans="1:48" x14ac:dyDescent="0.3">
      <c r="A1887" t="s">
        <v>9745</v>
      </c>
      <c r="B1887" t="s">
        <v>9746</v>
      </c>
      <c r="C1887" t="s">
        <v>8856</v>
      </c>
      <c r="E1887" t="s">
        <v>8856</v>
      </c>
      <c r="F1887" t="s">
        <v>10094</v>
      </c>
      <c r="G1887" t="s">
        <v>135</v>
      </c>
      <c r="H1887" t="s">
        <v>969</v>
      </c>
      <c r="I1887" t="s">
        <v>10096</v>
      </c>
      <c r="J1887" t="s">
        <v>10052</v>
      </c>
      <c r="Q1887" t="s">
        <v>10030</v>
      </c>
      <c r="R1887" t="s">
        <v>10031</v>
      </c>
      <c r="S1887" t="s">
        <v>9747</v>
      </c>
      <c r="U1887" t="s">
        <v>40</v>
      </c>
      <c r="AB1887" t="s">
        <v>41</v>
      </c>
      <c r="AC1887" t="s">
        <v>46</v>
      </c>
      <c r="AP1887">
        <v>2016</v>
      </c>
      <c r="AQ1887" s="4">
        <v>13.6357021708</v>
      </c>
      <c r="AR1887" s="4">
        <v>12.8870616101</v>
      </c>
      <c r="AS1887" s="6">
        <v>307.99259237259997</v>
      </c>
      <c r="AT1887" s="6">
        <v>4</v>
      </c>
      <c r="AU1887" t="s">
        <v>9735</v>
      </c>
      <c r="AV1887" t="s">
        <v>9748</v>
      </c>
    </row>
    <row r="1888" spans="1:48" x14ac:dyDescent="0.3">
      <c r="A1888" t="s">
        <v>14812</v>
      </c>
      <c r="B1888" t="s">
        <v>14813</v>
      </c>
      <c r="C1888" t="s">
        <v>14732</v>
      </c>
      <c r="E1888" t="s">
        <v>14732</v>
      </c>
      <c r="F1888" t="s">
        <v>10057</v>
      </c>
      <c r="G1888" t="s">
        <v>135</v>
      </c>
      <c r="H1888" t="s">
        <v>135</v>
      </c>
      <c r="I1888" t="s">
        <v>10111</v>
      </c>
      <c r="J1888" t="s">
        <v>640</v>
      </c>
      <c r="M1888" s="4">
        <v>13.312617787400001</v>
      </c>
      <c r="N1888" s="4">
        <v>12.595466333799999</v>
      </c>
      <c r="O1888" t="s">
        <v>14814</v>
      </c>
      <c r="P1888" t="s">
        <v>10119</v>
      </c>
      <c r="Q1888" t="s">
        <v>50</v>
      </c>
      <c r="R1888" t="s">
        <v>10038</v>
      </c>
      <c r="S1888" t="s">
        <v>14815</v>
      </c>
      <c r="U1888" t="s">
        <v>40</v>
      </c>
      <c r="V1888" t="s">
        <v>51</v>
      </c>
      <c r="W1888" t="s">
        <v>52</v>
      </c>
      <c r="X1888" t="s">
        <v>436</v>
      </c>
      <c r="Z1888" t="s">
        <v>46</v>
      </c>
      <c r="AP1888">
        <v>2015</v>
      </c>
      <c r="AQ1888" s="4">
        <v>13.312785139200001</v>
      </c>
      <c r="AR1888" s="4">
        <v>12.595523377899999</v>
      </c>
      <c r="AS1888" t="s">
        <v>14816</v>
      </c>
      <c r="AT1888" t="s">
        <v>10119</v>
      </c>
      <c r="AV1888" t="s">
        <v>14817</v>
      </c>
    </row>
    <row r="1889" spans="1:48" x14ac:dyDescent="0.3">
      <c r="A1889" t="s">
        <v>2008</v>
      </c>
      <c r="B1889" t="s">
        <v>2009</v>
      </c>
      <c r="C1889" t="s">
        <v>1747</v>
      </c>
      <c r="E1889" t="s">
        <v>1747</v>
      </c>
      <c r="F1889" t="s">
        <v>10067</v>
      </c>
      <c r="G1889" t="s">
        <v>135</v>
      </c>
      <c r="H1889" t="s">
        <v>969</v>
      </c>
      <c r="I1889" t="s">
        <v>1835</v>
      </c>
      <c r="J1889" t="s">
        <v>10052</v>
      </c>
      <c r="K1889" t="s">
        <v>1989</v>
      </c>
      <c r="M1889"/>
      <c r="N1889"/>
      <c r="O1889"/>
      <c r="P1889"/>
      <c r="Q1889" t="s">
        <v>50</v>
      </c>
      <c r="R1889" t="s">
        <v>450</v>
      </c>
      <c r="S1889" t="s">
        <v>2010</v>
      </c>
      <c r="U1889" t="s">
        <v>10036</v>
      </c>
      <c r="V1889" t="s">
        <v>51</v>
      </c>
      <c r="W1889" t="s">
        <v>52</v>
      </c>
      <c r="X1889" t="s">
        <v>10034</v>
      </c>
      <c r="Z1889" t="s">
        <v>46</v>
      </c>
      <c r="AP1889">
        <v>2015</v>
      </c>
      <c r="AQ1889" s="4">
        <v>13.377156539</v>
      </c>
      <c r="AR1889" s="4">
        <v>12.6856105047</v>
      </c>
      <c r="AS1889" t="s">
        <v>10763</v>
      </c>
      <c r="AT1889" t="s">
        <v>10119</v>
      </c>
      <c r="AV1889" t="s">
        <v>2011</v>
      </c>
    </row>
    <row r="1890" spans="1:48" x14ac:dyDescent="0.3">
      <c r="A1890" t="s">
        <v>2495</v>
      </c>
      <c r="B1890" t="s">
        <v>2496</v>
      </c>
      <c r="C1890" t="s">
        <v>2380</v>
      </c>
      <c r="E1890" t="s">
        <v>2380</v>
      </c>
      <c r="F1890" t="s">
        <v>10067</v>
      </c>
      <c r="G1890" t="s">
        <v>135</v>
      </c>
      <c r="H1890" t="s">
        <v>969</v>
      </c>
      <c r="I1890" t="s">
        <v>1835</v>
      </c>
      <c r="J1890" t="s">
        <v>10052</v>
      </c>
      <c r="K1890" t="s">
        <v>2036</v>
      </c>
      <c r="L1890">
        <v>96430847</v>
      </c>
      <c r="M1890"/>
      <c r="N1890"/>
      <c r="O1890"/>
      <c r="P1890"/>
      <c r="Q1890" t="s">
        <v>10030</v>
      </c>
      <c r="R1890" t="s">
        <v>10031</v>
      </c>
      <c r="S1890" t="s">
        <v>2497</v>
      </c>
      <c r="U1890" t="s">
        <v>10036</v>
      </c>
      <c r="AB1890" t="s">
        <v>41</v>
      </c>
      <c r="AC1890" t="s">
        <v>46</v>
      </c>
      <c r="AP1890">
        <v>2016</v>
      </c>
      <c r="AQ1890" s="4">
        <v>13.3773172855</v>
      </c>
      <c r="AR1890" s="4">
        <v>12.691259780299999</v>
      </c>
      <c r="AS1890" t="s">
        <v>10916</v>
      </c>
      <c r="AT1890" t="s">
        <v>10119</v>
      </c>
      <c r="AV1890" t="s">
        <v>2498</v>
      </c>
    </row>
    <row r="1891" spans="1:48" x14ac:dyDescent="0.3">
      <c r="A1891" t="s">
        <v>9425</v>
      </c>
      <c r="B1891" t="s">
        <v>9426</v>
      </c>
      <c r="C1891" t="s">
        <v>8856</v>
      </c>
      <c r="E1891" t="s">
        <v>8856</v>
      </c>
      <c r="F1891" t="s">
        <v>10035</v>
      </c>
      <c r="G1891" t="s">
        <v>135</v>
      </c>
      <c r="H1891" t="s">
        <v>969</v>
      </c>
      <c r="I1891" t="s">
        <v>9115</v>
      </c>
      <c r="J1891" t="s">
        <v>10029</v>
      </c>
      <c r="Q1891" t="s">
        <v>50</v>
      </c>
      <c r="R1891" t="s">
        <v>10045</v>
      </c>
      <c r="S1891" t="s">
        <v>9427</v>
      </c>
      <c r="T1891">
        <v>97037280</v>
      </c>
      <c r="U1891" t="s">
        <v>40</v>
      </c>
      <c r="V1891" t="s">
        <v>51</v>
      </c>
      <c r="W1891" t="s">
        <v>52</v>
      </c>
      <c r="X1891" t="s">
        <v>10033</v>
      </c>
      <c r="Z1891" t="s">
        <v>46</v>
      </c>
      <c r="AP1891">
        <v>2016</v>
      </c>
      <c r="AQ1891" s="4">
        <v>13.5547669355</v>
      </c>
      <c r="AR1891" s="4">
        <v>12.8675309407</v>
      </c>
      <c r="AS1891" s="6">
        <v>313.84604588079998</v>
      </c>
      <c r="AT1891" s="6">
        <v>4</v>
      </c>
      <c r="AV1891" t="s">
        <v>9428</v>
      </c>
    </row>
    <row r="1892" spans="1:48" x14ac:dyDescent="0.3">
      <c r="A1892" t="s">
        <v>4285</v>
      </c>
      <c r="B1892" t="s">
        <v>4286</v>
      </c>
      <c r="C1892" t="s">
        <v>2689</v>
      </c>
      <c r="E1892" t="s">
        <v>2689</v>
      </c>
      <c r="F1892" t="s">
        <v>10094</v>
      </c>
      <c r="G1892" t="s">
        <v>1195</v>
      </c>
      <c r="H1892" t="s">
        <v>1196</v>
      </c>
      <c r="I1892" t="s">
        <v>10095</v>
      </c>
      <c r="J1892" t="s">
        <v>15118</v>
      </c>
      <c r="Q1892" t="s">
        <v>10030</v>
      </c>
      <c r="R1892" t="s">
        <v>10031</v>
      </c>
      <c r="U1892" t="s">
        <v>40</v>
      </c>
      <c r="AB1892" t="s">
        <v>41</v>
      </c>
      <c r="AC1892" t="s">
        <v>46</v>
      </c>
      <c r="AP1892">
        <v>2017</v>
      </c>
      <c r="AQ1892" s="4">
        <v>13.9909811303</v>
      </c>
      <c r="AR1892" s="4">
        <v>12.999168749500001</v>
      </c>
      <c r="AS1892" s="6">
        <v>296.08494530019999</v>
      </c>
      <c r="AT1892" s="6">
        <v>4</v>
      </c>
      <c r="AV1892" t="s">
        <v>4287</v>
      </c>
    </row>
    <row r="1893" spans="1:48" x14ac:dyDescent="0.3">
      <c r="A1893" t="s">
        <v>746</v>
      </c>
      <c r="B1893" t="s">
        <v>747</v>
      </c>
      <c r="C1893" t="s">
        <v>638</v>
      </c>
      <c r="E1893" t="s">
        <v>638</v>
      </c>
      <c r="F1893" t="s">
        <v>10057</v>
      </c>
      <c r="G1893" t="s">
        <v>10056</v>
      </c>
      <c r="H1893" t="s">
        <v>10056</v>
      </c>
      <c r="I1893" t="s">
        <v>639</v>
      </c>
      <c r="J1893" t="s">
        <v>10029</v>
      </c>
      <c r="M1893"/>
      <c r="N1893"/>
      <c r="O1893"/>
      <c r="P1893"/>
      <c r="Q1893" t="s">
        <v>102</v>
      </c>
      <c r="R1893" t="s">
        <v>748</v>
      </c>
      <c r="S1893" t="s">
        <v>749</v>
      </c>
      <c r="T1893">
        <v>96538624</v>
      </c>
      <c r="U1893" t="s">
        <v>40</v>
      </c>
      <c r="AE1893">
        <v>150</v>
      </c>
      <c r="AF1893">
        <v>200</v>
      </c>
      <c r="AG1893">
        <v>350</v>
      </c>
      <c r="AI1893">
        <v>4</v>
      </c>
      <c r="AJ1893">
        <v>1</v>
      </c>
      <c r="AK1893" t="s">
        <v>42</v>
      </c>
      <c r="AL1893" t="s">
        <v>10031</v>
      </c>
      <c r="AM1893" t="s">
        <v>42</v>
      </c>
      <c r="AP1893">
        <v>2016</v>
      </c>
      <c r="AQ1893" s="4">
        <v>13.228862877299999</v>
      </c>
      <c r="AR1893" s="4">
        <v>12.0257978969</v>
      </c>
      <c r="AS1893" t="s">
        <v>11270</v>
      </c>
      <c r="AT1893" t="s">
        <v>10119</v>
      </c>
      <c r="AU1893" t="s">
        <v>10001</v>
      </c>
      <c r="AV1893" t="s">
        <v>750</v>
      </c>
    </row>
    <row r="1894" spans="1:48" x14ac:dyDescent="0.3">
      <c r="A1894" t="s">
        <v>3211</v>
      </c>
      <c r="B1894" t="s">
        <v>3212</v>
      </c>
      <c r="C1894" t="s">
        <v>2689</v>
      </c>
      <c r="E1894" t="s">
        <v>2689</v>
      </c>
      <c r="F1894" t="s">
        <v>10057</v>
      </c>
      <c r="G1894" t="s">
        <v>135</v>
      </c>
      <c r="H1894" t="s">
        <v>969</v>
      </c>
      <c r="I1894" t="s">
        <v>10086</v>
      </c>
      <c r="J1894" t="s">
        <v>15118</v>
      </c>
      <c r="Q1894" t="s">
        <v>10030</v>
      </c>
      <c r="R1894" t="s">
        <v>10031</v>
      </c>
      <c r="S1894" t="s">
        <v>3160</v>
      </c>
      <c r="U1894" t="s">
        <v>40</v>
      </c>
      <c r="AB1894" t="s">
        <v>41</v>
      </c>
      <c r="AC1894" t="s">
        <v>46</v>
      </c>
      <c r="AP1894">
        <v>2017</v>
      </c>
      <c r="AQ1894" s="4">
        <v>13.6364728253</v>
      </c>
      <c r="AR1894" s="4">
        <v>12.513909763299999</v>
      </c>
      <c r="AS1894" s="6">
        <v>314.78854067970002</v>
      </c>
      <c r="AT1894" s="6">
        <v>4</v>
      </c>
      <c r="AV1894" t="s">
        <v>3213</v>
      </c>
    </row>
    <row r="1895" spans="1:48" x14ac:dyDescent="0.3">
      <c r="A1895" t="s">
        <v>9749</v>
      </c>
      <c r="B1895" t="s">
        <v>9750</v>
      </c>
      <c r="C1895" t="s">
        <v>8856</v>
      </c>
      <c r="E1895" t="s">
        <v>8856</v>
      </c>
      <c r="F1895" t="s">
        <v>10094</v>
      </c>
      <c r="G1895" t="s">
        <v>135</v>
      </c>
      <c r="H1895" t="s">
        <v>969</v>
      </c>
      <c r="I1895" t="s">
        <v>10096</v>
      </c>
      <c r="J1895" t="s">
        <v>10052</v>
      </c>
      <c r="Q1895" t="s">
        <v>10030</v>
      </c>
      <c r="R1895" t="s">
        <v>10031</v>
      </c>
      <c r="S1895" t="s">
        <v>9751</v>
      </c>
      <c r="U1895" t="s">
        <v>40</v>
      </c>
      <c r="AB1895" t="s">
        <v>41</v>
      </c>
      <c r="AC1895" t="s">
        <v>46</v>
      </c>
      <c r="AP1895">
        <v>2016</v>
      </c>
      <c r="AQ1895" s="4">
        <v>13.6370795572</v>
      </c>
      <c r="AR1895" s="4">
        <v>12.888808318000001</v>
      </c>
      <c r="AS1895" s="6">
        <v>310.99940651230003</v>
      </c>
      <c r="AT1895" s="6">
        <v>4</v>
      </c>
      <c r="AU1895" t="s">
        <v>9735</v>
      </c>
      <c r="AV1895" t="s">
        <v>9752</v>
      </c>
    </row>
    <row r="1896" spans="1:48" x14ac:dyDescent="0.3">
      <c r="A1896" t="s">
        <v>751</v>
      </c>
      <c r="B1896" t="s">
        <v>752</v>
      </c>
      <c r="C1896" t="s">
        <v>638</v>
      </c>
      <c r="E1896" t="s">
        <v>638</v>
      </c>
      <c r="F1896" t="s">
        <v>10058</v>
      </c>
      <c r="G1896" t="s">
        <v>10056</v>
      </c>
      <c r="H1896" t="s">
        <v>10056</v>
      </c>
      <c r="I1896" t="s">
        <v>10063</v>
      </c>
      <c r="J1896" t="s">
        <v>10029</v>
      </c>
      <c r="K1896" t="s">
        <v>753</v>
      </c>
      <c r="M1896">
        <v>13.2065180937</v>
      </c>
      <c r="N1896">
        <v>12.027238543299999</v>
      </c>
      <c r="O1896" t="s">
        <v>11271</v>
      </c>
      <c r="P1896" t="s">
        <v>10119</v>
      </c>
      <c r="Q1896" t="s">
        <v>102</v>
      </c>
      <c r="R1896" t="s">
        <v>10041</v>
      </c>
      <c r="S1896" t="s">
        <v>754</v>
      </c>
      <c r="T1896">
        <v>97933966</v>
      </c>
      <c r="U1896" t="s">
        <v>40</v>
      </c>
      <c r="AE1896">
        <v>133</v>
      </c>
      <c r="AF1896">
        <v>99</v>
      </c>
      <c r="AG1896">
        <v>232</v>
      </c>
      <c r="AI1896">
        <v>16</v>
      </c>
      <c r="AJ1896">
        <v>10</v>
      </c>
      <c r="AK1896" t="s">
        <v>42</v>
      </c>
      <c r="AL1896" t="s">
        <v>10031</v>
      </c>
      <c r="AM1896" t="s">
        <v>46</v>
      </c>
      <c r="AP1896">
        <v>2008</v>
      </c>
      <c r="AQ1896" s="4">
        <v>13.204792814399999</v>
      </c>
      <c r="AR1896" s="4">
        <v>12.026204976800001</v>
      </c>
      <c r="AS1896" t="s">
        <v>11272</v>
      </c>
      <c r="AT1896" t="s">
        <v>10119</v>
      </c>
      <c r="AV1896" t="s">
        <v>755</v>
      </c>
    </row>
    <row r="1897" spans="1:48" x14ac:dyDescent="0.3">
      <c r="A1897" t="s">
        <v>1205</v>
      </c>
      <c r="B1897" t="s">
        <v>1206</v>
      </c>
      <c r="C1897" t="s">
        <v>968</v>
      </c>
      <c r="E1897" t="s">
        <v>968</v>
      </c>
      <c r="F1897" t="s">
        <v>10027</v>
      </c>
      <c r="G1897" t="s">
        <v>1195</v>
      </c>
      <c r="H1897" t="s">
        <v>1196</v>
      </c>
      <c r="I1897" t="s">
        <v>10072</v>
      </c>
      <c r="J1897" t="s">
        <v>10029</v>
      </c>
      <c r="M1897"/>
      <c r="N1897"/>
      <c r="O1897"/>
      <c r="P1897"/>
      <c r="Q1897" t="s">
        <v>10030</v>
      </c>
      <c r="R1897" t="s">
        <v>10031</v>
      </c>
      <c r="U1897" t="s">
        <v>10036</v>
      </c>
      <c r="AB1897" t="s">
        <v>41</v>
      </c>
      <c r="AC1897" t="s">
        <v>46</v>
      </c>
      <c r="AP1897">
        <v>2016</v>
      </c>
      <c r="AQ1897" s="4">
        <v>13.8907593149</v>
      </c>
      <c r="AR1897" s="4">
        <v>13.0637369773</v>
      </c>
      <c r="AS1897" t="s">
        <v>11197</v>
      </c>
      <c r="AT1897" t="s">
        <v>10119</v>
      </c>
      <c r="AV1897" t="s">
        <v>1207</v>
      </c>
    </row>
    <row r="1898" spans="1:48" x14ac:dyDescent="0.3">
      <c r="A1898" s="1">
        <v>42795</v>
      </c>
      <c r="B1898" s="1">
        <v>42795</v>
      </c>
      <c r="C1898" s="1">
        <v>42795</v>
      </c>
      <c r="E1898" s="1">
        <v>42795</v>
      </c>
      <c r="F1898" t="s">
        <v>10067</v>
      </c>
      <c r="G1898" t="s">
        <v>37</v>
      </c>
      <c r="H1898" t="s">
        <v>969</v>
      </c>
      <c r="I1898" t="s">
        <v>8282</v>
      </c>
      <c r="J1898" t="s">
        <v>10029</v>
      </c>
      <c r="K1898" t="s">
        <v>8819</v>
      </c>
      <c r="L1898">
        <v>98746792</v>
      </c>
      <c r="Q1898" t="s">
        <v>102</v>
      </c>
      <c r="R1898" t="s">
        <v>10041</v>
      </c>
      <c r="S1898" t="s">
        <v>8832</v>
      </c>
      <c r="T1898">
        <v>96488206</v>
      </c>
      <c r="U1898" t="s">
        <v>40</v>
      </c>
      <c r="AE1898">
        <v>271</v>
      </c>
      <c r="AF1898">
        <v>292</v>
      </c>
      <c r="AG1898">
        <v>563</v>
      </c>
      <c r="AI1898">
        <v>12</v>
      </c>
      <c r="AJ1898">
        <v>12</v>
      </c>
      <c r="AK1898" t="s">
        <v>42</v>
      </c>
      <c r="AL1898" t="s">
        <v>10040</v>
      </c>
      <c r="AM1898" t="s">
        <v>42</v>
      </c>
      <c r="AP1898">
        <v>1998</v>
      </c>
      <c r="AQ1898" s="4">
        <v>13.734757532262</v>
      </c>
      <c r="AR1898" s="4">
        <v>12.933465066048299</v>
      </c>
      <c r="AS1898" s="6">
        <v>319.61099679526501</v>
      </c>
      <c r="AT1898" s="6">
        <v>4</v>
      </c>
      <c r="AV1898" t="s">
        <v>8833</v>
      </c>
    </row>
    <row r="1899" spans="1:48" x14ac:dyDescent="0.3">
      <c r="A1899" t="s">
        <v>3979</v>
      </c>
      <c r="B1899" t="s">
        <v>3980</v>
      </c>
      <c r="C1899" t="s">
        <v>2689</v>
      </c>
      <c r="E1899" t="s">
        <v>2689</v>
      </c>
      <c r="F1899" t="s">
        <v>10051</v>
      </c>
      <c r="G1899" t="s">
        <v>135</v>
      </c>
      <c r="H1899" t="s">
        <v>135</v>
      </c>
      <c r="I1899" t="s">
        <v>3924</v>
      </c>
      <c r="J1899" t="s">
        <v>10052</v>
      </c>
      <c r="K1899" t="s">
        <v>3925</v>
      </c>
      <c r="Q1899" t="s">
        <v>10030</v>
      </c>
      <c r="R1899" t="s">
        <v>10031</v>
      </c>
      <c r="U1899" t="s">
        <v>40</v>
      </c>
      <c r="AB1899" t="s">
        <v>41</v>
      </c>
      <c r="AC1899" t="s">
        <v>42</v>
      </c>
      <c r="AD1899" t="s">
        <v>10036</v>
      </c>
      <c r="AQ1899" s="4">
        <v>13.293347778899999</v>
      </c>
      <c r="AR1899" s="4">
        <v>12.592154240799999</v>
      </c>
      <c r="AS1899" s="6">
        <v>326.45672353229997</v>
      </c>
      <c r="AT1899" s="6">
        <v>4</v>
      </c>
      <c r="AV1899" t="s">
        <v>3981</v>
      </c>
    </row>
    <row r="1900" spans="1:48" x14ac:dyDescent="0.3">
      <c r="A1900" t="s">
        <v>12148</v>
      </c>
      <c r="B1900" t="s">
        <v>12149</v>
      </c>
      <c r="C1900" t="s">
        <v>11950</v>
      </c>
      <c r="E1900" t="s">
        <v>11950</v>
      </c>
      <c r="F1900" t="s">
        <v>10051</v>
      </c>
      <c r="G1900" t="s">
        <v>135</v>
      </c>
      <c r="H1900" t="s">
        <v>135</v>
      </c>
      <c r="I1900" t="s">
        <v>14712</v>
      </c>
      <c r="J1900" t="s">
        <v>640</v>
      </c>
      <c r="K1900" t="s">
        <v>12106</v>
      </c>
      <c r="M1900"/>
      <c r="N1900"/>
      <c r="O1900"/>
      <c r="P1900"/>
      <c r="Q1900" t="s">
        <v>50</v>
      </c>
      <c r="R1900" t="s">
        <v>10053</v>
      </c>
      <c r="U1900" t="s">
        <v>10036</v>
      </c>
      <c r="V1900" t="s">
        <v>51</v>
      </c>
      <c r="W1900" t="s">
        <v>52</v>
      </c>
      <c r="Z1900" t="s">
        <v>42</v>
      </c>
      <c r="AA1900">
        <v>10</v>
      </c>
      <c r="AP1900">
        <v>2002</v>
      </c>
      <c r="AQ1900" s="4">
        <v>13.313283395999999</v>
      </c>
      <c r="AR1900" s="4">
        <v>12.615665357299999</v>
      </c>
      <c r="AS1900" t="s">
        <v>12150</v>
      </c>
      <c r="AT1900" t="s">
        <v>10119</v>
      </c>
      <c r="AV1900" t="s">
        <v>12151</v>
      </c>
    </row>
    <row r="1901" spans="1:48" x14ac:dyDescent="0.3">
      <c r="A1901" t="s">
        <v>5552</v>
      </c>
      <c r="B1901" t="s">
        <v>5553</v>
      </c>
      <c r="C1901" t="s">
        <v>4538</v>
      </c>
      <c r="E1901" t="s">
        <v>4538</v>
      </c>
      <c r="F1901" t="s">
        <v>10057</v>
      </c>
      <c r="G1901" t="s">
        <v>135</v>
      </c>
      <c r="H1901" t="s">
        <v>333</v>
      </c>
      <c r="I1901" t="s">
        <v>1160</v>
      </c>
      <c r="J1901" t="s">
        <v>10029</v>
      </c>
      <c r="Q1901" t="s">
        <v>10030</v>
      </c>
      <c r="R1901" t="s">
        <v>10031</v>
      </c>
      <c r="U1901" t="s">
        <v>40</v>
      </c>
      <c r="AB1901" t="s">
        <v>41</v>
      </c>
      <c r="AC1901" t="s">
        <v>46</v>
      </c>
      <c r="AP1901">
        <v>2016</v>
      </c>
      <c r="AQ1901" s="4">
        <v>13.207087467499999</v>
      </c>
      <c r="AR1901" s="4">
        <v>12.426991817899999</v>
      </c>
      <c r="AS1901" s="6">
        <v>314.89385079149997</v>
      </c>
      <c r="AT1901" s="6">
        <v>4</v>
      </c>
      <c r="AV1901" t="s">
        <v>5554</v>
      </c>
    </row>
    <row r="1902" spans="1:48" x14ac:dyDescent="0.3">
      <c r="A1902" t="s">
        <v>13425</v>
      </c>
      <c r="B1902" t="s">
        <v>13426</v>
      </c>
      <c r="C1902" t="s">
        <v>278</v>
      </c>
      <c r="E1902" t="s">
        <v>278</v>
      </c>
      <c r="F1902" t="s">
        <v>10092</v>
      </c>
      <c r="G1902" t="s">
        <v>1195</v>
      </c>
      <c r="H1902" t="s">
        <v>1195</v>
      </c>
      <c r="I1902" t="s">
        <v>13141</v>
      </c>
      <c r="J1902" t="s">
        <v>640</v>
      </c>
      <c r="K1902" t="s">
        <v>13427</v>
      </c>
      <c r="L1902">
        <v>96594709</v>
      </c>
      <c r="M1902">
        <v>14.246249399</v>
      </c>
      <c r="N1902">
        <v>13.116821377899999</v>
      </c>
      <c r="O1902" t="s">
        <v>13428</v>
      </c>
      <c r="P1902" t="s">
        <v>10119</v>
      </c>
      <c r="Q1902" t="s">
        <v>590</v>
      </c>
      <c r="R1902" t="s">
        <v>1139</v>
      </c>
      <c r="U1902" t="s">
        <v>40</v>
      </c>
      <c r="AP1902">
        <v>2013</v>
      </c>
      <c r="AQ1902" s="4">
        <v>14.246210117</v>
      </c>
      <c r="AR1902" s="4">
        <v>13.116898855300001</v>
      </c>
      <c r="AS1902" t="s">
        <v>13429</v>
      </c>
      <c r="AT1902" t="s">
        <v>10119</v>
      </c>
      <c r="AV1902" t="s">
        <v>13430</v>
      </c>
    </row>
    <row r="1903" spans="1:48" x14ac:dyDescent="0.3">
      <c r="A1903" t="s">
        <v>6126</v>
      </c>
      <c r="B1903" t="s">
        <v>6127</v>
      </c>
      <c r="C1903" t="s">
        <v>5914</v>
      </c>
      <c r="E1903" t="s">
        <v>5914</v>
      </c>
      <c r="F1903" t="s">
        <v>10035</v>
      </c>
      <c r="G1903" t="s">
        <v>135</v>
      </c>
      <c r="H1903" t="s">
        <v>969</v>
      </c>
      <c r="I1903" t="s">
        <v>969</v>
      </c>
      <c r="J1903" t="s">
        <v>10029</v>
      </c>
      <c r="K1903" t="s">
        <v>6128</v>
      </c>
      <c r="L1903">
        <v>91838841</v>
      </c>
      <c r="M1903" s="5">
        <v>13.373419101</v>
      </c>
      <c r="N1903" s="5">
        <v>12.672072633100001</v>
      </c>
      <c r="O1903" s="5">
        <v>319.49082383569998</v>
      </c>
      <c r="P1903" s="6">
        <v>4</v>
      </c>
      <c r="Q1903" t="s">
        <v>10030</v>
      </c>
      <c r="R1903" t="s">
        <v>10031</v>
      </c>
      <c r="S1903" t="s">
        <v>6129</v>
      </c>
      <c r="U1903" t="s">
        <v>40</v>
      </c>
      <c r="AB1903" t="s">
        <v>41</v>
      </c>
      <c r="AC1903" t="s">
        <v>46</v>
      </c>
      <c r="AP1903">
        <v>2016</v>
      </c>
      <c r="AQ1903" s="4">
        <v>13.373527365699999</v>
      </c>
      <c r="AR1903" s="4">
        <v>12.672537568399999</v>
      </c>
      <c r="AS1903" s="6">
        <v>328.90090677950002</v>
      </c>
      <c r="AT1903" s="6">
        <v>4</v>
      </c>
      <c r="AV1903" t="s">
        <v>6130</v>
      </c>
    </row>
    <row r="1904" spans="1:48" x14ac:dyDescent="0.3">
      <c r="A1904" t="s">
        <v>8647</v>
      </c>
      <c r="B1904" t="s">
        <v>8648</v>
      </c>
      <c r="C1904" t="s">
        <v>7069</v>
      </c>
      <c r="E1904" t="s">
        <v>7069</v>
      </c>
      <c r="F1904" t="s">
        <v>10094</v>
      </c>
      <c r="G1904" t="s">
        <v>135</v>
      </c>
      <c r="H1904" t="s">
        <v>969</v>
      </c>
      <c r="I1904" t="s">
        <v>8282</v>
      </c>
      <c r="J1904" t="s">
        <v>10029</v>
      </c>
      <c r="K1904" t="s">
        <v>8283</v>
      </c>
      <c r="L1904">
        <v>98</v>
      </c>
      <c r="Q1904" t="s">
        <v>10030</v>
      </c>
      <c r="R1904" t="s">
        <v>10031</v>
      </c>
      <c r="S1904" t="s">
        <v>8649</v>
      </c>
      <c r="T1904">
        <v>97787004</v>
      </c>
      <c r="U1904" t="s">
        <v>40</v>
      </c>
      <c r="AB1904" t="s">
        <v>41</v>
      </c>
      <c r="AC1904" t="s">
        <v>42</v>
      </c>
      <c r="AD1904" t="s">
        <v>40</v>
      </c>
      <c r="AP1904">
        <v>2017</v>
      </c>
      <c r="AQ1904" s="4">
        <v>13.726600833799999</v>
      </c>
      <c r="AR1904" s="4">
        <v>12.927240386999999</v>
      </c>
      <c r="AS1904" s="6">
        <v>311.32890881740002</v>
      </c>
      <c r="AT1904" s="6">
        <v>4</v>
      </c>
      <c r="AV1904" t="s">
        <v>8650</v>
      </c>
    </row>
    <row r="1905" spans="1:48" x14ac:dyDescent="0.3">
      <c r="A1905" t="s">
        <v>3728</v>
      </c>
      <c r="B1905" t="s">
        <v>3729</v>
      </c>
      <c r="C1905" t="s">
        <v>2689</v>
      </c>
      <c r="E1905" t="s">
        <v>2689</v>
      </c>
      <c r="F1905" t="s">
        <v>10035</v>
      </c>
      <c r="G1905" t="s">
        <v>37</v>
      </c>
      <c r="H1905" t="s">
        <v>906</v>
      </c>
      <c r="I1905" t="s">
        <v>906</v>
      </c>
      <c r="J1905" t="s">
        <v>10029</v>
      </c>
      <c r="Q1905" t="s">
        <v>10030</v>
      </c>
      <c r="R1905" t="s">
        <v>10031</v>
      </c>
      <c r="S1905" t="s">
        <v>3730</v>
      </c>
      <c r="U1905" t="s">
        <v>40</v>
      </c>
      <c r="AB1905" t="s">
        <v>41</v>
      </c>
      <c r="AC1905" t="s">
        <v>46</v>
      </c>
      <c r="AP1905">
        <v>2016</v>
      </c>
      <c r="AQ1905" s="4">
        <v>13.668798709300001</v>
      </c>
      <c r="AR1905" s="4">
        <v>13.121682744299999</v>
      </c>
      <c r="AS1905" s="6">
        <v>304.43119024830003</v>
      </c>
      <c r="AT1905" s="6">
        <v>4</v>
      </c>
      <c r="AV1905" t="s">
        <v>3731</v>
      </c>
    </row>
    <row r="1906" spans="1:48" x14ac:dyDescent="0.3">
      <c r="A1906" t="s">
        <v>1162</v>
      </c>
      <c r="B1906" t="s">
        <v>1163</v>
      </c>
      <c r="C1906" t="s">
        <v>968</v>
      </c>
      <c r="E1906" t="s">
        <v>968</v>
      </c>
      <c r="F1906" t="s">
        <v>10058</v>
      </c>
      <c r="G1906" t="s">
        <v>135</v>
      </c>
      <c r="H1906" t="s">
        <v>333</v>
      </c>
      <c r="I1906" t="s">
        <v>1023</v>
      </c>
      <c r="J1906" t="s">
        <v>10029</v>
      </c>
      <c r="M1906"/>
      <c r="N1906"/>
      <c r="O1906"/>
      <c r="P1906"/>
      <c r="Q1906" t="s">
        <v>10030</v>
      </c>
      <c r="R1906" t="s">
        <v>10031</v>
      </c>
      <c r="U1906" t="s">
        <v>40</v>
      </c>
      <c r="AB1906" t="s">
        <v>41</v>
      </c>
      <c r="AC1906" t="s">
        <v>46</v>
      </c>
      <c r="AP1906">
        <v>2016</v>
      </c>
      <c r="AQ1906" s="4">
        <v>13.416984300299999</v>
      </c>
      <c r="AR1906" s="4">
        <v>12.369683496</v>
      </c>
      <c r="AS1906" t="s">
        <v>11182</v>
      </c>
      <c r="AT1906" t="s">
        <v>10119</v>
      </c>
      <c r="AV1906" t="s">
        <v>1164</v>
      </c>
    </row>
    <row r="1907" spans="1:48" x14ac:dyDescent="0.3">
      <c r="A1907" t="s">
        <v>6597</v>
      </c>
      <c r="B1907" t="s">
        <v>6598</v>
      </c>
      <c r="C1907" t="s">
        <v>5914</v>
      </c>
      <c r="E1907" t="s">
        <v>5914</v>
      </c>
      <c r="F1907" t="s">
        <v>10067</v>
      </c>
      <c r="G1907" t="s">
        <v>135</v>
      </c>
      <c r="H1907" t="s">
        <v>969</v>
      </c>
      <c r="I1907" t="s">
        <v>10096</v>
      </c>
      <c r="J1907" t="s">
        <v>10052</v>
      </c>
      <c r="Q1907" t="s">
        <v>10030</v>
      </c>
      <c r="R1907" t="s">
        <v>10031</v>
      </c>
      <c r="S1907" t="s">
        <v>6599</v>
      </c>
      <c r="T1907">
        <v>99418874</v>
      </c>
      <c r="U1907" t="s">
        <v>10036</v>
      </c>
      <c r="AB1907" t="s">
        <v>41</v>
      </c>
      <c r="AC1907" t="s">
        <v>46</v>
      </c>
      <c r="AP1907">
        <v>2016</v>
      </c>
      <c r="AQ1907" s="4">
        <v>13.628679293599999</v>
      </c>
      <c r="AR1907" s="4">
        <v>12.8920745278</v>
      </c>
      <c r="AS1907" s="6">
        <v>312.48368058099999</v>
      </c>
      <c r="AT1907" s="6">
        <v>4</v>
      </c>
      <c r="AU1907" t="s">
        <v>6600</v>
      </c>
      <c r="AV1907" t="s">
        <v>6601</v>
      </c>
    </row>
    <row r="1908" spans="1:48" x14ac:dyDescent="0.3">
      <c r="A1908" t="s">
        <v>11419</v>
      </c>
      <c r="B1908" t="s">
        <v>11420</v>
      </c>
      <c r="C1908" t="s">
        <v>11343</v>
      </c>
      <c r="E1908" t="s">
        <v>11343</v>
      </c>
      <c r="F1908" t="s">
        <v>10043</v>
      </c>
      <c r="G1908" t="s">
        <v>135</v>
      </c>
      <c r="H1908" t="s">
        <v>135</v>
      </c>
      <c r="I1908" t="s">
        <v>11407</v>
      </c>
      <c r="J1908" t="s">
        <v>10029</v>
      </c>
      <c r="K1908" t="s">
        <v>11421</v>
      </c>
      <c r="M1908">
        <v>13.3017594658</v>
      </c>
      <c r="N1908">
        <v>12.6450225078</v>
      </c>
      <c r="O1908" t="s">
        <v>11422</v>
      </c>
      <c r="P1908" t="s">
        <v>10119</v>
      </c>
      <c r="Q1908" t="s">
        <v>50</v>
      </c>
      <c r="R1908" t="s">
        <v>10049</v>
      </c>
      <c r="S1908" t="s">
        <v>11423</v>
      </c>
      <c r="U1908" t="s">
        <v>40</v>
      </c>
      <c r="V1908" t="s">
        <v>51</v>
      </c>
      <c r="W1908" t="s">
        <v>52</v>
      </c>
      <c r="X1908" t="s">
        <v>10046</v>
      </c>
      <c r="Z1908" t="s">
        <v>46</v>
      </c>
      <c r="AP1908">
        <v>2001</v>
      </c>
      <c r="AQ1908" s="4">
        <v>13.2998372503</v>
      </c>
      <c r="AR1908" s="4">
        <v>12.6452525198</v>
      </c>
      <c r="AS1908" t="s">
        <v>11424</v>
      </c>
      <c r="AT1908" t="s">
        <v>10119</v>
      </c>
      <c r="AV1908" t="s">
        <v>11425</v>
      </c>
    </row>
    <row r="1909" spans="1:48" x14ac:dyDescent="0.3">
      <c r="A1909" t="s">
        <v>2499</v>
      </c>
      <c r="B1909" t="s">
        <v>2500</v>
      </c>
      <c r="C1909" t="s">
        <v>2380</v>
      </c>
      <c r="E1909" t="s">
        <v>2380</v>
      </c>
      <c r="F1909" t="s">
        <v>10067</v>
      </c>
      <c r="G1909" t="s">
        <v>135</v>
      </c>
      <c r="H1909" t="s">
        <v>969</v>
      </c>
      <c r="I1909" t="s">
        <v>1835</v>
      </c>
      <c r="J1909" t="s">
        <v>10052</v>
      </c>
      <c r="K1909" t="s">
        <v>2036</v>
      </c>
      <c r="L1909">
        <v>96430847</v>
      </c>
      <c r="M1909"/>
      <c r="N1909"/>
      <c r="O1909"/>
      <c r="P1909"/>
      <c r="Q1909" t="s">
        <v>10030</v>
      </c>
      <c r="R1909" t="s">
        <v>10031</v>
      </c>
      <c r="S1909" t="s">
        <v>2501</v>
      </c>
      <c r="U1909" t="s">
        <v>10036</v>
      </c>
      <c r="AB1909" t="s">
        <v>41</v>
      </c>
      <c r="AC1909" t="s">
        <v>46</v>
      </c>
      <c r="AP1909">
        <v>2016</v>
      </c>
      <c r="AQ1909" s="4">
        <v>13.375994939</v>
      </c>
      <c r="AR1909" s="4">
        <v>12.6853036579</v>
      </c>
      <c r="AS1909" t="s">
        <v>10917</v>
      </c>
      <c r="AT1909" t="s">
        <v>10119</v>
      </c>
      <c r="AV1909" t="s">
        <v>2502</v>
      </c>
    </row>
    <row r="1910" spans="1:48" x14ac:dyDescent="0.3">
      <c r="A1910" t="s">
        <v>13431</v>
      </c>
      <c r="B1910" t="s">
        <v>13432</v>
      </c>
      <c r="C1910" t="s">
        <v>10115</v>
      </c>
      <c r="E1910" t="s">
        <v>10115</v>
      </c>
      <c r="F1910" t="s">
        <v>10092</v>
      </c>
      <c r="G1910" t="s">
        <v>1195</v>
      </c>
      <c r="H1910" t="s">
        <v>1195</v>
      </c>
      <c r="I1910" t="s">
        <v>14725</v>
      </c>
      <c r="J1910" t="s">
        <v>640</v>
      </c>
      <c r="K1910" t="s">
        <v>13433</v>
      </c>
      <c r="L1910">
        <v>93037470</v>
      </c>
      <c r="M1910">
        <v>14.2548363796</v>
      </c>
      <c r="N1910">
        <v>13.1024263931</v>
      </c>
      <c r="O1910" t="s">
        <v>13434</v>
      </c>
      <c r="P1910" t="s">
        <v>10119</v>
      </c>
      <c r="Q1910" t="s">
        <v>50</v>
      </c>
      <c r="R1910" t="s">
        <v>10045</v>
      </c>
      <c r="S1910" t="s">
        <v>13435</v>
      </c>
      <c r="U1910" t="s">
        <v>10036</v>
      </c>
      <c r="V1910" t="s">
        <v>98</v>
      </c>
      <c r="W1910" t="s">
        <v>10039</v>
      </c>
      <c r="X1910" t="s">
        <v>10085</v>
      </c>
      <c r="Z1910" t="s">
        <v>46</v>
      </c>
      <c r="AQ1910" s="4">
        <v>14.2548542579</v>
      </c>
      <c r="AR1910" s="4">
        <v>13.102453404</v>
      </c>
      <c r="AS1910" t="s">
        <v>13436</v>
      </c>
      <c r="AT1910" t="s">
        <v>10119</v>
      </c>
      <c r="AV1910" t="s">
        <v>13437</v>
      </c>
    </row>
    <row r="1911" spans="1:48" x14ac:dyDescent="0.3">
      <c r="A1911" t="s">
        <v>8035</v>
      </c>
      <c r="B1911" t="s">
        <v>8036</v>
      </c>
      <c r="C1911" t="s">
        <v>7069</v>
      </c>
      <c r="E1911" t="s">
        <v>7069</v>
      </c>
      <c r="F1911" t="s">
        <v>10057</v>
      </c>
      <c r="G1911" t="s">
        <v>135</v>
      </c>
      <c r="H1911" t="s">
        <v>333</v>
      </c>
      <c r="I1911" t="s">
        <v>10106</v>
      </c>
      <c r="J1911" t="s">
        <v>10052</v>
      </c>
      <c r="K1911" t="s">
        <v>7995</v>
      </c>
      <c r="Q1911" t="s">
        <v>10030</v>
      </c>
      <c r="R1911" t="s">
        <v>10031</v>
      </c>
      <c r="S1911" t="s">
        <v>8037</v>
      </c>
      <c r="T1911">
        <v>0</v>
      </c>
      <c r="U1911" t="s">
        <v>40</v>
      </c>
      <c r="AB1911" t="s">
        <v>41</v>
      </c>
      <c r="AC1911" t="s">
        <v>46</v>
      </c>
      <c r="AP1911">
        <v>2016</v>
      </c>
      <c r="AQ1911" s="4">
        <v>13.224546739199999</v>
      </c>
      <c r="AR1911" s="4">
        <v>12.4350953837</v>
      </c>
      <c r="AS1911" s="6">
        <v>331.79659598109998</v>
      </c>
      <c r="AT1911" s="6">
        <v>4</v>
      </c>
      <c r="AV1911" t="s">
        <v>8038</v>
      </c>
    </row>
    <row r="1912" spans="1:48" x14ac:dyDescent="0.3">
      <c r="A1912" t="s">
        <v>13184</v>
      </c>
      <c r="B1912" t="s">
        <v>13185</v>
      </c>
      <c r="C1912" t="s">
        <v>36</v>
      </c>
      <c r="E1912" t="s">
        <v>36</v>
      </c>
      <c r="F1912" t="s">
        <v>10092</v>
      </c>
      <c r="G1912" t="s">
        <v>1195</v>
      </c>
      <c r="H1912" t="s">
        <v>1195</v>
      </c>
      <c r="I1912" t="s">
        <v>13162</v>
      </c>
      <c r="J1912" t="s">
        <v>10029</v>
      </c>
      <c r="K1912" t="s">
        <v>13163</v>
      </c>
      <c r="L1912">
        <v>98484329</v>
      </c>
      <c r="M1912">
        <v>14.050196230799999</v>
      </c>
      <c r="N1912">
        <v>12.9968856994</v>
      </c>
      <c r="O1912" t="s">
        <v>13186</v>
      </c>
      <c r="P1912" t="s">
        <v>10119</v>
      </c>
      <c r="Q1912" t="s">
        <v>102</v>
      </c>
      <c r="R1912" t="s">
        <v>10041</v>
      </c>
      <c r="U1912" t="s">
        <v>40</v>
      </c>
      <c r="AJ1912">
        <v>1</v>
      </c>
      <c r="AK1912" t="s">
        <v>42</v>
      </c>
      <c r="AL1912" t="s">
        <v>10031</v>
      </c>
      <c r="AM1912" t="s">
        <v>46</v>
      </c>
      <c r="AQ1912" s="4">
        <v>14.0501819628</v>
      </c>
      <c r="AR1912" s="4">
        <v>12.996851126999999</v>
      </c>
      <c r="AS1912" t="s">
        <v>13187</v>
      </c>
      <c r="AT1912" t="s">
        <v>10119</v>
      </c>
      <c r="AV1912" t="s">
        <v>13188</v>
      </c>
    </row>
    <row r="1913" spans="1:48" x14ac:dyDescent="0.3">
      <c r="A1913" t="s">
        <v>588</v>
      </c>
      <c r="B1913" t="s">
        <v>589</v>
      </c>
      <c r="C1913" t="s">
        <v>278</v>
      </c>
      <c r="E1913" t="s">
        <v>278</v>
      </c>
      <c r="F1913" t="s">
        <v>10057</v>
      </c>
      <c r="G1913" t="s">
        <v>10056</v>
      </c>
      <c r="H1913" t="s">
        <v>430</v>
      </c>
      <c r="I1913" t="s">
        <v>430</v>
      </c>
      <c r="J1913" t="s">
        <v>10029</v>
      </c>
      <c r="M1913"/>
      <c r="N1913"/>
      <c r="O1913"/>
      <c r="P1913"/>
      <c r="Q1913" t="s">
        <v>590</v>
      </c>
      <c r="R1913" t="s">
        <v>10062</v>
      </c>
      <c r="S1913" t="s">
        <v>591</v>
      </c>
      <c r="U1913" t="s">
        <v>40</v>
      </c>
      <c r="AP1913">
        <v>1992</v>
      </c>
      <c r="AQ1913" s="4">
        <v>13.5511230811</v>
      </c>
      <c r="AR1913" s="4">
        <v>12.054545001999999</v>
      </c>
      <c r="AS1913" t="s">
        <v>11925</v>
      </c>
      <c r="AT1913" t="s">
        <v>10119</v>
      </c>
      <c r="AV1913" t="s">
        <v>592</v>
      </c>
    </row>
    <row r="1914" spans="1:48" x14ac:dyDescent="0.3">
      <c r="A1914" t="s">
        <v>2383</v>
      </c>
      <c r="B1914" t="s">
        <v>2384</v>
      </c>
      <c r="C1914" t="s">
        <v>2380</v>
      </c>
      <c r="E1914" t="s">
        <v>2380</v>
      </c>
      <c r="F1914" t="s">
        <v>10051</v>
      </c>
      <c r="G1914" t="s">
        <v>135</v>
      </c>
      <c r="H1914" t="s">
        <v>969</v>
      </c>
      <c r="I1914" t="s">
        <v>1835</v>
      </c>
      <c r="J1914" t="s">
        <v>10052</v>
      </c>
      <c r="K1914" t="s">
        <v>1879</v>
      </c>
      <c r="L1914">
        <v>96084347</v>
      </c>
      <c r="M1914"/>
      <c r="N1914"/>
      <c r="O1914"/>
      <c r="P1914"/>
      <c r="Q1914" t="s">
        <v>10030</v>
      </c>
      <c r="R1914" t="s">
        <v>10031</v>
      </c>
      <c r="S1914" t="s">
        <v>2385</v>
      </c>
      <c r="U1914" t="s">
        <v>10036</v>
      </c>
      <c r="AB1914" t="s">
        <v>41</v>
      </c>
      <c r="AC1914" t="s">
        <v>46</v>
      </c>
      <c r="AP1914">
        <v>2016</v>
      </c>
      <c r="AQ1914" s="4">
        <v>13.378346066300001</v>
      </c>
      <c r="AR1914" s="4">
        <v>12.692108020399999</v>
      </c>
      <c r="AS1914" t="s">
        <v>10884</v>
      </c>
      <c r="AT1914" t="s">
        <v>10119</v>
      </c>
      <c r="AV1914" t="s">
        <v>2386</v>
      </c>
    </row>
    <row r="1915" spans="1:48" x14ac:dyDescent="0.3">
      <c r="A1915" t="s">
        <v>1262</v>
      </c>
      <c r="B1915" t="s">
        <v>1263</v>
      </c>
      <c r="C1915" t="s">
        <v>968</v>
      </c>
      <c r="E1915" t="s">
        <v>968</v>
      </c>
      <c r="F1915" t="s">
        <v>10035</v>
      </c>
      <c r="G1915" t="s">
        <v>1195</v>
      </c>
      <c r="H1915" t="s">
        <v>1196</v>
      </c>
      <c r="I1915" t="s">
        <v>10072</v>
      </c>
      <c r="J1915" t="s">
        <v>10029</v>
      </c>
      <c r="M1915"/>
      <c r="N1915"/>
      <c r="O1915"/>
      <c r="P1915"/>
      <c r="Q1915" t="s">
        <v>10030</v>
      </c>
      <c r="R1915" t="s">
        <v>10031</v>
      </c>
      <c r="U1915" t="s">
        <v>40</v>
      </c>
      <c r="AB1915" t="s">
        <v>41</v>
      </c>
      <c r="AC1915" t="s">
        <v>46</v>
      </c>
      <c r="AP1915">
        <v>2016</v>
      </c>
      <c r="AQ1915" s="4">
        <v>13.898302744</v>
      </c>
      <c r="AR1915" s="4">
        <v>13.061992916199999</v>
      </c>
      <c r="AS1915" t="s">
        <v>11216</v>
      </c>
      <c r="AT1915" t="s">
        <v>10119</v>
      </c>
      <c r="AV1915" t="s">
        <v>1264</v>
      </c>
    </row>
    <row r="1916" spans="1:48" x14ac:dyDescent="0.3">
      <c r="A1916" t="s">
        <v>4806</v>
      </c>
      <c r="B1916" t="s">
        <v>4807</v>
      </c>
      <c r="C1916" t="s">
        <v>4538</v>
      </c>
      <c r="E1916" t="s">
        <v>4538</v>
      </c>
      <c r="F1916" t="s">
        <v>10051</v>
      </c>
      <c r="G1916" t="s">
        <v>135</v>
      </c>
      <c r="H1916" t="s">
        <v>969</v>
      </c>
      <c r="I1916" t="s">
        <v>10076</v>
      </c>
      <c r="J1916" t="s">
        <v>10052</v>
      </c>
      <c r="K1916" t="s">
        <v>1748</v>
      </c>
      <c r="L1916">
        <v>98874785</v>
      </c>
      <c r="Q1916" t="s">
        <v>10030</v>
      </c>
      <c r="R1916" t="s">
        <v>10031</v>
      </c>
      <c r="S1916" t="s">
        <v>7045</v>
      </c>
      <c r="U1916" t="s">
        <v>10036</v>
      </c>
      <c r="AB1916" t="s">
        <v>41</v>
      </c>
      <c r="AC1916" t="s">
        <v>46</v>
      </c>
      <c r="AP1916">
        <v>2016</v>
      </c>
      <c r="AQ1916" s="4">
        <v>13.435906412</v>
      </c>
      <c r="AR1916" s="4">
        <v>12.7860784983</v>
      </c>
      <c r="AS1916" s="6">
        <v>327.77896696149998</v>
      </c>
      <c r="AT1916" s="6">
        <v>4</v>
      </c>
      <c r="AV1916" t="s">
        <v>4808</v>
      </c>
    </row>
    <row r="1917" spans="1:48" x14ac:dyDescent="0.3">
      <c r="A1917" t="s">
        <v>9862</v>
      </c>
      <c r="B1917" t="s">
        <v>9863</v>
      </c>
      <c r="C1917" t="s">
        <v>8856</v>
      </c>
      <c r="E1917" t="s">
        <v>8856</v>
      </c>
      <c r="F1917" t="s">
        <v>10067</v>
      </c>
      <c r="G1917" t="s">
        <v>135</v>
      </c>
      <c r="H1917" t="s">
        <v>969</v>
      </c>
      <c r="I1917" t="s">
        <v>10096</v>
      </c>
      <c r="J1917" t="s">
        <v>10052</v>
      </c>
      <c r="Q1917" t="s">
        <v>10030</v>
      </c>
      <c r="R1917" t="s">
        <v>10031</v>
      </c>
      <c r="S1917" t="s">
        <v>9864</v>
      </c>
      <c r="U1917" t="s">
        <v>40</v>
      </c>
      <c r="AB1917" t="s">
        <v>41</v>
      </c>
      <c r="AC1917" t="s">
        <v>42</v>
      </c>
      <c r="AD1917" t="s">
        <v>10036</v>
      </c>
      <c r="AP1917">
        <v>2017</v>
      </c>
      <c r="AQ1917" s="4">
        <v>13.634844211400001</v>
      </c>
      <c r="AR1917" s="4">
        <v>12.8855208688</v>
      </c>
      <c r="AS1917" s="6">
        <v>312.91312792730002</v>
      </c>
      <c r="AT1917" s="6">
        <v>4</v>
      </c>
      <c r="AU1917" t="s">
        <v>6590</v>
      </c>
      <c r="AV1917" t="s">
        <v>9865</v>
      </c>
    </row>
    <row r="1918" spans="1:48" x14ac:dyDescent="0.3">
      <c r="A1918" t="s">
        <v>4053</v>
      </c>
      <c r="B1918" t="s">
        <v>4054</v>
      </c>
      <c r="C1918" t="s">
        <v>2689</v>
      </c>
      <c r="E1918" t="s">
        <v>2689</v>
      </c>
      <c r="F1918" t="s">
        <v>10067</v>
      </c>
      <c r="G1918" t="s">
        <v>135</v>
      </c>
      <c r="H1918" t="s">
        <v>135</v>
      </c>
      <c r="I1918" t="s">
        <v>3924</v>
      </c>
      <c r="J1918" t="s">
        <v>10029</v>
      </c>
      <c r="K1918" t="s">
        <v>4042</v>
      </c>
      <c r="Q1918" t="s">
        <v>50</v>
      </c>
      <c r="R1918" t="s">
        <v>10049</v>
      </c>
      <c r="U1918" t="s">
        <v>10036</v>
      </c>
      <c r="V1918" t="s">
        <v>51</v>
      </c>
      <c r="W1918" t="s">
        <v>52</v>
      </c>
      <c r="X1918" t="s">
        <v>10034</v>
      </c>
      <c r="Z1918" t="s">
        <v>46</v>
      </c>
      <c r="AQ1918" s="4">
        <v>13.292614650999999</v>
      </c>
      <c r="AR1918" s="4">
        <v>12.596177995</v>
      </c>
      <c r="AS1918" s="6">
        <v>330.09903039919999</v>
      </c>
      <c r="AT1918" s="6">
        <v>4</v>
      </c>
      <c r="AV1918" t="s">
        <v>4055</v>
      </c>
    </row>
    <row r="1919" spans="1:48" x14ac:dyDescent="0.3">
      <c r="A1919" t="s">
        <v>5455</v>
      </c>
      <c r="B1919" t="s">
        <v>5456</v>
      </c>
      <c r="C1919" t="s">
        <v>4538</v>
      </c>
      <c r="E1919" t="s">
        <v>4538</v>
      </c>
      <c r="F1919" t="s">
        <v>10043</v>
      </c>
      <c r="G1919" t="s">
        <v>37</v>
      </c>
      <c r="H1919" t="s">
        <v>906</v>
      </c>
      <c r="I1919" t="s">
        <v>906</v>
      </c>
      <c r="J1919" t="s">
        <v>10029</v>
      </c>
      <c r="Q1919" t="s">
        <v>10030</v>
      </c>
      <c r="R1919" t="s">
        <v>10031</v>
      </c>
      <c r="S1919" t="s">
        <v>5457</v>
      </c>
      <c r="U1919" t="s">
        <v>40</v>
      </c>
      <c r="AB1919" t="s">
        <v>572</v>
      </c>
      <c r="AC1919" t="s">
        <v>42</v>
      </c>
      <c r="AD1919" t="s">
        <v>40</v>
      </c>
      <c r="AP1919">
        <v>2016</v>
      </c>
      <c r="AQ1919" s="4">
        <v>13.682387544699999</v>
      </c>
      <c r="AR1919" s="4">
        <v>13.127147495899999</v>
      </c>
      <c r="AS1919" s="6">
        <v>308.78530956079999</v>
      </c>
      <c r="AT1919" s="6">
        <v>4</v>
      </c>
      <c r="AV1919" t="s">
        <v>5458</v>
      </c>
    </row>
    <row r="1920" spans="1:48" x14ac:dyDescent="0.3">
      <c r="A1920" t="s">
        <v>13736</v>
      </c>
      <c r="B1920" t="s">
        <v>13737</v>
      </c>
      <c r="C1920" t="s">
        <v>2380</v>
      </c>
      <c r="E1920" t="s">
        <v>2380</v>
      </c>
      <c r="F1920" t="s">
        <v>10067</v>
      </c>
      <c r="G1920" t="s">
        <v>1195</v>
      </c>
      <c r="H1920" t="s">
        <v>1195</v>
      </c>
      <c r="I1920" t="s">
        <v>13715</v>
      </c>
      <c r="J1920" t="s">
        <v>10052</v>
      </c>
      <c r="M1920"/>
      <c r="N1920"/>
      <c r="O1920"/>
      <c r="P1920"/>
      <c r="Q1920" t="s">
        <v>50</v>
      </c>
      <c r="R1920" t="s">
        <v>10073</v>
      </c>
      <c r="U1920" t="s">
        <v>40</v>
      </c>
      <c r="V1920" t="s">
        <v>51</v>
      </c>
      <c r="W1920" t="s">
        <v>52</v>
      </c>
      <c r="X1920" t="s">
        <v>10085</v>
      </c>
      <c r="Z1920" t="s">
        <v>46</v>
      </c>
      <c r="AP1920">
        <v>2014</v>
      </c>
      <c r="AQ1920" s="4">
        <v>14.404718241599999</v>
      </c>
      <c r="AR1920" s="4">
        <v>13.419285739299999</v>
      </c>
      <c r="AS1920" t="s">
        <v>13738</v>
      </c>
      <c r="AT1920" t="s">
        <v>10119</v>
      </c>
      <c r="AV1920" t="s">
        <v>13739</v>
      </c>
    </row>
    <row r="1921" spans="1:48" x14ac:dyDescent="0.3">
      <c r="A1921" t="s">
        <v>7717</v>
      </c>
      <c r="B1921" t="s">
        <v>7718</v>
      </c>
      <c r="C1921" t="s">
        <v>7069</v>
      </c>
      <c r="E1921" t="s">
        <v>7069</v>
      </c>
      <c r="F1921" t="s">
        <v>10057</v>
      </c>
      <c r="G1921" t="s">
        <v>135</v>
      </c>
      <c r="H1921" t="s">
        <v>333</v>
      </c>
      <c r="I1921" t="s">
        <v>7410</v>
      </c>
      <c r="J1921" t="s">
        <v>10029</v>
      </c>
      <c r="K1921" t="s">
        <v>7424</v>
      </c>
      <c r="Q1921" t="s">
        <v>10030</v>
      </c>
      <c r="R1921" t="s">
        <v>10031</v>
      </c>
      <c r="S1921" t="s">
        <v>7600</v>
      </c>
      <c r="T1921">
        <v>0</v>
      </c>
      <c r="U1921" t="s">
        <v>40</v>
      </c>
      <c r="AB1921" t="s">
        <v>41</v>
      </c>
      <c r="AC1921" t="s">
        <v>42</v>
      </c>
      <c r="AD1921" t="s">
        <v>40</v>
      </c>
      <c r="AP1921">
        <v>2016</v>
      </c>
      <c r="AQ1921" s="4">
        <v>13.274310357899999</v>
      </c>
      <c r="AR1921" s="4">
        <v>12.491575967399999</v>
      </c>
      <c r="AS1921" s="6">
        <v>320.44100587740002</v>
      </c>
      <c r="AT1921" s="6">
        <v>4</v>
      </c>
      <c r="AV1921" t="s">
        <v>7719</v>
      </c>
    </row>
    <row r="1922" spans="1:48" x14ac:dyDescent="0.3">
      <c r="A1922" t="s">
        <v>3251</v>
      </c>
      <c r="B1922" t="s">
        <v>3252</v>
      </c>
      <c r="C1922" t="s">
        <v>2689</v>
      </c>
      <c r="E1922" t="s">
        <v>2689</v>
      </c>
      <c r="F1922" t="s">
        <v>10057</v>
      </c>
      <c r="G1922" t="s">
        <v>135</v>
      </c>
      <c r="H1922" t="s">
        <v>969</v>
      </c>
      <c r="I1922" t="s">
        <v>10086</v>
      </c>
      <c r="J1922" t="s">
        <v>15118</v>
      </c>
      <c r="Q1922" t="s">
        <v>10030</v>
      </c>
      <c r="R1922" t="s">
        <v>10031</v>
      </c>
      <c r="U1922" t="s">
        <v>40</v>
      </c>
      <c r="AB1922" t="s">
        <v>41</v>
      </c>
      <c r="AC1922" t="s">
        <v>46</v>
      </c>
      <c r="AP1922">
        <v>2017</v>
      </c>
      <c r="AQ1922" s="4">
        <v>13.637555771700001</v>
      </c>
      <c r="AR1922" s="4">
        <v>12.5115023631</v>
      </c>
      <c r="AS1922" s="6">
        <v>316.61370624609998</v>
      </c>
      <c r="AT1922" s="6">
        <v>4</v>
      </c>
      <c r="AV1922" t="s">
        <v>3253</v>
      </c>
    </row>
    <row r="1923" spans="1:48" x14ac:dyDescent="0.3">
      <c r="A1923" t="s">
        <v>3075</v>
      </c>
      <c r="B1923" t="s">
        <v>3076</v>
      </c>
      <c r="C1923" t="s">
        <v>704</v>
      </c>
      <c r="E1923" t="s">
        <v>704</v>
      </c>
      <c r="F1923" t="s">
        <v>10055</v>
      </c>
      <c r="G1923" t="s">
        <v>10056</v>
      </c>
      <c r="H1923" t="s">
        <v>10056</v>
      </c>
      <c r="I1923" t="s">
        <v>2696</v>
      </c>
      <c r="J1923" t="s">
        <v>10029</v>
      </c>
      <c r="K1923" t="s">
        <v>3077</v>
      </c>
      <c r="L1923">
        <v>94203218</v>
      </c>
      <c r="M1923">
        <v>13.159997758599999</v>
      </c>
      <c r="N1923">
        <v>12.031173959</v>
      </c>
      <c r="O1923" t="s">
        <v>11105</v>
      </c>
      <c r="P1923" t="s">
        <v>10119</v>
      </c>
      <c r="Q1923" t="s">
        <v>102</v>
      </c>
      <c r="R1923" t="s">
        <v>10041</v>
      </c>
      <c r="U1923" t="s">
        <v>40</v>
      </c>
      <c r="AJ1923">
        <v>2</v>
      </c>
      <c r="AK1923" t="s">
        <v>42</v>
      </c>
      <c r="AL1923" t="s">
        <v>10031</v>
      </c>
      <c r="AM1923" t="s">
        <v>46</v>
      </c>
      <c r="AQ1923" s="4">
        <v>13.1611389536</v>
      </c>
      <c r="AR1923" s="4">
        <v>12.0306366747</v>
      </c>
      <c r="AS1923" t="s">
        <v>11106</v>
      </c>
      <c r="AT1923" t="s">
        <v>10119</v>
      </c>
      <c r="AU1923" t="s">
        <v>3078</v>
      </c>
      <c r="AV1923" t="s">
        <v>3079</v>
      </c>
    </row>
    <row r="1924" spans="1:48" x14ac:dyDescent="0.3">
      <c r="A1924" t="s">
        <v>9388</v>
      </c>
      <c r="B1924" t="s">
        <v>9389</v>
      </c>
      <c r="C1924" t="s">
        <v>8856</v>
      </c>
      <c r="E1924" t="s">
        <v>8856</v>
      </c>
      <c r="F1924" t="s">
        <v>10035</v>
      </c>
      <c r="G1924" t="s">
        <v>135</v>
      </c>
      <c r="H1924" t="s">
        <v>969</v>
      </c>
      <c r="I1924" t="s">
        <v>9115</v>
      </c>
      <c r="J1924" t="s">
        <v>10029</v>
      </c>
      <c r="Q1924" t="s">
        <v>50</v>
      </c>
      <c r="R1924" t="s">
        <v>450</v>
      </c>
      <c r="S1924" t="s">
        <v>9390</v>
      </c>
      <c r="U1924" t="s">
        <v>10036</v>
      </c>
      <c r="V1924" t="s">
        <v>51</v>
      </c>
      <c r="W1924" t="s">
        <v>52</v>
      </c>
      <c r="X1924" t="s">
        <v>10033</v>
      </c>
      <c r="Z1924" t="s">
        <v>46</v>
      </c>
      <c r="AP1924">
        <v>2016</v>
      </c>
      <c r="AQ1924" s="4">
        <v>13.5573802987</v>
      </c>
      <c r="AR1924" s="4">
        <v>12.8674356818</v>
      </c>
      <c r="AS1924" s="6">
        <v>311.50046519630001</v>
      </c>
      <c r="AT1924" s="6">
        <v>4</v>
      </c>
      <c r="AU1924" t="s">
        <v>9391</v>
      </c>
      <c r="AV1924" t="s">
        <v>9392</v>
      </c>
    </row>
    <row r="1925" spans="1:48" x14ac:dyDescent="0.3">
      <c r="A1925" s="1">
        <v>42795</v>
      </c>
      <c r="B1925" s="1">
        <v>42795</v>
      </c>
      <c r="C1925" s="1">
        <v>42795</v>
      </c>
      <c r="E1925" s="1">
        <v>42795</v>
      </c>
      <c r="F1925" t="s">
        <v>10035</v>
      </c>
      <c r="G1925" t="s">
        <v>135</v>
      </c>
      <c r="H1925" t="s">
        <v>969</v>
      </c>
      <c r="I1925" t="s">
        <v>8718</v>
      </c>
      <c r="J1925" t="s">
        <v>917</v>
      </c>
      <c r="K1925" t="s">
        <v>8719</v>
      </c>
      <c r="M1925" s="5">
        <v>13.4102113374244</v>
      </c>
      <c r="N1925" s="5">
        <v>12.792351536809001</v>
      </c>
      <c r="O1925" s="5">
        <v>319.861618219577</v>
      </c>
      <c r="P1925" s="6">
        <v>4</v>
      </c>
      <c r="Q1925" t="s">
        <v>50</v>
      </c>
      <c r="R1925" t="s">
        <v>10073</v>
      </c>
      <c r="S1925" t="s">
        <v>8719</v>
      </c>
      <c r="T1925">
        <v>88441440</v>
      </c>
      <c r="U1925" t="s">
        <v>40</v>
      </c>
      <c r="V1925" t="s">
        <v>98</v>
      </c>
      <c r="W1925" t="s">
        <v>10039</v>
      </c>
      <c r="X1925" t="s">
        <v>947</v>
      </c>
      <c r="Z1925" t="s">
        <v>46</v>
      </c>
      <c r="AP1925">
        <v>1994</v>
      </c>
      <c r="AQ1925" s="4">
        <v>13.410127646951199</v>
      </c>
      <c r="AR1925" s="4">
        <v>12.7926896217483</v>
      </c>
      <c r="AS1925" s="6">
        <v>323.36205750255999</v>
      </c>
      <c r="AT1925" s="6">
        <v>4</v>
      </c>
      <c r="AV1925" t="s">
        <v>8720</v>
      </c>
    </row>
    <row r="1926" spans="1:48" x14ac:dyDescent="0.3">
      <c r="A1926" t="s">
        <v>7947</v>
      </c>
      <c r="B1926" t="s">
        <v>7948</v>
      </c>
      <c r="C1926" t="s">
        <v>7069</v>
      </c>
      <c r="E1926" t="s">
        <v>7069</v>
      </c>
      <c r="F1926" t="s">
        <v>10058</v>
      </c>
      <c r="G1926" t="s">
        <v>135</v>
      </c>
      <c r="H1926" t="s">
        <v>333</v>
      </c>
      <c r="I1926" t="s">
        <v>10106</v>
      </c>
      <c r="J1926" t="s">
        <v>10052</v>
      </c>
      <c r="K1926" t="s">
        <v>7875</v>
      </c>
      <c r="Q1926" t="s">
        <v>10030</v>
      </c>
      <c r="R1926" t="s">
        <v>10031</v>
      </c>
      <c r="U1926" t="s">
        <v>40</v>
      </c>
      <c r="AB1926" t="s">
        <v>41</v>
      </c>
      <c r="AC1926" t="s">
        <v>46</v>
      </c>
      <c r="AP1926">
        <v>2016</v>
      </c>
      <c r="AQ1926" s="4">
        <v>13.2231955046</v>
      </c>
      <c r="AR1926" s="4">
        <v>12.432689464799999</v>
      </c>
      <c r="AS1926" s="6">
        <v>335.93329674419999</v>
      </c>
      <c r="AT1926" s="6">
        <v>4</v>
      </c>
      <c r="AV1926" t="s">
        <v>7949</v>
      </c>
    </row>
    <row r="1927" spans="1:48" x14ac:dyDescent="0.3">
      <c r="A1927" t="s">
        <v>12897</v>
      </c>
      <c r="B1927" t="s">
        <v>12898</v>
      </c>
      <c r="C1927" t="s">
        <v>968</v>
      </c>
      <c r="E1927" t="s">
        <v>968</v>
      </c>
      <c r="F1927" t="s">
        <v>10092</v>
      </c>
      <c r="G1927" t="s">
        <v>1195</v>
      </c>
      <c r="H1927" t="s">
        <v>1195</v>
      </c>
      <c r="I1927" t="s">
        <v>12859</v>
      </c>
      <c r="J1927" t="s">
        <v>10029</v>
      </c>
      <c r="K1927" t="s">
        <v>12860</v>
      </c>
      <c r="L1927">
        <v>98749312</v>
      </c>
      <c r="M1927">
        <v>14.4076443976</v>
      </c>
      <c r="N1927">
        <v>13.386739952799999</v>
      </c>
      <c r="O1927" t="s">
        <v>12899</v>
      </c>
      <c r="P1927" t="s">
        <v>10119</v>
      </c>
      <c r="Q1927" t="s">
        <v>50</v>
      </c>
      <c r="R1927" t="s">
        <v>10049</v>
      </c>
      <c r="S1927" t="s">
        <v>12860</v>
      </c>
      <c r="T1927">
        <v>98749312</v>
      </c>
      <c r="U1927" t="s">
        <v>10036</v>
      </c>
      <c r="V1927" t="s">
        <v>98</v>
      </c>
      <c r="W1927" t="s">
        <v>10039</v>
      </c>
      <c r="Z1927" t="s">
        <v>46</v>
      </c>
      <c r="AP1927">
        <v>1976</v>
      </c>
      <c r="AQ1927" s="4">
        <v>14.407656746500001</v>
      </c>
      <c r="AR1927" s="4">
        <v>13.386747270100001</v>
      </c>
      <c r="AS1927" t="s">
        <v>12900</v>
      </c>
      <c r="AT1927" t="s">
        <v>10119</v>
      </c>
      <c r="AV1927" t="s">
        <v>12901</v>
      </c>
    </row>
    <row r="1928" spans="1:48" x14ac:dyDescent="0.3">
      <c r="A1928" t="s">
        <v>2617</v>
      </c>
      <c r="B1928" t="s">
        <v>2618</v>
      </c>
      <c r="C1928" t="s">
        <v>1747</v>
      </c>
      <c r="E1928" t="s">
        <v>1747</v>
      </c>
      <c r="F1928" t="s">
        <v>10058</v>
      </c>
      <c r="G1928" t="s">
        <v>10056</v>
      </c>
      <c r="H1928" t="s">
        <v>10056</v>
      </c>
      <c r="I1928" t="s">
        <v>2568</v>
      </c>
      <c r="J1928" t="s">
        <v>10029</v>
      </c>
      <c r="M1928"/>
      <c r="N1928"/>
      <c r="O1928"/>
      <c r="P1928"/>
      <c r="Q1928" t="s">
        <v>102</v>
      </c>
      <c r="R1928" t="s">
        <v>103</v>
      </c>
      <c r="U1928" t="s">
        <v>40</v>
      </c>
      <c r="AJ1928">
        <v>9</v>
      </c>
      <c r="AK1928" t="s">
        <v>46</v>
      </c>
      <c r="AM1928" t="s">
        <v>46</v>
      </c>
      <c r="AP1928">
        <v>2010</v>
      </c>
      <c r="AQ1928" s="4">
        <v>13.426530961799999</v>
      </c>
      <c r="AR1928" s="4">
        <v>11.3907780775</v>
      </c>
      <c r="AS1928" t="s">
        <v>10951</v>
      </c>
      <c r="AT1928" t="s">
        <v>10119</v>
      </c>
      <c r="AV1928" t="s">
        <v>2619</v>
      </c>
    </row>
    <row r="1929" spans="1:48" x14ac:dyDescent="0.3">
      <c r="A1929" t="s">
        <v>7629</v>
      </c>
      <c r="B1929" t="s">
        <v>7630</v>
      </c>
      <c r="C1929" t="s">
        <v>7069</v>
      </c>
      <c r="E1929" t="s">
        <v>7069</v>
      </c>
      <c r="F1929" t="s">
        <v>10055</v>
      </c>
      <c r="G1929" t="s">
        <v>135</v>
      </c>
      <c r="H1929" t="s">
        <v>333</v>
      </c>
      <c r="I1929" t="s">
        <v>10106</v>
      </c>
      <c r="J1929" t="s">
        <v>10052</v>
      </c>
      <c r="Q1929" t="s">
        <v>10030</v>
      </c>
      <c r="R1929" t="s">
        <v>10031</v>
      </c>
      <c r="S1929" t="s">
        <v>7538</v>
      </c>
      <c r="U1929" t="s">
        <v>40</v>
      </c>
      <c r="AB1929" t="s">
        <v>572</v>
      </c>
      <c r="AC1929" t="s">
        <v>46</v>
      </c>
      <c r="AP1929">
        <v>2016</v>
      </c>
      <c r="AQ1929" s="4">
        <v>13.2276115812</v>
      </c>
      <c r="AR1929" s="4">
        <v>12.438070550899999</v>
      </c>
      <c r="AS1929" s="6">
        <v>325.74224348590002</v>
      </c>
      <c r="AT1929" s="6">
        <v>4</v>
      </c>
      <c r="AU1929" t="s">
        <v>7460</v>
      </c>
      <c r="AV1929" t="s">
        <v>7631</v>
      </c>
    </row>
    <row r="1930" spans="1:48" x14ac:dyDescent="0.3">
      <c r="A1930" t="s">
        <v>1265</v>
      </c>
      <c r="B1930" t="s">
        <v>1266</v>
      </c>
      <c r="C1930" t="s">
        <v>968</v>
      </c>
      <c r="E1930" t="s">
        <v>968</v>
      </c>
      <c r="F1930" t="s">
        <v>10035</v>
      </c>
      <c r="G1930" t="s">
        <v>1195</v>
      </c>
      <c r="H1930" t="s">
        <v>1196</v>
      </c>
      <c r="I1930" t="s">
        <v>1223</v>
      </c>
      <c r="J1930" t="s">
        <v>10052</v>
      </c>
      <c r="K1930" t="s">
        <v>1267</v>
      </c>
      <c r="M1930">
        <v>13.9594354161</v>
      </c>
      <c r="N1930">
        <v>13.0099040761</v>
      </c>
      <c r="O1930" t="s">
        <v>11217</v>
      </c>
      <c r="P1930" t="s">
        <v>10119</v>
      </c>
      <c r="Q1930" t="s">
        <v>50</v>
      </c>
      <c r="R1930" t="s">
        <v>10073</v>
      </c>
      <c r="S1930" t="s">
        <v>1267</v>
      </c>
      <c r="U1930" t="s">
        <v>10036</v>
      </c>
      <c r="V1930" t="s">
        <v>98</v>
      </c>
      <c r="W1930" t="s">
        <v>10039</v>
      </c>
      <c r="Z1930" t="s">
        <v>46</v>
      </c>
      <c r="AP1930">
        <v>2017</v>
      </c>
      <c r="AQ1930" s="4">
        <v>13.9586594023</v>
      </c>
      <c r="AR1930" s="4">
        <v>13.0084683093</v>
      </c>
      <c r="AS1930" t="s">
        <v>11218</v>
      </c>
      <c r="AT1930" t="s">
        <v>10119</v>
      </c>
      <c r="AV1930" t="s">
        <v>1268</v>
      </c>
    </row>
    <row r="1931" spans="1:48" x14ac:dyDescent="0.3">
      <c r="A1931" t="s">
        <v>12152</v>
      </c>
      <c r="B1931" t="s">
        <v>12153</v>
      </c>
      <c r="C1931" t="s">
        <v>11950</v>
      </c>
      <c r="E1931" t="s">
        <v>11950</v>
      </c>
      <c r="F1931" t="s">
        <v>10051</v>
      </c>
      <c r="G1931" t="s">
        <v>135</v>
      </c>
      <c r="H1931" t="s">
        <v>135</v>
      </c>
      <c r="I1931" t="s">
        <v>10074</v>
      </c>
      <c r="J1931" t="s">
        <v>640</v>
      </c>
      <c r="K1931" t="s">
        <v>12112</v>
      </c>
      <c r="M1931"/>
      <c r="N1931"/>
      <c r="O1931"/>
      <c r="P1931"/>
      <c r="Q1931" t="s">
        <v>50</v>
      </c>
      <c r="R1931" t="s">
        <v>450</v>
      </c>
      <c r="S1931" t="s">
        <v>12154</v>
      </c>
      <c r="T1931">
        <v>95221839</v>
      </c>
      <c r="U1931" t="s">
        <v>40</v>
      </c>
      <c r="V1931" t="s">
        <v>51</v>
      </c>
      <c r="W1931" t="s">
        <v>52</v>
      </c>
      <c r="X1931" t="s">
        <v>10034</v>
      </c>
      <c r="Z1931" t="s">
        <v>42</v>
      </c>
      <c r="AA1931">
        <v>5</v>
      </c>
      <c r="AP1931">
        <v>2015</v>
      </c>
      <c r="AQ1931" s="4">
        <v>13.303844871700001</v>
      </c>
      <c r="AR1931" s="4">
        <v>12.605346728800001</v>
      </c>
      <c r="AS1931" t="s">
        <v>12155</v>
      </c>
      <c r="AT1931" t="s">
        <v>10119</v>
      </c>
      <c r="AV1931" t="s">
        <v>12156</v>
      </c>
    </row>
    <row r="1932" spans="1:48" x14ac:dyDescent="0.3">
      <c r="A1932" t="s">
        <v>9207</v>
      </c>
      <c r="B1932" t="s">
        <v>9208</v>
      </c>
      <c r="C1932" t="s">
        <v>8856</v>
      </c>
      <c r="E1932" t="s">
        <v>8856</v>
      </c>
      <c r="F1932" t="s">
        <v>10037</v>
      </c>
      <c r="G1932" t="s">
        <v>135</v>
      </c>
      <c r="H1932" t="s">
        <v>969</v>
      </c>
      <c r="I1932" t="s">
        <v>9115</v>
      </c>
      <c r="J1932" t="s">
        <v>10029</v>
      </c>
      <c r="Q1932" t="s">
        <v>10030</v>
      </c>
      <c r="R1932" t="s">
        <v>10031</v>
      </c>
      <c r="U1932" t="s">
        <v>10036</v>
      </c>
      <c r="AB1932" t="s">
        <v>41</v>
      </c>
      <c r="AC1932" t="s">
        <v>46</v>
      </c>
      <c r="AP1932">
        <v>2016</v>
      </c>
      <c r="AQ1932" s="4">
        <v>13.5544396775</v>
      </c>
      <c r="AR1932" s="4">
        <v>12.862831034999999</v>
      </c>
      <c r="AS1932" s="6">
        <v>313.19757059199998</v>
      </c>
      <c r="AT1932" s="6">
        <v>4</v>
      </c>
      <c r="AV1932" t="s">
        <v>9209</v>
      </c>
    </row>
    <row r="1933" spans="1:48" x14ac:dyDescent="0.3">
      <c r="A1933" t="s">
        <v>11556</v>
      </c>
      <c r="B1933" t="s">
        <v>11557</v>
      </c>
      <c r="C1933" t="s">
        <v>11343</v>
      </c>
      <c r="E1933" t="s">
        <v>11343</v>
      </c>
      <c r="F1933" t="s">
        <v>10051</v>
      </c>
      <c r="G1933" t="s">
        <v>135</v>
      </c>
      <c r="H1933" t="s">
        <v>135</v>
      </c>
      <c r="I1933" t="s">
        <v>11453</v>
      </c>
      <c r="J1933" t="s">
        <v>10052</v>
      </c>
      <c r="K1933" t="s">
        <v>11548</v>
      </c>
      <c r="L1933">
        <v>96715996</v>
      </c>
      <c r="M1933"/>
      <c r="N1933"/>
      <c r="O1933"/>
      <c r="P1933"/>
      <c r="Q1933" t="s">
        <v>50</v>
      </c>
      <c r="R1933" t="s">
        <v>10049</v>
      </c>
      <c r="U1933" t="s">
        <v>40</v>
      </c>
      <c r="V1933" t="s">
        <v>51</v>
      </c>
      <c r="W1933" t="s">
        <v>52</v>
      </c>
      <c r="X1933" t="s">
        <v>10033</v>
      </c>
      <c r="Z1933" t="s">
        <v>46</v>
      </c>
      <c r="AP1933">
        <v>2015</v>
      </c>
      <c r="AQ1933" s="4">
        <v>13.3356725276</v>
      </c>
      <c r="AR1933" s="4">
        <v>12.5314882218</v>
      </c>
      <c r="AS1933" t="s">
        <v>11558</v>
      </c>
      <c r="AT1933" t="s">
        <v>10119</v>
      </c>
      <c r="AV1933" t="s">
        <v>11559</v>
      </c>
    </row>
    <row r="1934" spans="1:48" x14ac:dyDescent="0.3">
      <c r="A1934" t="s">
        <v>13601</v>
      </c>
      <c r="B1934" t="s">
        <v>13602</v>
      </c>
      <c r="C1934" t="s">
        <v>704</v>
      </c>
      <c r="E1934" t="s">
        <v>704</v>
      </c>
      <c r="F1934" t="s">
        <v>10067</v>
      </c>
      <c r="G1934" t="s">
        <v>1195</v>
      </c>
      <c r="H1934" t="s">
        <v>1196</v>
      </c>
      <c r="I1934" t="s">
        <v>1196</v>
      </c>
      <c r="J1934" t="s">
        <v>10029</v>
      </c>
      <c r="M1934"/>
      <c r="N1934"/>
      <c r="O1934"/>
      <c r="P1934"/>
      <c r="Q1934" t="s">
        <v>10030</v>
      </c>
      <c r="R1934" t="s">
        <v>10031</v>
      </c>
      <c r="S1934" t="s">
        <v>13597</v>
      </c>
      <c r="U1934" t="s">
        <v>40</v>
      </c>
      <c r="AB1934" t="s">
        <v>41</v>
      </c>
      <c r="AC1934" t="s">
        <v>46</v>
      </c>
      <c r="AP1934">
        <v>2016</v>
      </c>
      <c r="AQ1934" s="4">
        <v>13.9722626396</v>
      </c>
      <c r="AR1934" s="4">
        <v>12.9778402563</v>
      </c>
      <c r="AS1934" t="s">
        <v>13603</v>
      </c>
      <c r="AT1934" t="s">
        <v>10119</v>
      </c>
      <c r="AV1934" t="s">
        <v>13604</v>
      </c>
    </row>
    <row r="1935" spans="1:48" x14ac:dyDescent="0.3">
      <c r="A1935" t="s">
        <v>3827</v>
      </c>
      <c r="B1935" t="s">
        <v>3828</v>
      </c>
      <c r="C1935" t="s">
        <v>2689</v>
      </c>
      <c r="E1935" t="s">
        <v>2689</v>
      </c>
      <c r="F1935" t="s">
        <v>10043</v>
      </c>
      <c r="G1935" t="s">
        <v>37</v>
      </c>
      <c r="H1935" t="s">
        <v>906</v>
      </c>
      <c r="I1935" t="s">
        <v>906</v>
      </c>
      <c r="J1935" t="s">
        <v>10029</v>
      </c>
      <c r="Q1935" t="s">
        <v>10030</v>
      </c>
      <c r="R1935" t="s">
        <v>10031</v>
      </c>
      <c r="S1935" t="s">
        <v>3829</v>
      </c>
      <c r="U1935" t="s">
        <v>40</v>
      </c>
      <c r="AB1935" t="s">
        <v>572</v>
      </c>
      <c r="AC1935" t="s">
        <v>46</v>
      </c>
      <c r="AP1935">
        <v>2016</v>
      </c>
      <c r="AQ1935" s="4">
        <v>13.6680347481</v>
      </c>
      <c r="AR1935" s="4">
        <v>13.122698978200001</v>
      </c>
      <c r="AS1935" s="6">
        <v>302.15931013229999</v>
      </c>
      <c r="AT1935" s="6">
        <v>4</v>
      </c>
      <c r="AV1935" t="s">
        <v>3830</v>
      </c>
    </row>
    <row r="1936" spans="1:48" x14ac:dyDescent="0.3">
      <c r="A1936" t="s">
        <v>5281</v>
      </c>
      <c r="B1936" t="s">
        <v>5282</v>
      </c>
      <c r="C1936" t="s">
        <v>4538</v>
      </c>
      <c r="E1936" t="s">
        <v>4538</v>
      </c>
      <c r="F1936" t="s">
        <v>10043</v>
      </c>
      <c r="G1936" t="s">
        <v>37</v>
      </c>
      <c r="H1936" t="s">
        <v>906</v>
      </c>
      <c r="I1936" t="s">
        <v>906</v>
      </c>
      <c r="J1936" t="s">
        <v>10029</v>
      </c>
      <c r="K1936" t="s">
        <v>5283</v>
      </c>
      <c r="L1936">
        <v>96981196</v>
      </c>
      <c r="M1936" s="5">
        <v>13.667468898499999</v>
      </c>
      <c r="N1936" s="5">
        <v>13.125745693700001</v>
      </c>
      <c r="O1936" s="5">
        <v>319.06226231609998</v>
      </c>
      <c r="P1936" s="6">
        <v>6</v>
      </c>
      <c r="Q1936" t="s">
        <v>50</v>
      </c>
      <c r="R1936" t="s">
        <v>10049</v>
      </c>
      <c r="U1936" t="s">
        <v>10036</v>
      </c>
      <c r="V1936" t="s">
        <v>98</v>
      </c>
      <c r="W1936" t="s">
        <v>10039</v>
      </c>
      <c r="Z1936" t="s">
        <v>46</v>
      </c>
      <c r="AP1936">
        <v>1940</v>
      </c>
      <c r="AQ1936" s="4">
        <v>13.6678544758</v>
      </c>
      <c r="AR1936" s="4">
        <v>13.1251157791</v>
      </c>
      <c r="AS1936" s="6">
        <v>305.40265093570002</v>
      </c>
      <c r="AT1936" s="6">
        <v>4</v>
      </c>
      <c r="AV1936" t="s">
        <v>5284</v>
      </c>
    </row>
    <row r="1937" spans="1:48" x14ac:dyDescent="0.3">
      <c r="A1937" t="s">
        <v>9655</v>
      </c>
      <c r="B1937" t="s">
        <v>9656</v>
      </c>
      <c r="C1937" t="s">
        <v>8856</v>
      </c>
      <c r="E1937" t="s">
        <v>8856</v>
      </c>
      <c r="F1937" t="s">
        <v>10094</v>
      </c>
      <c r="G1937" t="s">
        <v>135</v>
      </c>
      <c r="H1937" t="s">
        <v>969</v>
      </c>
      <c r="I1937" t="s">
        <v>10096</v>
      </c>
      <c r="J1937" t="s">
        <v>10052</v>
      </c>
      <c r="Q1937" t="s">
        <v>10030</v>
      </c>
      <c r="R1937" t="s">
        <v>10031</v>
      </c>
      <c r="U1937" t="s">
        <v>40</v>
      </c>
      <c r="AB1937" t="s">
        <v>41</v>
      </c>
      <c r="AC1937" t="s">
        <v>46</v>
      </c>
      <c r="AP1937">
        <v>2017</v>
      </c>
      <c r="AQ1937" s="4">
        <v>13.656219092800001</v>
      </c>
      <c r="AR1937" s="4">
        <v>12.9082332927</v>
      </c>
      <c r="AS1937" s="6">
        <v>316.00583773829999</v>
      </c>
      <c r="AT1937" s="6">
        <v>4</v>
      </c>
      <c r="AU1937" t="s">
        <v>9436</v>
      </c>
      <c r="AV1937" t="s">
        <v>9657</v>
      </c>
    </row>
    <row r="1938" spans="1:48" x14ac:dyDescent="0.3">
      <c r="A1938" t="s">
        <v>12813</v>
      </c>
      <c r="B1938" t="s">
        <v>12814</v>
      </c>
      <c r="C1938" t="s">
        <v>1747</v>
      </c>
      <c r="E1938" t="s">
        <v>1747</v>
      </c>
      <c r="F1938" t="s">
        <v>10092</v>
      </c>
      <c r="G1938" t="s">
        <v>1195</v>
      </c>
      <c r="H1938" t="s">
        <v>1195</v>
      </c>
      <c r="I1938" t="s">
        <v>12777</v>
      </c>
      <c r="J1938" t="s">
        <v>10029</v>
      </c>
      <c r="K1938" t="s">
        <v>12778</v>
      </c>
      <c r="L1938">
        <v>98990143</v>
      </c>
      <c r="M1938">
        <v>14.464794635100001</v>
      </c>
      <c r="N1938">
        <v>13.3973143492</v>
      </c>
      <c r="O1938" t="s">
        <v>12815</v>
      </c>
      <c r="P1938" t="s">
        <v>10119</v>
      </c>
      <c r="Q1938" t="s">
        <v>10030</v>
      </c>
      <c r="R1938" t="s">
        <v>10031</v>
      </c>
      <c r="S1938" t="s">
        <v>12816</v>
      </c>
      <c r="U1938" t="s">
        <v>10036</v>
      </c>
      <c r="AB1938" t="s">
        <v>572</v>
      </c>
      <c r="AC1938" t="s">
        <v>46</v>
      </c>
      <c r="AP1938">
        <v>2016</v>
      </c>
      <c r="AQ1938" s="4">
        <v>14.4648599805</v>
      </c>
      <c r="AR1938" s="4">
        <v>13.3972702521</v>
      </c>
      <c r="AS1938" t="s">
        <v>12817</v>
      </c>
      <c r="AT1938" t="s">
        <v>10119</v>
      </c>
      <c r="AV1938" t="s">
        <v>12818</v>
      </c>
    </row>
    <row r="1939" spans="1:48" x14ac:dyDescent="0.3">
      <c r="A1939" t="s">
        <v>809</v>
      </c>
      <c r="B1939" t="s">
        <v>810</v>
      </c>
      <c r="C1939" t="s">
        <v>638</v>
      </c>
      <c r="E1939" t="s">
        <v>638</v>
      </c>
      <c r="F1939" t="s">
        <v>10058</v>
      </c>
      <c r="G1939" t="s">
        <v>10056</v>
      </c>
      <c r="H1939" t="s">
        <v>10056</v>
      </c>
      <c r="I1939" t="s">
        <v>639</v>
      </c>
      <c r="J1939" t="s">
        <v>10029</v>
      </c>
      <c r="M1939"/>
      <c r="N1939"/>
      <c r="O1939"/>
      <c r="P1939"/>
      <c r="Q1939" t="s">
        <v>10030</v>
      </c>
      <c r="R1939" t="s">
        <v>10031</v>
      </c>
      <c r="U1939" t="s">
        <v>40</v>
      </c>
      <c r="AB1939" t="s">
        <v>41</v>
      </c>
      <c r="AC1939" t="s">
        <v>46</v>
      </c>
      <c r="AP1939">
        <v>2016</v>
      </c>
      <c r="AQ1939" s="4">
        <v>13.223766681500001</v>
      </c>
      <c r="AR1939" s="4">
        <v>12.031924762799999</v>
      </c>
      <c r="AS1939" t="s">
        <v>11291</v>
      </c>
      <c r="AT1939" t="s">
        <v>10119</v>
      </c>
      <c r="AV1939" t="s">
        <v>811</v>
      </c>
    </row>
    <row r="1940" spans="1:48" x14ac:dyDescent="0.3">
      <c r="A1940" t="s">
        <v>4929</v>
      </c>
      <c r="B1940" t="s">
        <v>4930</v>
      </c>
      <c r="C1940" t="s">
        <v>4538</v>
      </c>
      <c r="E1940" t="s">
        <v>4538</v>
      </c>
      <c r="F1940" t="s">
        <v>10067</v>
      </c>
      <c r="G1940" t="s">
        <v>135</v>
      </c>
      <c r="H1940" t="s">
        <v>969</v>
      </c>
      <c r="I1940" t="s">
        <v>10076</v>
      </c>
      <c r="J1940" t="s">
        <v>10052</v>
      </c>
      <c r="K1940" t="s">
        <v>4879</v>
      </c>
      <c r="L1940">
        <v>98874785</v>
      </c>
      <c r="Q1940" t="s">
        <v>102</v>
      </c>
      <c r="R1940" t="s">
        <v>599</v>
      </c>
      <c r="S1940" t="s">
        <v>4931</v>
      </c>
      <c r="T1940">
        <v>96700969</v>
      </c>
      <c r="U1940" t="s">
        <v>40</v>
      </c>
      <c r="AE1940">
        <v>35</v>
      </c>
      <c r="AF1940">
        <v>40</v>
      </c>
      <c r="AG1940">
        <v>75</v>
      </c>
      <c r="AI1940">
        <v>1</v>
      </c>
      <c r="AJ1940">
        <v>1</v>
      </c>
      <c r="AK1940" t="s">
        <v>42</v>
      </c>
      <c r="AL1940" t="s">
        <v>10031</v>
      </c>
      <c r="AM1940" t="s">
        <v>42</v>
      </c>
      <c r="AP1940">
        <v>2015</v>
      </c>
      <c r="AQ1940" s="4">
        <v>13.4409918385</v>
      </c>
      <c r="AR1940" s="4">
        <v>12.7861760719</v>
      </c>
      <c r="AS1940" s="6">
        <v>317.06691514390002</v>
      </c>
      <c r="AT1940" s="6">
        <v>4</v>
      </c>
      <c r="AU1940" t="s">
        <v>4932</v>
      </c>
      <c r="AV1940" t="s">
        <v>4933</v>
      </c>
    </row>
    <row r="1941" spans="1:48" x14ac:dyDescent="0.3">
      <c r="A1941" t="s">
        <v>3880</v>
      </c>
      <c r="B1941" t="s">
        <v>3881</v>
      </c>
      <c r="C1941" t="s">
        <v>2689</v>
      </c>
      <c r="E1941" t="s">
        <v>2689</v>
      </c>
      <c r="F1941" t="s">
        <v>10051</v>
      </c>
      <c r="G1941" t="s">
        <v>135</v>
      </c>
      <c r="H1941" t="s">
        <v>969</v>
      </c>
      <c r="I1941" t="s">
        <v>10076</v>
      </c>
      <c r="J1941" t="s">
        <v>10052</v>
      </c>
      <c r="K1941" t="s">
        <v>3882</v>
      </c>
      <c r="L1941">
        <v>89880077</v>
      </c>
      <c r="Q1941" t="s">
        <v>50</v>
      </c>
      <c r="R1941" t="s">
        <v>10045</v>
      </c>
      <c r="S1941" t="s">
        <v>3883</v>
      </c>
      <c r="T1941">
        <v>97492250</v>
      </c>
      <c r="U1941" t="s">
        <v>40</v>
      </c>
      <c r="V1941" t="s">
        <v>51</v>
      </c>
      <c r="W1941" t="s">
        <v>52</v>
      </c>
      <c r="X1941" t="s">
        <v>10033</v>
      </c>
      <c r="Z1941" t="s">
        <v>46</v>
      </c>
      <c r="AP1941">
        <v>2016</v>
      </c>
      <c r="AQ1941" s="4">
        <v>13.4462620757</v>
      </c>
      <c r="AR1941" s="4">
        <v>12.789803847</v>
      </c>
      <c r="AS1941" s="6">
        <v>318.9328678251</v>
      </c>
      <c r="AT1941" s="6">
        <v>4</v>
      </c>
      <c r="AV1941" t="s">
        <v>3884</v>
      </c>
    </row>
    <row r="1942" spans="1:48" x14ac:dyDescent="0.3">
      <c r="A1942" t="s">
        <v>14739</v>
      </c>
      <c r="B1942" t="s">
        <v>14740</v>
      </c>
      <c r="C1942" t="s">
        <v>14732</v>
      </c>
      <c r="E1942" t="s">
        <v>14732</v>
      </c>
      <c r="F1942" t="s">
        <v>10055</v>
      </c>
      <c r="G1942" t="s">
        <v>135</v>
      </c>
      <c r="H1942" t="s">
        <v>135</v>
      </c>
      <c r="I1942" t="s">
        <v>10111</v>
      </c>
      <c r="J1942" t="s">
        <v>640</v>
      </c>
      <c r="M1942" s="4"/>
      <c r="N1942" s="4"/>
      <c r="O1942"/>
      <c r="P1942"/>
      <c r="Q1942" t="s">
        <v>10030</v>
      </c>
      <c r="R1942" t="s">
        <v>10031</v>
      </c>
      <c r="U1942" t="s">
        <v>40</v>
      </c>
      <c r="AB1942" t="s">
        <v>41</v>
      </c>
      <c r="AC1942" t="s">
        <v>42</v>
      </c>
      <c r="AD1942" t="s">
        <v>40</v>
      </c>
      <c r="AP1942">
        <v>2012</v>
      </c>
      <c r="AQ1942" s="4">
        <v>13.312025506099999</v>
      </c>
      <c r="AR1942" s="4">
        <v>12.5937968216</v>
      </c>
      <c r="AS1942" t="s">
        <v>14741</v>
      </c>
      <c r="AT1942" t="s">
        <v>10119</v>
      </c>
      <c r="AV1942" t="s">
        <v>14742</v>
      </c>
    </row>
    <row r="1943" spans="1:48" x14ac:dyDescent="0.3">
      <c r="A1943" t="s">
        <v>7120</v>
      </c>
      <c r="B1943" t="s">
        <v>7121</v>
      </c>
      <c r="C1943" t="s">
        <v>7069</v>
      </c>
      <c r="E1943" t="s">
        <v>7069</v>
      </c>
      <c r="F1943" t="s">
        <v>10027</v>
      </c>
      <c r="G1943" t="s">
        <v>135</v>
      </c>
      <c r="H1943" t="s">
        <v>969</v>
      </c>
      <c r="I1943" t="s">
        <v>10103</v>
      </c>
      <c r="J1943" t="s">
        <v>10029</v>
      </c>
      <c r="K1943" t="s">
        <v>7085</v>
      </c>
      <c r="M1943" s="5">
        <v>13.412089895999999</v>
      </c>
      <c r="N1943" s="5">
        <v>12.7682256143</v>
      </c>
      <c r="O1943" s="5">
        <v>293.1656294979</v>
      </c>
      <c r="P1943" s="6">
        <v>32</v>
      </c>
      <c r="Q1943" t="s">
        <v>124</v>
      </c>
      <c r="R1943" t="s">
        <v>10048</v>
      </c>
      <c r="S1943" t="s">
        <v>7122</v>
      </c>
      <c r="T1943">
        <v>96696477</v>
      </c>
      <c r="U1943" t="s">
        <v>40</v>
      </c>
      <c r="AN1943" t="s">
        <v>42</v>
      </c>
      <c r="AO1943" t="s">
        <v>10093</v>
      </c>
      <c r="AP1943">
        <v>2009</v>
      </c>
      <c r="AQ1943" s="4">
        <v>13.412026216299999</v>
      </c>
      <c r="AR1943" s="4">
        <v>12.768328134200001</v>
      </c>
      <c r="AS1943" s="6">
        <v>310.08502977659998</v>
      </c>
      <c r="AT1943" s="6">
        <v>6</v>
      </c>
      <c r="AU1943" t="s">
        <v>285</v>
      </c>
      <c r="AV1943" t="s">
        <v>7123</v>
      </c>
    </row>
    <row r="1944" spans="1:48" x14ac:dyDescent="0.3">
      <c r="A1944" s="1">
        <v>42795</v>
      </c>
      <c r="C1944" s="1">
        <v>42795</v>
      </c>
      <c r="E1944" s="1">
        <v>42795</v>
      </c>
      <c r="F1944" t="s">
        <v>10058</v>
      </c>
      <c r="G1944" t="s">
        <v>135</v>
      </c>
      <c r="H1944" t="s">
        <v>333</v>
      </c>
      <c r="I1944" t="s">
        <v>7410</v>
      </c>
      <c r="J1944" t="s">
        <v>10052</v>
      </c>
      <c r="K1944" t="s">
        <v>7671</v>
      </c>
      <c r="M1944" s="5">
        <v>13.2687349717009</v>
      </c>
      <c r="N1944" s="5">
        <v>12.4877014005916</v>
      </c>
      <c r="O1944" s="5">
        <v>326.70391305259398</v>
      </c>
      <c r="P1944" s="6">
        <v>4</v>
      </c>
      <c r="Q1944" t="s">
        <v>10030</v>
      </c>
      <c r="R1944" t="s">
        <v>10031</v>
      </c>
      <c r="S1944" t="s">
        <v>8817</v>
      </c>
      <c r="U1944" t="s">
        <v>40</v>
      </c>
      <c r="AB1944" t="s">
        <v>41</v>
      </c>
      <c r="AC1944" t="s">
        <v>46</v>
      </c>
      <c r="AP1944">
        <v>2016</v>
      </c>
      <c r="AQ1944" s="4">
        <v>13.268733068427901</v>
      </c>
      <c r="AR1944" s="4">
        <v>12.487673928902399</v>
      </c>
      <c r="AS1944" s="6">
        <v>333.72249410179501</v>
      </c>
      <c r="AT1944" s="6">
        <v>4</v>
      </c>
      <c r="AV1944" t="s">
        <v>8818</v>
      </c>
    </row>
    <row r="1945" spans="1:48" x14ac:dyDescent="0.3">
      <c r="A1945" t="s">
        <v>8598</v>
      </c>
      <c r="B1945" t="s">
        <v>8599</v>
      </c>
      <c r="C1945" t="s">
        <v>7069</v>
      </c>
      <c r="E1945" t="s">
        <v>7069</v>
      </c>
      <c r="F1945" t="s">
        <v>10094</v>
      </c>
      <c r="G1945" t="s">
        <v>135</v>
      </c>
      <c r="H1945" t="s">
        <v>969</v>
      </c>
      <c r="I1945" t="s">
        <v>8282</v>
      </c>
      <c r="J1945" t="s">
        <v>10029</v>
      </c>
      <c r="K1945" t="s">
        <v>8600</v>
      </c>
      <c r="Q1945" t="s">
        <v>10030</v>
      </c>
      <c r="R1945" t="s">
        <v>10078</v>
      </c>
      <c r="S1945" t="s">
        <v>8601</v>
      </c>
      <c r="T1945">
        <v>99090775</v>
      </c>
      <c r="U1945" t="s">
        <v>40</v>
      </c>
      <c r="AB1945" t="s">
        <v>41</v>
      </c>
      <c r="AC1945" t="s">
        <v>46</v>
      </c>
      <c r="AP1945">
        <v>2016</v>
      </c>
      <c r="AQ1945" s="4">
        <v>13.7410054597</v>
      </c>
      <c r="AR1945" s="4">
        <v>12.9283192801</v>
      </c>
      <c r="AS1945" s="6">
        <v>311.05325209149998</v>
      </c>
      <c r="AT1945" s="6">
        <v>4</v>
      </c>
      <c r="AV1945" t="s">
        <v>8602</v>
      </c>
    </row>
    <row r="1946" spans="1:48" x14ac:dyDescent="0.3">
      <c r="A1946" s="1">
        <v>42795</v>
      </c>
      <c r="C1946" s="1">
        <v>42795</v>
      </c>
      <c r="E1946" s="1">
        <v>42795</v>
      </c>
      <c r="F1946" t="s">
        <v>10058</v>
      </c>
      <c r="G1946" t="s">
        <v>135</v>
      </c>
      <c r="H1946" t="s">
        <v>333</v>
      </c>
      <c r="I1946" t="s">
        <v>10106</v>
      </c>
      <c r="J1946" t="s">
        <v>10052</v>
      </c>
      <c r="M1946" s="5">
        <v>13.2290602653381</v>
      </c>
      <c r="N1946" s="5">
        <v>12.438740325511599</v>
      </c>
      <c r="O1946" s="5">
        <v>336.10527733739099</v>
      </c>
      <c r="P1946" s="6">
        <v>4</v>
      </c>
      <c r="Q1946" t="s">
        <v>10030</v>
      </c>
      <c r="R1946" t="s">
        <v>10031</v>
      </c>
      <c r="S1946" t="s">
        <v>8753</v>
      </c>
      <c r="U1946" t="s">
        <v>40</v>
      </c>
      <c r="AB1946" t="s">
        <v>41</v>
      </c>
      <c r="AC1946" t="s">
        <v>46</v>
      </c>
      <c r="AP1946">
        <v>2016</v>
      </c>
      <c r="AQ1946" s="4">
        <v>13.2290752885984</v>
      </c>
      <c r="AR1946" s="4">
        <v>12.4387230727292</v>
      </c>
      <c r="AS1946" s="6">
        <v>335.41710656611099</v>
      </c>
      <c r="AT1946" s="6">
        <v>4</v>
      </c>
      <c r="AV1946" t="s">
        <v>8779</v>
      </c>
    </row>
    <row r="1947" spans="1:48" x14ac:dyDescent="0.3">
      <c r="A1947" t="s">
        <v>3483</v>
      </c>
      <c r="B1947" t="s">
        <v>3484</v>
      </c>
      <c r="C1947" t="s">
        <v>2689</v>
      </c>
      <c r="E1947" t="s">
        <v>2689</v>
      </c>
      <c r="F1947" t="s">
        <v>10058</v>
      </c>
      <c r="G1947" t="s">
        <v>135</v>
      </c>
      <c r="H1947" t="s">
        <v>969</v>
      </c>
      <c r="I1947" t="s">
        <v>10086</v>
      </c>
      <c r="J1947" t="s">
        <v>15118</v>
      </c>
      <c r="Q1947" t="s">
        <v>10030</v>
      </c>
      <c r="R1947" t="s">
        <v>10031</v>
      </c>
      <c r="S1947" t="s">
        <v>3485</v>
      </c>
      <c r="U1947" t="s">
        <v>40</v>
      </c>
      <c r="AB1947" t="s">
        <v>41</v>
      </c>
      <c r="AC1947" t="s">
        <v>46</v>
      </c>
      <c r="AP1947">
        <v>2016</v>
      </c>
      <c r="AQ1947" s="4">
        <v>13.6374415905</v>
      </c>
      <c r="AR1947" s="4">
        <v>12.509661745100001</v>
      </c>
      <c r="AS1947" s="6">
        <v>318.6122058272</v>
      </c>
      <c r="AT1947" s="6">
        <v>4</v>
      </c>
      <c r="AV1947" t="s">
        <v>3486</v>
      </c>
    </row>
    <row r="1948" spans="1:48" x14ac:dyDescent="0.3">
      <c r="A1948" t="s">
        <v>5459</v>
      </c>
      <c r="B1948" t="s">
        <v>5460</v>
      </c>
      <c r="C1948" t="s">
        <v>4538</v>
      </c>
      <c r="E1948" t="s">
        <v>4538</v>
      </c>
      <c r="F1948" t="s">
        <v>10043</v>
      </c>
      <c r="G1948" t="s">
        <v>37</v>
      </c>
      <c r="H1948" t="s">
        <v>906</v>
      </c>
      <c r="I1948" t="s">
        <v>906</v>
      </c>
      <c r="J1948" t="s">
        <v>10029</v>
      </c>
      <c r="Q1948" t="s">
        <v>10030</v>
      </c>
      <c r="R1948" t="s">
        <v>10031</v>
      </c>
      <c r="S1948" t="s">
        <v>5461</v>
      </c>
      <c r="U1948" t="s">
        <v>40</v>
      </c>
      <c r="AB1948" t="s">
        <v>572</v>
      </c>
      <c r="AC1948" t="s">
        <v>42</v>
      </c>
      <c r="AD1948" t="s">
        <v>40</v>
      </c>
      <c r="AP1948">
        <v>2016</v>
      </c>
      <c r="AQ1948" s="4">
        <v>13.682571164200001</v>
      </c>
      <c r="AR1948" s="4">
        <v>13.127208142100001</v>
      </c>
      <c r="AS1948" s="6">
        <v>315.15002436809999</v>
      </c>
      <c r="AT1948" s="6">
        <v>4</v>
      </c>
      <c r="AU1948" t="s">
        <v>1568</v>
      </c>
      <c r="AV1948" t="s">
        <v>5462</v>
      </c>
    </row>
    <row r="1949" spans="1:48" x14ac:dyDescent="0.3">
      <c r="A1949" t="s">
        <v>2043</v>
      </c>
      <c r="B1949" t="s">
        <v>2044</v>
      </c>
      <c r="C1949" t="s">
        <v>1747</v>
      </c>
      <c r="E1949" t="s">
        <v>1747</v>
      </c>
      <c r="F1949" t="s">
        <v>10067</v>
      </c>
      <c r="G1949" t="s">
        <v>135</v>
      </c>
      <c r="H1949" t="s">
        <v>969</v>
      </c>
      <c r="I1949" t="s">
        <v>1835</v>
      </c>
      <c r="J1949" t="s">
        <v>10052</v>
      </c>
      <c r="K1949" t="s">
        <v>2036</v>
      </c>
      <c r="M1949"/>
      <c r="N1949"/>
      <c r="O1949"/>
      <c r="P1949"/>
      <c r="Q1949" t="s">
        <v>50</v>
      </c>
      <c r="R1949" t="s">
        <v>10045</v>
      </c>
      <c r="S1949" t="s">
        <v>2045</v>
      </c>
      <c r="U1949" t="s">
        <v>10036</v>
      </c>
      <c r="V1949" t="s">
        <v>51</v>
      </c>
      <c r="W1949" t="s">
        <v>52</v>
      </c>
      <c r="X1949" t="s">
        <v>10033</v>
      </c>
      <c r="Z1949" t="s">
        <v>46</v>
      </c>
      <c r="AP1949">
        <v>2015</v>
      </c>
      <c r="AQ1949" s="4">
        <v>13.377855092900001</v>
      </c>
      <c r="AR1949" s="4">
        <v>12.690394298899999</v>
      </c>
      <c r="AS1949" t="s">
        <v>10772</v>
      </c>
      <c r="AT1949" t="s">
        <v>10119</v>
      </c>
      <c r="AV1949" t="s">
        <v>2046</v>
      </c>
    </row>
    <row r="1950" spans="1:48" x14ac:dyDescent="0.3">
      <c r="A1950" t="s">
        <v>3603</v>
      </c>
      <c r="B1950" t="s">
        <v>3604</v>
      </c>
      <c r="C1950" t="s">
        <v>2689</v>
      </c>
      <c r="E1950" t="s">
        <v>2689</v>
      </c>
      <c r="F1950" t="s">
        <v>10058</v>
      </c>
      <c r="G1950" t="s">
        <v>135</v>
      </c>
      <c r="H1950" t="s">
        <v>135</v>
      </c>
      <c r="I1950" t="s">
        <v>10087</v>
      </c>
      <c r="J1950" t="s">
        <v>10029</v>
      </c>
      <c r="Q1950" t="s">
        <v>50</v>
      </c>
      <c r="R1950" t="s">
        <v>10038</v>
      </c>
      <c r="U1950" t="s">
        <v>10036</v>
      </c>
      <c r="V1950" t="s">
        <v>98</v>
      </c>
      <c r="W1950" t="s">
        <v>10039</v>
      </c>
      <c r="Z1950" t="s">
        <v>46</v>
      </c>
      <c r="AP1950">
        <v>2011</v>
      </c>
      <c r="AQ1950" s="4">
        <v>13.4200243956</v>
      </c>
      <c r="AR1950" s="4">
        <v>12.603621675099999</v>
      </c>
      <c r="AS1950" s="6">
        <v>322.3833095169</v>
      </c>
      <c r="AT1950" s="6">
        <v>4</v>
      </c>
      <c r="AV1950" t="s">
        <v>3605</v>
      </c>
    </row>
    <row r="1951" spans="1:48" x14ac:dyDescent="0.3">
      <c r="A1951" t="s">
        <v>9963</v>
      </c>
      <c r="B1951" t="s">
        <v>9964</v>
      </c>
      <c r="C1951" t="s">
        <v>8856</v>
      </c>
      <c r="E1951" t="s">
        <v>8856</v>
      </c>
      <c r="F1951" t="s">
        <v>10051</v>
      </c>
      <c r="G1951" t="s">
        <v>135</v>
      </c>
      <c r="H1951" t="s">
        <v>135</v>
      </c>
      <c r="I1951" t="s">
        <v>1412</v>
      </c>
      <c r="J1951" t="s">
        <v>640</v>
      </c>
      <c r="K1951" t="s">
        <v>6691</v>
      </c>
      <c r="L1951">
        <v>96084796</v>
      </c>
      <c r="Q1951" t="s">
        <v>10030</v>
      </c>
      <c r="R1951" t="s">
        <v>10031</v>
      </c>
      <c r="S1951" t="s">
        <v>9965</v>
      </c>
      <c r="T1951">
        <v>80184489</v>
      </c>
      <c r="U1951" t="s">
        <v>40</v>
      </c>
      <c r="AB1951" t="s">
        <v>41</v>
      </c>
      <c r="AC1951" t="s">
        <v>46</v>
      </c>
      <c r="AP1951">
        <v>1995</v>
      </c>
      <c r="AQ1951" s="4">
        <v>13.312298334799999</v>
      </c>
      <c r="AR1951" s="4">
        <v>12.617276285200001</v>
      </c>
      <c r="AS1951" s="6">
        <v>337.2647660184</v>
      </c>
      <c r="AT1951" s="6">
        <v>4</v>
      </c>
      <c r="AV1951" t="s">
        <v>9966</v>
      </c>
    </row>
    <row r="1952" spans="1:48" x14ac:dyDescent="0.3">
      <c r="A1952" t="s">
        <v>1771</v>
      </c>
      <c r="B1952" t="s">
        <v>1772</v>
      </c>
      <c r="C1952" t="s">
        <v>1747</v>
      </c>
      <c r="E1952" t="s">
        <v>1747</v>
      </c>
      <c r="F1952" t="s">
        <v>10051</v>
      </c>
      <c r="G1952" t="s">
        <v>135</v>
      </c>
      <c r="H1952" t="s">
        <v>969</v>
      </c>
      <c r="I1952" t="s">
        <v>10077</v>
      </c>
      <c r="J1952" t="s">
        <v>10052</v>
      </c>
      <c r="K1952" t="s">
        <v>1753</v>
      </c>
      <c r="L1952">
        <v>89407892</v>
      </c>
      <c r="M1952"/>
      <c r="N1952"/>
      <c r="O1952"/>
      <c r="P1952"/>
      <c r="Q1952" t="s">
        <v>10030</v>
      </c>
      <c r="R1952" t="s">
        <v>10031</v>
      </c>
      <c r="S1952" t="s">
        <v>1773</v>
      </c>
      <c r="U1952" t="s">
        <v>40</v>
      </c>
      <c r="AB1952" t="s">
        <v>41</v>
      </c>
      <c r="AC1952" t="s">
        <v>46</v>
      </c>
      <c r="AP1952">
        <v>2016</v>
      </c>
      <c r="AQ1952" s="4">
        <v>13.380830298499999</v>
      </c>
      <c r="AR1952" s="4">
        <v>12.706724150299999</v>
      </c>
      <c r="AS1952" t="s">
        <v>10701</v>
      </c>
      <c r="AT1952" t="s">
        <v>10119</v>
      </c>
      <c r="AV1952" t="s">
        <v>1774</v>
      </c>
    </row>
    <row r="1953" spans="1:48" x14ac:dyDescent="0.3">
      <c r="A1953" t="s">
        <v>2620</v>
      </c>
      <c r="B1953" t="s">
        <v>1917</v>
      </c>
      <c r="C1953" t="s">
        <v>1747</v>
      </c>
      <c r="E1953" t="s">
        <v>1747</v>
      </c>
      <c r="F1953" t="s">
        <v>10058</v>
      </c>
      <c r="G1953" t="s">
        <v>10056</v>
      </c>
      <c r="H1953" t="s">
        <v>10056</v>
      </c>
      <c r="I1953" t="s">
        <v>2568</v>
      </c>
      <c r="J1953" t="s">
        <v>10029</v>
      </c>
      <c r="M1953"/>
      <c r="N1953"/>
      <c r="O1953"/>
      <c r="P1953"/>
      <c r="Q1953" t="s">
        <v>590</v>
      </c>
      <c r="R1953" t="s">
        <v>1139</v>
      </c>
      <c r="U1953" t="s">
        <v>40</v>
      </c>
      <c r="AP1953">
        <v>1945</v>
      </c>
      <c r="AQ1953" s="4">
        <v>13.42601144</v>
      </c>
      <c r="AR1953" s="4">
        <v>11.3834885764</v>
      </c>
      <c r="AS1953" t="s">
        <v>10952</v>
      </c>
      <c r="AT1953" t="s">
        <v>10119</v>
      </c>
      <c r="AV1953" t="s">
        <v>2621</v>
      </c>
    </row>
    <row r="1954" spans="1:48" x14ac:dyDescent="0.3">
      <c r="A1954" t="s">
        <v>14791</v>
      </c>
      <c r="B1954" t="s">
        <v>14792</v>
      </c>
      <c r="C1954" t="s">
        <v>14732</v>
      </c>
      <c r="E1954" t="s">
        <v>14732</v>
      </c>
      <c r="F1954" t="s">
        <v>10058</v>
      </c>
      <c r="G1954" t="s">
        <v>135</v>
      </c>
      <c r="H1954" t="s">
        <v>135</v>
      </c>
      <c r="I1954" t="s">
        <v>10111</v>
      </c>
      <c r="J1954" t="s">
        <v>10029</v>
      </c>
      <c r="M1954" s="4"/>
      <c r="N1954" s="4"/>
      <c r="O1954"/>
      <c r="P1954"/>
      <c r="Q1954" t="s">
        <v>10030</v>
      </c>
      <c r="R1954" t="s">
        <v>10031</v>
      </c>
      <c r="U1954" t="s">
        <v>40</v>
      </c>
      <c r="AB1954" t="s">
        <v>41</v>
      </c>
      <c r="AC1954" t="s">
        <v>46</v>
      </c>
      <c r="AP1954">
        <v>2016</v>
      </c>
      <c r="AQ1954" s="4">
        <v>13.311578905899999</v>
      </c>
      <c r="AR1954" s="4">
        <v>12.5886245056</v>
      </c>
      <c r="AS1954" t="s">
        <v>14793</v>
      </c>
      <c r="AT1954" t="s">
        <v>10119</v>
      </c>
      <c r="AV1954" t="s">
        <v>14794</v>
      </c>
    </row>
    <row r="1955" spans="1:48" x14ac:dyDescent="0.3">
      <c r="A1955" t="s">
        <v>2936</v>
      </c>
      <c r="B1955" t="s">
        <v>2937</v>
      </c>
      <c r="C1955" t="s">
        <v>1747</v>
      </c>
      <c r="E1955" t="s">
        <v>1747</v>
      </c>
      <c r="F1955" t="s">
        <v>10058</v>
      </c>
      <c r="G1955" t="s">
        <v>2545</v>
      </c>
      <c r="H1955" t="s">
        <v>2545</v>
      </c>
      <c r="I1955" t="s">
        <v>2545</v>
      </c>
      <c r="J1955" t="s">
        <v>10029</v>
      </c>
      <c r="M1955"/>
      <c r="N1955"/>
      <c r="O1955"/>
      <c r="P1955"/>
      <c r="Q1955" t="s">
        <v>10030</v>
      </c>
      <c r="R1955" t="s">
        <v>10031</v>
      </c>
      <c r="U1955" t="s">
        <v>40</v>
      </c>
      <c r="AB1955" t="s">
        <v>41</v>
      </c>
      <c r="AC1955" t="s">
        <v>46</v>
      </c>
      <c r="AP1955">
        <v>2016</v>
      </c>
      <c r="AQ1955" s="4">
        <v>13.706699459999999</v>
      </c>
      <c r="AR1955" s="4">
        <v>11.1881634336</v>
      </c>
      <c r="AS1955" t="s">
        <v>11057</v>
      </c>
      <c r="AT1955" t="s">
        <v>10119</v>
      </c>
      <c r="AV1955" t="s">
        <v>2938</v>
      </c>
    </row>
    <row r="1956" spans="1:48" x14ac:dyDescent="0.3">
      <c r="A1956" t="s">
        <v>4657</v>
      </c>
      <c r="B1956" t="s">
        <v>4658</v>
      </c>
      <c r="C1956" t="s">
        <v>4538</v>
      </c>
      <c r="E1956" t="s">
        <v>4538</v>
      </c>
      <c r="F1956" t="s">
        <v>10094</v>
      </c>
      <c r="G1956" t="s">
        <v>135</v>
      </c>
      <c r="H1956" t="s">
        <v>969</v>
      </c>
      <c r="I1956" t="s">
        <v>4557</v>
      </c>
      <c r="J1956" t="s">
        <v>10029</v>
      </c>
      <c r="Q1956" t="s">
        <v>102</v>
      </c>
      <c r="R1956" t="s">
        <v>748</v>
      </c>
      <c r="S1956" t="s">
        <v>4659</v>
      </c>
      <c r="T1956">
        <v>89705664</v>
      </c>
      <c r="U1956" t="s">
        <v>40</v>
      </c>
      <c r="AE1956">
        <v>30</v>
      </c>
      <c r="AF1956">
        <v>30</v>
      </c>
      <c r="AG1956">
        <v>60</v>
      </c>
      <c r="AI1956">
        <v>1</v>
      </c>
      <c r="AJ1956">
        <v>1</v>
      </c>
      <c r="AK1956" t="s">
        <v>46</v>
      </c>
      <c r="AM1956" t="s">
        <v>46</v>
      </c>
      <c r="AP1956">
        <v>2016</v>
      </c>
      <c r="AQ1956" s="4">
        <v>13.8100677685</v>
      </c>
      <c r="AR1956" s="4">
        <v>12.946072491700001</v>
      </c>
      <c r="AS1956" s="6">
        <v>311.88807068599999</v>
      </c>
      <c r="AT1956" s="6">
        <v>4</v>
      </c>
      <c r="AV1956" t="s">
        <v>4660</v>
      </c>
    </row>
    <row r="1957" spans="1:48" x14ac:dyDescent="0.3">
      <c r="A1957" t="s">
        <v>2963</v>
      </c>
      <c r="B1957" t="s">
        <v>2964</v>
      </c>
      <c r="C1957" t="s">
        <v>2380</v>
      </c>
      <c r="E1957" t="s">
        <v>2380</v>
      </c>
      <c r="F1957" t="s">
        <v>10027</v>
      </c>
      <c r="G1957" t="s">
        <v>135</v>
      </c>
      <c r="H1957" t="s">
        <v>969</v>
      </c>
      <c r="I1957" t="s">
        <v>10083</v>
      </c>
      <c r="J1957" t="s">
        <v>10029</v>
      </c>
      <c r="K1957" t="s">
        <v>2955</v>
      </c>
      <c r="L1957">
        <v>89729281</v>
      </c>
      <c r="M1957">
        <v>13.539685091400001</v>
      </c>
      <c r="N1957">
        <v>12.842842080800001</v>
      </c>
      <c r="O1957" t="s">
        <v>11066</v>
      </c>
      <c r="P1957" t="s">
        <v>10119</v>
      </c>
      <c r="Q1957" t="s">
        <v>50</v>
      </c>
      <c r="R1957" t="s">
        <v>10049</v>
      </c>
      <c r="S1957" t="s">
        <v>2965</v>
      </c>
      <c r="T1957">
        <v>0</v>
      </c>
      <c r="U1957" t="s">
        <v>40</v>
      </c>
      <c r="V1957" t="s">
        <v>51</v>
      </c>
      <c r="W1957" t="s">
        <v>52</v>
      </c>
      <c r="X1957" t="s">
        <v>10033</v>
      </c>
      <c r="Z1957" t="s">
        <v>46</v>
      </c>
      <c r="AP1957">
        <v>2004</v>
      </c>
      <c r="AQ1957" s="4">
        <v>13.542254916399999</v>
      </c>
      <c r="AR1957" s="4">
        <v>12.8430935665</v>
      </c>
      <c r="AS1957" t="s">
        <v>11067</v>
      </c>
      <c r="AT1957" t="s">
        <v>10119</v>
      </c>
      <c r="AU1957" t="s">
        <v>285</v>
      </c>
      <c r="AV1957" t="s">
        <v>2966</v>
      </c>
    </row>
    <row r="1958" spans="1:48" x14ac:dyDescent="0.3">
      <c r="A1958" t="s">
        <v>10196</v>
      </c>
      <c r="B1958" t="s">
        <v>10197</v>
      </c>
      <c r="C1958" t="s">
        <v>10115</v>
      </c>
      <c r="E1958" t="s">
        <v>10115</v>
      </c>
      <c r="F1958" t="s">
        <v>10035</v>
      </c>
      <c r="G1958" t="s">
        <v>135</v>
      </c>
      <c r="H1958" t="s">
        <v>969</v>
      </c>
      <c r="I1958" t="s">
        <v>10117</v>
      </c>
      <c r="J1958" t="s">
        <v>10029</v>
      </c>
      <c r="M1958"/>
      <c r="N1958"/>
      <c r="O1958"/>
      <c r="P1958"/>
      <c r="Q1958" t="s">
        <v>50</v>
      </c>
      <c r="R1958" t="s">
        <v>10053</v>
      </c>
      <c r="S1958" t="s">
        <v>11939</v>
      </c>
      <c r="U1958" t="s">
        <v>40</v>
      </c>
      <c r="V1958" t="s">
        <v>51</v>
      </c>
      <c r="W1958" t="s">
        <v>52</v>
      </c>
      <c r="X1958" t="s">
        <v>10033</v>
      </c>
      <c r="Z1958" t="s">
        <v>42</v>
      </c>
      <c r="AA1958">
        <v>25</v>
      </c>
      <c r="AP1958">
        <v>2015</v>
      </c>
      <c r="AQ1958" s="4">
        <v>13.3656489686</v>
      </c>
      <c r="AR1958" s="4">
        <v>12.736306366100001</v>
      </c>
      <c r="AS1958" t="s">
        <v>10198</v>
      </c>
      <c r="AT1958" t="s">
        <v>10119</v>
      </c>
      <c r="AU1958" t="s">
        <v>11940</v>
      </c>
      <c r="AV1958" t="s">
        <v>10199</v>
      </c>
    </row>
    <row r="1959" spans="1:48" x14ac:dyDescent="0.3">
      <c r="A1959" t="s">
        <v>14530</v>
      </c>
      <c r="B1959" t="s">
        <v>14531</v>
      </c>
      <c r="C1959" t="s">
        <v>11343</v>
      </c>
      <c r="E1959" t="s">
        <v>11343</v>
      </c>
      <c r="F1959" t="s">
        <v>10094</v>
      </c>
      <c r="G1959" t="s">
        <v>1195</v>
      </c>
      <c r="H1959" t="s">
        <v>1195</v>
      </c>
      <c r="I1959" t="s">
        <v>14723</v>
      </c>
      <c r="J1959" t="s">
        <v>10029</v>
      </c>
      <c r="K1959" t="s">
        <v>13155</v>
      </c>
      <c r="L1959">
        <v>96947351</v>
      </c>
      <c r="M1959"/>
      <c r="N1959"/>
      <c r="O1959"/>
      <c r="P1959"/>
      <c r="Q1959" t="s">
        <v>50</v>
      </c>
      <c r="R1959" t="s">
        <v>10049</v>
      </c>
      <c r="S1959" t="s">
        <v>13155</v>
      </c>
      <c r="U1959" t="s">
        <v>40</v>
      </c>
      <c r="V1959" t="s">
        <v>98</v>
      </c>
      <c r="W1959" t="s">
        <v>52</v>
      </c>
      <c r="X1959" t="s">
        <v>10085</v>
      </c>
      <c r="Z1959" t="s">
        <v>46</v>
      </c>
      <c r="AP1959">
        <v>1980</v>
      </c>
      <c r="AQ1959" s="4">
        <v>14.285929535399999</v>
      </c>
      <c r="AR1959" s="4">
        <v>13.200038596600001</v>
      </c>
      <c r="AS1959" t="s">
        <v>14532</v>
      </c>
      <c r="AT1959" t="s">
        <v>10119</v>
      </c>
      <c r="AV1959" t="s">
        <v>14533</v>
      </c>
    </row>
    <row r="1960" spans="1:48" x14ac:dyDescent="0.3">
      <c r="A1960" t="s">
        <v>4119</v>
      </c>
      <c r="B1960" t="s">
        <v>4120</v>
      </c>
      <c r="C1960" t="s">
        <v>2689</v>
      </c>
      <c r="E1960" t="s">
        <v>2689</v>
      </c>
      <c r="F1960" t="s">
        <v>10092</v>
      </c>
      <c r="G1960" t="s">
        <v>1195</v>
      </c>
      <c r="H1960" t="s">
        <v>1196</v>
      </c>
      <c r="I1960" t="s">
        <v>1196</v>
      </c>
      <c r="J1960" t="s">
        <v>10029</v>
      </c>
      <c r="K1960" t="s">
        <v>4117</v>
      </c>
      <c r="L1960">
        <v>96472457</v>
      </c>
      <c r="M1960" s="5">
        <v>13.974856518599999</v>
      </c>
      <c r="N1960" s="5">
        <v>12.975784426000001</v>
      </c>
      <c r="O1960" s="5">
        <v>304.4737766298</v>
      </c>
      <c r="P1960" s="6">
        <v>16</v>
      </c>
      <c r="Q1960" t="s">
        <v>124</v>
      </c>
      <c r="R1960" t="s">
        <v>125</v>
      </c>
      <c r="S1960" t="s">
        <v>4100</v>
      </c>
      <c r="T1960">
        <v>89082179</v>
      </c>
      <c r="U1960" t="s">
        <v>40</v>
      </c>
      <c r="AN1960" t="s">
        <v>42</v>
      </c>
      <c r="AO1960" t="s">
        <v>10032</v>
      </c>
      <c r="AP1960">
        <v>2010</v>
      </c>
      <c r="AQ1960" s="4">
        <v>13.974737574200001</v>
      </c>
      <c r="AR1960" s="4">
        <v>12.9756245204</v>
      </c>
      <c r="AS1960" s="6">
        <v>324.93091196479998</v>
      </c>
      <c r="AT1960" s="6">
        <v>4</v>
      </c>
      <c r="AU1960" t="s">
        <v>4084</v>
      </c>
      <c r="AV1960" t="s">
        <v>4121</v>
      </c>
    </row>
    <row r="1961" spans="1:48" x14ac:dyDescent="0.3">
      <c r="A1961" t="s">
        <v>9415</v>
      </c>
      <c r="B1961" t="s">
        <v>9416</v>
      </c>
      <c r="C1961" t="s">
        <v>8856</v>
      </c>
      <c r="E1961" t="s">
        <v>8856</v>
      </c>
      <c r="F1961" t="s">
        <v>10035</v>
      </c>
      <c r="G1961" t="s">
        <v>135</v>
      </c>
      <c r="H1961" t="s">
        <v>969</v>
      </c>
      <c r="I1961" t="s">
        <v>9115</v>
      </c>
      <c r="J1961" t="s">
        <v>10029</v>
      </c>
      <c r="Q1961" t="s">
        <v>50</v>
      </c>
      <c r="R1961" t="s">
        <v>10032</v>
      </c>
      <c r="S1961" t="s">
        <v>9400</v>
      </c>
      <c r="U1961" t="s">
        <v>40</v>
      </c>
      <c r="V1961" t="s">
        <v>51</v>
      </c>
      <c r="W1961" t="s">
        <v>52</v>
      </c>
      <c r="X1961" t="s">
        <v>10033</v>
      </c>
      <c r="Z1961" t="s">
        <v>46</v>
      </c>
      <c r="AP1961">
        <v>2016</v>
      </c>
      <c r="AQ1961" s="4">
        <v>13.5558185586</v>
      </c>
      <c r="AR1961" s="4">
        <v>12.867143538600001</v>
      </c>
      <c r="AS1961" s="6">
        <v>320.67121012379999</v>
      </c>
      <c r="AT1961" s="6">
        <v>4</v>
      </c>
      <c r="AU1961" t="s">
        <v>285</v>
      </c>
      <c r="AV1961" t="s">
        <v>9417</v>
      </c>
    </row>
    <row r="1962" spans="1:48" x14ac:dyDescent="0.3">
      <c r="A1962" t="s">
        <v>8147</v>
      </c>
      <c r="B1962" t="s">
        <v>8148</v>
      </c>
      <c r="C1962" t="s">
        <v>7069</v>
      </c>
      <c r="E1962" t="s">
        <v>7069</v>
      </c>
      <c r="F1962" t="s">
        <v>10065</v>
      </c>
      <c r="G1962" t="s">
        <v>135</v>
      </c>
      <c r="H1962" t="s">
        <v>333</v>
      </c>
      <c r="I1962" t="s">
        <v>7410</v>
      </c>
      <c r="J1962" t="s">
        <v>10029</v>
      </c>
      <c r="Q1962" t="s">
        <v>10030</v>
      </c>
      <c r="R1962" t="s">
        <v>10031</v>
      </c>
      <c r="S1962" t="s">
        <v>8149</v>
      </c>
      <c r="U1962" t="s">
        <v>40</v>
      </c>
      <c r="AB1962" t="s">
        <v>41</v>
      </c>
      <c r="AC1962" t="s">
        <v>46</v>
      </c>
      <c r="AP1962">
        <v>2016</v>
      </c>
      <c r="AQ1962" s="4">
        <v>13.2709739969</v>
      </c>
      <c r="AR1962" s="4">
        <v>12.4902854126</v>
      </c>
      <c r="AS1962" s="6">
        <v>326.56702124039998</v>
      </c>
      <c r="AT1962" s="6">
        <v>4</v>
      </c>
      <c r="AU1962" t="s">
        <v>8150</v>
      </c>
      <c r="AV1962" t="s">
        <v>8151</v>
      </c>
    </row>
    <row r="1963" spans="1:48" x14ac:dyDescent="0.3">
      <c r="A1963" s="2">
        <v>42805.460509259261</v>
      </c>
      <c r="B1963" s="2">
        <v>42805.517083333332</v>
      </c>
      <c r="C1963" s="3">
        <v>42805</v>
      </c>
      <c r="E1963" s="3">
        <v>42815</v>
      </c>
      <c r="F1963" t="s">
        <v>9974</v>
      </c>
      <c r="G1963" t="s">
        <v>135</v>
      </c>
      <c r="H1963" t="s">
        <v>969</v>
      </c>
      <c r="I1963" t="s">
        <v>970</v>
      </c>
      <c r="J1963" t="s">
        <v>10029</v>
      </c>
      <c r="K1963" t="s">
        <v>971</v>
      </c>
      <c r="L1963">
        <v>98333115</v>
      </c>
      <c r="Q1963" t="s">
        <v>50</v>
      </c>
      <c r="R1963" t="s">
        <v>10045</v>
      </c>
      <c r="S1963" t="s">
        <v>9975</v>
      </c>
      <c r="T1963">
        <v>97315961</v>
      </c>
      <c r="U1963" t="s">
        <v>40</v>
      </c>
      <c r="V1963" t="s">
        <v>51</v>
      </c>
      <c r="W1963" t="s">
        <v>52</v>
      </c>
      <c r="X1963" t="s">
        <v>10109</v>
      </c>
      <c r="Z1963" t="s">
        <v>42</v>
      </c>
      <c r="AA1963">
        <v>200</v>
      </c>
      <c r="AP1963">
        <v>2016</v>
      </c>
      <c r="AQ1963" s="4">
        <v>13.532003646767</v>
      </c>
      <c r="AR1963" s="4">
        <v>12.7309507155184</v>
      </c>
      <c r="AS1963" s="6">
        <v>303.20311529703298</v>
      </c>
      <c r="AT1963" s="6">
        <v>4</v>
      </c>
      <c r="AU1963" t="s">
        <v>9976</v>
      </c>
      <c r="AV1963" t="s">
        <v>9977</v>
      </c>
    </row>
    <row r="1964" spans="1:48" x14ac:dyDescent="0.3">
      <c r="A1964" t="s">
        <v>1116</v>
      </c>
      <c r="B1964" t="s">
        <v>1117</v>
      </c>
      <c r="C1964" t="s">
        <v>968</v>
      </c>
      <c r="E1964" t="s">
        <v>968</v>
      </c>
      <c r="F1964" t="s">
        <v>10057</v>
      </c>
      <c r="G1964" t="s">
        <v>135</v>
      </c>
      <c r="H1964" t="s">
        <v>333</v>
      </c>
      <c r="I1964" t="s">
        <v>1082</v>
      </c>
      <c r="J1964" t="s">
        <v>10029</v>
      </c>
      <c r="K1964" t="s">
        <v>1118</v>
      </c>
      <c r="L1964">
        <v>0</v>
      </c>
      <c r="M1964"/>
      <c r="N1964"/>
      <c r="O1964"/>
      <c r="P1964"/>
      <c r="Q1964" t="s">
        <v>50</v>
      </c>
      <c r="R1964" t="s">
        <v>10049</v>
      </c>
      <c r="S1964" t="s">
        <v>1118</v>
      </c>
      <c r="T1964">
        <v>0</v>
      </c>
      <c r="U1964" t="s">
        <v>40</v>
      </c>
      <c r="V1964" t="s">
        <v>51</v>
      </c>
      <c r="W1964" t="s">
        <v>52</v>
      </c>
      <c r="X1964" t="s">
        <v>10033</v>
      </c>
      <c r="Z1964" t="s">
        <v>46</v>
      </c>
      <c r="AP1964">
        <v>1985</v>
      </c>
      <c r="AQ1964" s="4">
        <v>13.2047011232</v>
      </c>
      <c r="AR1964" s="4">
        <v>12.4075705384</v>
      </c>
      <c r="AS1964" t="s">
        <v>11168</v>
      </c>
      <c r="AT1964" t="s">
        <v>10119</v>
      </c>
      <c r="AU1964" t="s">
        <v>1119</v>
      </c>
      <c r="AV1964" t="s">
        <v>1120</v>
      </c>
    </row>
    <row r="1965" spans="1:48" x14ac:dyDescent="0.3">
      <c r="A1965" t="s">
        <v>1525</v>
      </c>
      <c r="B1965" t="s">
        <v>1526</v>
      </c>
      <c r="C1965" t="s">
        <v>704</v>
      </c>
      <c r="E1965" t="s">
        <v>704</v>
      </c>
      <c r="F1965" t="s">
        <v>10035</v>
      </c>
      <c r="G1965" t="s">
        <v>37</v>
      </c>
      <c r="H1965" t="s">
        <v>906</v>
      </c>
      <c r="I1965" t="s">
        <v>1451</v>
      </c>
      <c r="J1965" t="s">
        <v>917</v>
      </c>
      <c r="K1965" t="s">
        <v>1527</v>
      </c>
      <c r="L1965">
        <v>99247010</v>
      </c>
      <c r="M1965">
        <v>13.694969938</v>
      </c>
      <c r="N1965">
        <v>13.1766399921</v>
      </c>
      <c r="O1965" t="s">
        <v>10630</v>
      </c>
      <c r="P1965" t="s">
        <v>10119</v>
      </c>
      <c r="Q1965" t="s">
        <v>50</v>
      </c>
      <c r="R1965" t="s">
        <v>450</v>
      </c>
      <c r="S1965" t="s">
        <v>1528</v>
      </c>
      <c r="T1965">
        <v>93097570</v>
      </c>
      <c r="U1965" t="s">
        <v>10036</v>
      </c>
      <c r="V1965" t="s">
        <v>51</v>
      </c>
      <c r="W1965" t="s">
        <v>10039</v>
      </c>
      <c r="X1965" t="s">
        <v>10033</v>
      </c>
      <c r="Z1965" t="s">
        <v>46</v>
      </c>
      <c r="AP1965">
        <v>2015</v>
      </c>
      <c r="AQ1965" s="4">
        <v>13.695861430800001</v>
      </c>
      <c r="AR1965" s="4">
        <v>13.1754091067</v>
      </c>
      <c r="AS1965" t="s">
        <v>10631</v>
      </c>
      <c r="AT1965" t="s">
        <v>10119</v>
      </c>
      <c r="AV1965" t="s">
        <v>1529</v>
      </c>
    </row>
    <row r="1966" spans="1:48" x14ac:dyDescent="0.3">
      <c r="A1966" t="s">
        <v>2678</v>
      </c>
      <c r="B1966" t="s">
        <v>2679</v>
      </c>
      <c r="C1966" t="s">
        <v>704</v>
      </c>
      <c r="E1966" t="s">
        <v>704</v>
      </c>
      <c r="F1966" t="s">
        <v>10057</v>
      </c>
      <c r="G1966" t="s">
        <v>10056</v>
      </c>
      <c r="H1966" t="s">
        <v>10056</v>
      </c>
      <c r="I1966" t="s">
        <v>10084</v>
      </c>
      <c r="J1966" t="s">
        <v>10052</v>
      </c>
      <c r="K1966" t="s">
        <v>2680</v>
      </c>
      <c r="L1966">
        <v>96830300</v>
      </c>
      <c r="M1966">
        <v>13.194603946599999</v>
      </c>
      <c r="N1966">
        <v>12.121728554400001</v>
      </c>
      <c r="O1966" t="s">
        <v>10971</v>
      </c>
      <c r="P1966" t="s">
        <v>10119</v>
      </c>
      <c r="Q1966" t="s">
        <v>50</v>
      </c>
      <c r="R1966" t="s">
        <v>10045</v>
      </c>
      <c r="S1966" t="s">
        <v>2681</v>
      </c>
      <c r="U1966" t="s">
        <v>40</v>
      </c>
      <c r="V1966" t="s">
        <v>51</v>
      </c>
      <c r="W1966" t="s">
        <v>52</v>
      </c>
      <c r="X1966" t="s">
        <v>10033</v>
      </c>
      <c r="Z1966" t="s">
        <v>46</v>
      </c>
      <c r="AP1966">
        <v>2016</v>
      </c>
      <c r="AQ1966" s="4">
        <v>13.194629919700001</v>
      </c>
      <c r="AR1966" s="4">
        <v>12.121606824300001</v>
      </c>
      <c r="AS1966" t="s">
        <v>10972</v>
      </c>
      <c r="AT1966" t="s">
        <v>10119</v>
      </c>
      <c r="AV1966" t="s">
        <v>2682</v>
      </c>
    </row>
    <row r="1967" spans="1:48" x14ac:dyDescent="0.3">
      <c r="A1967" t="s">
        <v>2828</v>
      </c>
      <c r="B1967" t="s">
        <v>2829</v>
      </c>
      <c r="C1967" t="s">
        <v>704</v>
      </c>
      <c r="E1967" t="s">
        <v>704</v>
      </c>
      <c r="F1967" t="s">
        <v>10058</v>
      </c>
      <c r="G1967" t="s">
        <v>10056</v>
      </c>
      <c r="H1967" t="s">
        <v>10056</v>
      </c>
      <c r="I1967" t="s">
        <v>2630</v>
      </c>
      <c r="J1967" t="s">
        <v>10029</v>
      </c>
      <c r="M1967"/>
      <c r="N1967"/>
      <c r="O1967"/>
      <c r="P1967"/>
      <c r="Q1967" t="s">
        <v>50</v>
      </c>
      <c r="R1967" t="s">
        <v>10045</v>
      </c>
      <c r="U1967" t="s">
        <v>10036</v>
      </c>
      <c r="V1967" t="s">
        <v>98</v>
      </c>
      <c r="W1967" t="s">
        <v>10039</v>
      </c>
      <c r="Z1967" t="s">
        <v>46</v>
      </c>
      <c r="AP1967">
        <v>2016</v>
      </c>
      <c r="AQ1967" s="4">
        <v>13.162093602200001</v>
      </c>
      <c r="AR1967" s="4">
        <v>12.2572971575</v>
      </c>
      <c r="AS1967" t="s">
        <v>11018</v>
      </c>
      <c r="AT1967" t="s">
        <v>10119</v>
      </c>
      <c r="AV1967" t="s">
        <v>2830</v>
      </c>
    </row>
    <row r="1968" spans="1:48" x14ac:dyDescent="0.3">
      <c r="A1968" t="s">
        <v>6423</v>
      </c>
      <c r="B1968" t="s">
        <v>6424</v>
      </c>
      <c r="C1968" t="s">
        <v>5914</v>
      </c>
      <c r="E1968" t="s">
        <v>5914</v>
      </c>
      <c r="F1968" t="s">
        <v>10094</v>
      </c>
      <c r="G1968" t="s">
        <v>135</v>
      </c>
      <c r="H1968" t="s">
        <v>969</v>
      </c>
      <c r="I1968" t="s">
        <v>10096</v>
      </c>
      <c r="J1968" t="s">
        <v>10052</v>
      </c>
      <c r="Q1968" t="s">
        <v>10030</v>
      </c>
      <c r="R1968" t="s">
        <v>10031</v>
      </c>
      <c r="S1968" t="s">
        <v>6425</v>
      </c>
      <c r="U1968" t="s">
        <v>40</v>
      </c>
      <c r="AB1968" t="s">
        <v>41</v>
      </c>
      <c r="AC1968" t="s">
        <v>46</v>
      </c>
      <c r="AP1968">
        <v>2016</v>
      </c>
      <c r="AQ1968" s="4">
        <v>13.628172537699999</v>
      </c>
      <c r="AR1968" s="4">
        <v>12.894227878300001</v>
      </c>
      <c r="AS1968" s="6">
        <v>312.70062627850001</v>
      </c>
      <c r="AT1968" s="6">
        <v>4</v>
      </c>
      <c r="AV1968" t="s">
        <v>6426</v>
      </c>
    </row>
    <row r="1969" spans="1:48" x14ac:dyDescent="0.3">
      <c r="A1969" t="s">
        <v>7950</v>
      </c>
      <c r="B1969" t="s">
        <v>7951</v>
      </c>
      <c r="C1969" t="s">
        <v>7069</v>
      </c>
      <c r="E1969" t="s">
        <v>7069</v>
      </c>
      <c r="F1969" t="s">
        <v>10058</v>
      </c>
      <c r="G1969" t="s">
        <v>135</v>
      </c>
      <c r="H1969" t="s">
        <v>333</v>
      </c>
      <c r="I1969" t="s">
        <v>10106</v>
      </c>
      <c r="J1969" t="s">
        <v>10052</v>
      </c>
      <c r="K1969" t="s">
        <v>7875</v>
      </c>
      <c r="Q1969" t="s">
        <v>10030</v>
      </c>
      <c r="R1969" t="s">
        <v>10031</v>
      </c>
      <c r="U1969" t="s">
        <v>40</v>
      </c>
      <c r="AB1969" t="s">
        <v>41</v>
      </c>
      <c r="AC1969" t="s">
        <v>42</v>
      </c>
      <c r="AD1969" t="s">
        <v>40</v>
      </c>
      <c r="AP1969">
        <v>2016</v>
      </c>
      <c r="AQ1969" s="4">
        <v>13.222169591</v>
      </c>
      <c r="AR1969" s="4">
        <v>12.4325671242</v>
      </c>
      <c r="AS1969" s="6">
        <v>337.0924009762</v>
      </c>
      <c r="AT1969" s="6">
        <v>4</v>
      </c>
      <c r="AV1969" t="s">
        <v>7952</v>
      </c>
    </row>
    <row r="1970" spans="1:48" x14ac:dyDescent="0.3">
      <c r="A1970" t="s">
        <v>2111</v>
      </c>
      <c r="B1970" t="s">
        <v>2112</v>
      </c>
      <c r="C1970" t="s">
        <v>1747</v>
      </c>
      <c r="E1970" t="s">
        <v>1747</v>
      </c>
      <c r="F1970" t="s">
        <v>10027</v>
      </c>
      <c r="G1970" t="s">
        <v>37</v>
      </c>
      <c r="H1970" t="s">
        <v>906</v>
      </c>
      <c r="I1970" t="s">
        <v>7063</v>
      </c>
      <c r="J1970" t="s">
        <v>10029</v>
      </c>
      <c r="M1970"/>
      <c r="N1970"/>
      <c r="O1970"/>
      <c r="P1970"/>
      <c r="Q1970" t="s">
        <v>10030</v>
      </c>
      <c r="R1970" t="s">
        <v>10031</v>
      </c>
      <c r="U1970" t="s">
        <v>40</v>
      </c>
      <c r="AB1970" t="s">
        <v>572</v>
      </c>
      <c r="AC1970" t="s">
        <v>46</v>
      </c>
      <c r="AP1970">
        <v>2016</v>
      </c>
      <c r="AQ1970" s="4">
        <v>13.6577516048</v>
      </c>
      <c r="AR1970" s="4">
        <v>13.020552722</v>
      </c>
      <c r="AS1970" t="s">
        <v>10792</v>
      </c>
      <c r="AT1970" t="s">
        <v>10119</v>
      </c>
      <c r="AV1970" t="s">
        <v>2113</v>
      </c>
    </row>
    <row r="1971" spans="1:48" x14ac:dyDescent="0.3">
      <c r="A1971" t="s">
        <v>6282</v>
      </c>
      <c r="B1971" t="s">
        <v>6283</v>
      </c>
      <c r="C1971" t="s">
        <v>5914</v>
      </c>
      <c r="E1971" t="s">
        <v>5914</v>
      </c>
      <c r="F1971" t="s">
        <v>10094</v>
      </c>
      <c r="G1971" t="s">
        <v>135</v>
      </c>
      <c r="H1971" t="s">
        <v>969</v>
      </c>
      <c r="I1971" t="s">
        <v>10096</v>
      </c>
      <c r="J1971" t="s">
        <v>10052</v>
      </c>
      <c r="Q1971" t="s">
        <v>10030</v>
      </c>
      <c r="R1971" t="s">
        <v>10031</v>
      </c>
      <c r="S1971" t="s">
        <v>6284</v>
      </c>
      <c r="U1971" t="s">
        <v>40</v>
      </c>
      <c r="AB1971" t="s">
        <v>41</v>
      </c>
      <c r="AC1971" t="s">
        <v>46</v>
      </c>
      <c r="AP1971">
        <v>2015</v>
      </c>
      <c r="AQ1971" s="4">
        <v>13.635579915199999</v>
      </c>
      <c r="AR1971" s="4">
        <v>12.881491303000001</v>
      </c>
      <c r="AS1971" s="6">
        <v>308.30579022159998</v>
      </c>
      <c r="AT1971" s="6">
        <v>4</v>
      </c>
      <c r="AU1971" t="s">
        <v>6285</v>
      </c>
      <c r="AV1971" t="s">
        <v>6286</v>
      </c>
    </row>
    <row r="1972" spans="1:48" x14ac:dyDescent="0.3">
      <c r="A1972" t="s">
        <v>8223</v>
      </c>
      <c r="B1972" t="s">
        <v>8224</v>
      </c>
      <c r="C1972" t="s">
        <v>7069</v>
      </c>
      <c r="E1972" t="s">
        <v>7069</v>
      </c>
      <c r="F1972" t="s">
        <v>10065</v>
      </c>
      <c r="G1972" t="s">
        <v>135</v>
      </c>
      <c r="H1972" t="s">
        <v>333</v>
      </c>
      <c r="I1972" t="s">
        <v>7410</v>
      </c>
      <c r="J1972" t="s">
        <v>10029</v>
      </c>
      <c r="Q1972" t="s">
        <v>10030</v>
      </c>
      <c r="R1972" t="s">
        <v>10031</v>
      </c>
      <c r="S1972" t="s">
        <v>8202</v>
      </c>
      <c r="T1972">
        <v>0</v>
      </c>
      <c r="U1972" t="s">
        <v>10036</v>
      </c>
      <c r="AB1972" t="s">
        <v>41</v>
      </c>
      <c r="AC1972" t="s">
        <v>46</v>
      </c>
      <c r="AP1972">
        <v>2016</v>
      </c>
      <c r="AQ1972" s="4">
        <v>13.263964163800001</v>
      </c>
      <c r="AR1972" s="4">
        <v>12.480627893499999</v>
      </c>
      <c r="AS1972" s="6">
        <v>325.8381545835</v>
      </c>
      <c r="AT1972" s="6">
        <v>4</v>
      </c>
      <c r="AU1972" t="s">
        <v>8225</v>
      </c>
      <c r="AV1972" t="s">
        <v>8226</v>
      </c>
    </row>
    <row r="1973" spans="1:48" x14ac:dyDescent="0.3">
      <c r="A1973" t="s">
        <v>2088</v>
      </c>
      <c r="B1973" t="s">
        <v>2089</v>
      </c>
      <c r="C1973" t="s">
        <v>1747</v>
      </c>
      <c r="E1973" t="s">
        <v>1747</v>
      </c>
      <c r="F1973" t="s">
        <v>10067</v>
      </c>
      <c r="G1973" t="s">
        <v>135</v>
      </c>
      <c r="H1973" t="s">
        <v>969</v>
      </c>
      <c r="I1973" t="s">
        <v>1835</v>
      </c>
      <c r="J1973" t="s">
        <v>10052</v>
      </c>
      <c r="K1973" t="s">
        <v>2036</v>
      </c>
      <c r="L1973">
        <v>96430847</v>
      </c>
      <c r="M1973"/>
      <c r="N1973"/>
      <c r="O1973"/>
      <c r="P1973"/>
      <c r="Q1973" t="s">
        <v>102</v>
      </c>
      <c r="R1973" t="s">
        <v>10041</v>
      </c>
      <c r="S1973" t="s">
        <v>2090</v>
      </c>
      <c r="T1973">
        <v>97043516</v>
      </c>
      <c r="U1973" t="s">
        <v>40</v>
      </c>
      <c r="AE1973">
        <v>133</v>
      </c>
      <c r="AF1973">
        <v>93</v>
      </c>
      <c r="AG1973">
        <v>226</v>
      </c>
      <c r="AI1973">
        <v>13</v>
      </c>
      <c r="AJ1973">
        <v>9</v>
      </c>
      <c r="AK1973" t="s">
        <v>42</v>
      </c>
      <c r="AL1973" t="s">
        <v>10031</v>
      </c>
      <c r="AM1973" t="s">
        <v>46</v>
      </c>
      <c r="AP1973">
        <v>2015</v>
      </c>
      <c r="AQ1973" s="4">
        <v>13.376275869500001</v>
      </c>
      <c r="AR1973" s="4">
        <v>12.686093472</v>
      </c>
      <c r="AS1973" t="s">
        <v>10785</v>
      </c>
      <c r="AT1973" t="s">
        <v>10119</v>
      </c>
      <c r="AU1973" t="s">
        <v>2091</v>
      </c>
      <c r="AV1973" t="s">
        <v>2092</v>
      </c>
    </row>
    <row r="1974" spans="1:48" x14ac:dyDescent="0.3">
      <c r="A1974" t="s">
        <v>857</v>
      </c>
      <c r="B1974" t="s">
        <v>858</v>
      </c>
      <c r="C1974" t="s">
        <v>638</v>
      </c>
      <c r="E1974" t="s">
        <v>638</v>
      </c>
      <c r="F1974" t="s">
        <v>10058</v>
      </c>
      <c r="G1974" t="s">
        <v>10056</v>
      </c>
      <c r="H1974" t="s">
        <v>10056</v>
      </c>
      <c r="I1974" t="s">
        <v>717</v>
      </c>
      <c r="J1974" t="s">
        <v>10029</v>
      </c>
      <c r="M1974"/>
      <c r="N1974"/>
      <c r="O1974"/>
      <c r="P1974"/>
      <c r="Q1974" t="s">
        <v>102</v>
      </c>
      <c r="R1974" t="s">
        <v>748</v>
      </c>
      <c r="U1974" t="s">
        <v>40</v>
      </c>
      <c r="AJ1974">
        <v>1</v>
      </c>
      <c r="AK1974" t="s">
        <v>46</v>
      </c>
      <c r="AM1974" t="s">
        <v>46</v>
      </c>
      <c r="AP1974">
        <v>2015</v>
      </c>
      <c r="AQ1974" s="4">
        <v>13.2070426042</v>
      </c>
      <c r="AR1974" s="4">
        <v>12.029946263299999</v>
      </c>
      <c r="AS1974" t="s">
        <v>11309</v>
      </c>
      <c r="AT1974" t="s">
        <v>10119</v>
      </c>
      <c r="AU1974" t="s">
        <v>821</v>
      </c>
      <c r="AV1974" t="s">
        <v>859</v>
      </c>
    </row>
    <row r="1975" spans="1:48" x14ac:dyDescent="0.3">
      <c r="A1975" t="s">
        <v>1584</v>
      </c>
      <c r="B1975" t="s">
        <v>1585</v>
      </c>
      <c r="C1975" t="s">
        <v>704</v>
      </c>
      <c r="E1975" t="s">
        <v>704</v>
      </c>
      <c r="F1975" t="s">
        <v>10043</v>
      </c>
      <c r="G1975" t="s">
        <v>37</v>
      </c>
      <c r="H1975" t="s">
        <v>906</v>
      </c>
      <c r="I1975" t="s">
        <v>7063</v>
      </c>
      <c r="J1975" t="s">
        <v>10029</v>
      </c>
      <c r="M1975"/>
      <c r="N1975"/>
      <c r="O1975"/>
      <c r="P1975"/>
      <c r="Q1975" t="s">
        <v>10030</v>
      </c>
      <c r="R1975" t="s">
        <v>10031</v>
      </c>
      <c r="S1975" t="s">
        <v>1586</v>
      </c>
      <c r="U1975" t="s">
        <v>40</v>
      </c>
      <c r="AB1975" t="s">
        <v>41</v>
      </c>
      <c r="AC1975" t="s">
        <v>46</v>
      </c>
      <c r="AP1975">
        <v>2016</v>
      </c>
      <c r="AQ1975" s="4">
        <v>13.658974104</v>
      </c>
      <c r="AR1975" s="4">
        <v>13.017959662799999</v>
      </c>
      <c r="AS1975" t="s">
        <v>10651</v>
      </c>
      <c r="AT1975" t="s">
        <v>10119</v>
      </c>
      <c r="AV1975" t="s">
        <v>1587</v>
      </c>
    </row>
    <row r="1976" spans="1:48" x14ac:dyDescent="0.3">
      <c r="A1976" t="s">
        <v>7274</v>
      </c>
      <c r="B1976" t="s">
        <v>7275</v>
      </c>
      <c r="C1976" t="s">
        <v>7069</v>
      </c>
      <c r="E1976" t="s">
        <v>7069</v>
      </c>
      <c r="F1976" t="s">
        <v>10043</v>
      </c>
      <c r="G1976" t="s">
        <v>135</v>
      </c>
      <c r="H1976" t="s">
        <v>969</v>
      </c>
      <c r="I1976" t="s">
        <v>7106</v>
      </c>
      <c r="J1976" t="s">
        <v>10052</v>
      </c>
      <c r="K1976" t="s">
        <v>7107</v>
      </c>
      <c r="M1976" s="5">
        <v>13.383178324399999</v>
      </c>
      <c r="N1976" s="5">
        <v>12.7126759511</v>
      </c>
      <c r="O1976" s="5">
        <v>325.27051588400002</v>
      </c>
      <c r="P1976" s="6">
        <v>4</v>
      </c>
      <c r="Q1976" t="s">
        <v>10030</v>
      </c>
      <c r="R1976" t="s">
        <v>10031</v>
      </c>
      <c r="S1976" t="s">
        <v>7276</v>
      </c>
      <c r="U1976" t="s">
        <v>10036</v>
      </c>
      <c r="AB1976" t="s">
        <v>41</v>
      </c>
      <c r="AC1976" t="s">
        <v>46</v>
      </c>
      <c r="AP1976">
        <v>2016</v>
      </c>
      <c r="AQ1976" s="4">
        <v>13.384315150700001</v>
      </c>
      <c r="AR1976" s="4">
        <v>12.713372485400001</v>
      </c>
      <c r="AS1976" s="6">
        <v>327.98737992820003</v>
      </c>
      <c r="AT1976" s="6">
        <v>4</v>
      </c>
      <c r="AV1976" t="s">
        <v>7277</v>
      </c>
    </row>
    <row r="1977" spans="1:48" x14ac:dyDescent="0.3">
      <c r="A1977" t="s">
        <v>14961</v>
      </c>
      <c r="B1977" t="s">
        <v>14962</v>
      </c>
      <c r="C1977" t="s">
        <v>14732</v>
      </c>
      <c r="E1977" t="s">
        <v>14732</v>
      </c>
      <c r="F1977" t="s">
        <v>10027</v>
      </c>
      <c r="G1977" t="s">
        <v>135</v>
      </c>
      <c r="H1977" t="s">
        <v>135</v>
      </c>
      <c r="I1977" t="s">
        <v>10074</v>
      </c>
      <c r="J1977" t="s">
        <v>640</v>
      </c>
      <c r="M1977" s="4"/>
      <c r="N1977" s="4"/>
      <c r="O1977"/>
      <c r="P1977"/>
      <c r="Q1977" t="s">
        <v>50</v>
      </c>
      <c r="R1977" t="s">
        <v>10038</v>
      </c>
      <c r="S1977" t="s">
        <v>14963</v>
      </c>
      <c r="T1977">
        <v>96404570</v>
      </c>
      <c r="U1977" t="s">
        <v>40</v>
      </c>
      <c r="V1977" t="s">
        <v>51</v>
      </c>
      <c r="W1977" t="s">
        <v>52</v>
      </c>
      <c r="X1977" t="s">
        <v>10033</v>
      </c>
      <c r="Z1977" t="s">
        <v>46</v>
      </c>
      <c r="AP1977">
        <v>2016</v>
      </c>
      <c r="AQ1977" s="4">
        <v>13.307700030399999</v>
      </c>
      <c r="AR1977" s="4">
        <v>12.603368958300001</v>
      </c>
      <c r="AS1977" t="s">
        <v>14964</v>
      </c>
      <c r="AT1977" t="s">
        <v>10119</v>
      </c>
      <c r="AU1977" t="s">
        <v>4146</v>
      </c>
      <c r="AV1977" t="s">
        <v>14965</v>
      </c>
    </row>
    <row r="1978" spans="1:48" x14ac:dyDescent="0.3">
      <c r="A1978" t="s">
        <v>12257</v>
      </c>
      <c r="B1978" t="s">
        <v>12258</v>
      </c>
      <c r="C1978" t="s">
        <v>11950</v>
      </c>
      <c r="E1978" t="s">
        <v>11950</v>
      </c>
      <c r="F1978" t="s">
        <v>10043</v>
      </c>
      <c r="G1978" t="s">
        <v>135</v>
      </c>
      <c r="H1978" t="s">
        <v>135</v>
      </c>
      <c r="I1978" t="s">
        <v>10074</v>
      </c>
      <c r="J1978" t="s">
        <v>640</v>
      </c>
      <c r="M1978"/>
      <c r="N1978"/>
      <c r="O1978"/>
      <c r="P1978"/>
      <c r="Q1978" t="s">
        <v>50</v>
      </c>
      <c r="R1978" t="s">
        <v>10038</v>
      </c>
      <c r="S1978" t="s">
        <v>12259</v>
      </c>
      <c r="U1978" t="s">
        <v>10036</v>
      </c>
      <c r="V1978" t="s">
        <v>51</v>
      </c>
      <c r="W1978" t="s">
        <v>52</v>
      </c>
      <c r="X1978" t="s">
        <v>6749</v>
      </c>
      <c r="Z1978" t="s">
        <v>46</v>
      </c>
      <c r="AQ1978" s="4">
        <v>13.309329310900001</v>
      </c>
      <c r="AR1978" s="4">
        <v>12.6097822447</v>
      </c>
      <c r="AS1978" t="s">
        <v>12260</v>
      </c>
      <c r="AT1978" t="s">
        <v>10119</v>
      </c>
      <c r="AV1978" t="s">
        <v>12261</v>
      </c>
    </row>
    <row r="1979" spans="1:48" x14ac:dyDescent="0.3">
      <c r="A1979" t="s">
        <v>5555</v>
      </c>
      <c r="B1979" t="s">
        <v>5556</v>
      </c>
      <c r="C1979" t="s">
        <v>4538</v>
      </c>
      <c r="E1979" t="s">
        <v>4538</v>
      </c>
      <c r="F1979" t="s">
        <v>10057</v>
      </c>
      <c r="G1979" t="s">
        <v>135</v>
      </c>
      <c r="H1979" t="s">
        <v>333</v>
      </c>
      <c r="I1979" t="s">
        <v>1160</v>
      </c>
      <c r="J1979" t="s">
        <v>10029</v>
      </c>
      <c r="Q1979" t="s">
        <v>10030</v>
      </c>
      <c r="R1979" t="s">
        <v>10031</v>
      </c>
      <c r="U1979" t="s">
        <v>40</v>
      </c>
      <c r="AB1979" t="s">
        <v>41</v>
      </c>
      <c r="AC1979" t="s">
        <v>46</v>
      </c>
      <c r="AP1979">
        <v>2016</v>
      </c>
      <c r="AQ1979" s="4">
        <v>13.212611576800001</v>
      </c>
      <c r="AR1979" s="4">
        <v>12.423866115999999</v>
      </c>
      <c r="AS1979" s="6">
        <v>342.93915366319999</v>
      </c>
      <c r="AT1979" s="6">
        <v>4</v>
      </c>
      <c r="AV1979" t="s">
        <v>5557</v>
      </c>
    </row>
    <row r="1980" spans="1:48" x14ac:dyDescent="0.3">
      <c r="A1980" t="s">
        <v>881</v>
      </c>
      <c r="B1980" t="s">
        <v>882</v>
      </c>
      <c r="C1980" t="s">
        <v>638</v>
      </c>
      <c r="E1980" t="s">
        <v>638</v>
      </c>
      <c r="F1980" t="s">
        <v>10058</v>
      </c>
      <c r="G1980" t="s">
        <v>10056</v>
      </c>
      <c r="H1980" t="s">
        <v>10056</v>
      </c>
      <c r="I1980" t="s">
        <v>10064</v>
      </c>
      <c r="J1980" t="s">
        <v>10029</v>
      </c>
      <c r="M1980"/>
      <c r="N1980"/>
      <c r="O1980"/>
      <c r="P1980"/>
      <c r="Q1980" t="s">
        <v>124</v>
      </c>
      <c r="R1980" t="s">
        <v>883</v>
      </c>
      <c r="S1980" t="s">
        <v>884</v>
      </c>
      <c r="U1980" t="s">
        <v>40</v>
      </c>
      <c r="AN1980" t="s">
        <v>42</v>
      </c>
      <c r="AO1980" t="s">
        <v>10040</v>
      </c>
      <c r="AQ1980" s="4">
        <v>13.215543610999999</v>
      </c>
      <c r="AR1980" s="4">
        <v>12.0245748399</v>
      </c>
      <c r="AS1980" t="s">
        <v>11317</v>
      </c>
      <c r="AT1980" t="s">
        <v>10119</v>
      </c>
      <c r="AV1980" t="s">
        <v>885</v>
      </c>
    </row>
    <row r="1981" spans="1:48" x14ac:dyDescent="0.3">
      <c r="A1981" t="s">
        <v>8967</v>
      </c>
      <c r="B1981" t="s">
        <v>8968</v>
      </c>
      <c r="C1981" t="s">
        <v>8856</v>
      </c>
      <c r="E1981" t="s">
        <v>8856</v>
      </c>
      <c r="F1981" t="s">
        <v>10057</v>
      </c>
      <c r="G1981" t="s">
        <v>135</v>
      </c>
      <c r="H1981" t="s">
        <v>333</v>
      </c>
      <c r="I1981" t="s">
        <v>8857</v>
      </c>
      <c r="J1981" t="s">
        <v>10052</v>
      </c>
      <c r="K1981" t="s">
        <v>8858</v>
      </c>
      <c r="Q1981" t="s">
        <v>10030</v>
      </c>
      <c r="R1981" t="s">
        <v>10031</v>
      </c>
      <c r="U1981" t="s">
        <v>10036</v>
      </c>
      <c r="AB1981" t="s">
        <v>41</v>
      </c>
      <c r="AC1981" t="s">
        <v>46</v>
      </c>
      <c r="AP1981">
        <v>2016</v>
      </c>
      <c r="AQ1981" s="4">
        <v>13.1733294647</v>
      </c>
      <c r="AR1981" s="4">
        <v>12.358942829</v>
      </c>
      <c r="AS1981" s="6">
        <v>336.97462825029999</v>
      </c>
      <c r="AT1981" s="6">
        <v>4</v>
      </c>
      <c r="AV1981" t="s">
        <v>8969</v>
      </c>
    </row>
    <row r="1982" spans="1:48" x14ac:dyDescent="0.3">
      <c r="A1982" t="s">
        <v>4776</v>
      </c>
      <c r="B1982" t="s">
        <v>4777</v>
      </c>
      <c r="C1982" t="s">
        <v>4538</v>
      </c>
      <c r="E1982" t="s">
        <v>4538</v>
      </c>
      <c r="F1982" t="s">
        <v>10051</v>
      </c>
      <c r="G1982" t="s">
        <v>135</v>
      </c>
      <c r="H1982" t="s">
        <v>969</v>
      </c>
      <c r="I1982" t="s">
        <v>10076</v>
      </c>
      <c r="J1982" t="s">
        <v>10052</v>
      </c>
      <c r="K1982" t="s">
        <v>1748</v>
      </c>
      <c r="L1982">
        <v>98874785</v>
      </c>
      <c r="Q1982" t="s">
        <v>50</v>
      </c>
      <c r="R1982" t="s">
        <v>450</v>
      </c>
      <c r="S1982" t="s">
        <v>4778</v>
      </c>
      <c r="U1982" t="s">
        <v>10036</v>
      </c>
      <c r="V1982" t="s">
        <v>51</v>
      </c>
      <c r="W1982" t="s">
        <v>52</v>
      </c>
      <c r="X1982" t="s">
        <v>10033</v>
      </c>
      <c r="Z1982" t="s">
        <v>46</v>
      </c>
      <c r="AP1982">
        <v>2016</v>
      </c>
      <c r="AQ1982" s="4">
        <v>13.4389083444</v>
      </c>
      <c r="AR1982" s="4">
        <v>12.7863008243</v>
      </c>
      <c r="AS1982" s="6">
        <v>307.01860037479997</v>
      </c>
      <c r="AT1982" s="6">
        <v>4</v>
      </c>
      <c r="AV1982" t="s">
        <v>4779</v>
      </c>
    </row>
    <row r="1983" spans="1:48" x14ac:dyDescent="0.3">
      <c r="A1983" t="s">
        <v>12728</v>
      </c>
      <c r="B1983" t="s">
        <v>12729</v>
      </c>
      <c r="C1983" t="s">
        <v>1747</v>
      </c>
      <c r="E1983" t="s">
        <v>1747</v>
      </c>
      <c r="F1983" t="s">
        <v>10092</v>
      </c>
      <c r="G1983" t="s">
        <v>1195</v>
      </c>
      <c r="H1983" t="s">
        <v>1195</v>
      </c>
      <c r="I1983" t="s">
        <v>14719</v>
      </c>
      <c r="J1983" t="s">
        <v>10052</v>
      </c>
      <c r="K1983" t="s">
        <v>12583</v>
      </c>
      <c r="L1983">
        <v>98218964</v>
      </c>
      <c r="M1983">
        <v>14.4209385364</v>
      </c>
      <c r="N1983">
        <v>13.4458045668</v>
      </c>
      <c r="O1983" t="s">
        <v>12730</v>
      </c>
      <c r="P1983" t="s">
        <v>10119</v>
      </c>
      <c r="Q1983" t="s">
        <v>10030</v>
      </c>
      <c r="R1983" t="s">
        <v>10031</v>
      </c>
      <c r="S1983" t="s">
        <v>12731</v>
      </c>
      <c r="U1983" t="s">
        <v>40</v>
      </c>
      <c r="AB1983" t="s">
        <v>572</v>
      </c>
      <c r="AC1983" t="s">
        <v>46</v>
      </c>
      <c r="AP1983">
        <v>2017</v>
      </c>
      <c r="AQ1983" s="4">
        <v>14.420944601</v>
      </c>
      <c r="AR1983" s="4">
        <v>13.445817684</v>
      </c>
      <c r="AS1983" t="s">
        <v>12732</v>
      </c>
      <c r="AT1983" t="s">
        <v>10119</v>
      </c>
      <c r="AV1983" t="s">
        <v>12733</v>
      </c>
    </row>
    <row r="1984" spans="1:48" x14ac:dyDescent="0.3">
      <c r="A1984" t="s">
        <v>1839</v>
      </c>
      <c r="B1984" t="s">
        <v>1840</v>
      </c>
      <c r="C1984" t="s">
        <v>1747</v>
      </c>
      <c r="E1984" t="s">
        <v>1747</v>
      </c>
      <c r="F1984" t="s">
        <v>10051</v>
      </c>
      <c r="G1984" t="s">
        <v>135</v>
      </c>
      <c r="H1984" t="s">
        <v>969</v>
      </c>
      <c r="I1984" t="s">
        <v>10077</v>
      </c>
      <c r="J1984" t="s">
        <v>10052</v>
      </c>
      <c r="K1984" t="s">
        <v>1841</v>
      </c>
      <c r="L1984">
        <v>89407892</v>
      </c>
      <c r="M1984"/>
      <c r="N1984"/>
      <c r="O1984"/>
      <c r="P1984"/>
      <c r="Q1984" t="s">
        <v>10030</v>
      </c>
      <c r="R1984" t="s">
        <v>10031</v>
      </c>
      <c r="S1984" t="s">
        <v>1842</v>
      </c>
      <c r="U1984" t="s">
        <v>40</v>
      </c>
      <c r="AB1984" t="s">
        <v>41</v>
      </c>
      <c r="AC1984" t="s">
        <v>46</v>
      </c>
      <c r="AP1984">
        <v>2016</v>
      </c>
      <c r="AQ1984" s="4">
        <v>13.382228807600001</v>
      </c>
      <c r="AR1984" s="4">
        <v>12.706037561800001</v>
      </c>
      <c r="AS1984" t="s">
        <v>10717</v>
      </c>
      <c r="AT1984" t="s">
        <v>10119</v>
      </c>
      <c r="AV1984" t="s">
        <v>1843</v>
      </c>
    </row>
    <row r="1985" spans="1:48" x14ac:dyDescent="0.3">
      <c r="A1985" t="s">
        <v>14157</v>
      </c>
      <c r="B1985" t="s">
        <v>14158</v>
      </c>
      <c r="C1985" t="s">
        <v>704</v>
      </c>
      <c r="E1985" t="s">
        <v>704</v>
      </c>
      <c r="F1985" t="s">
        <v>10094</v>
      </c>
      <c r="G1985" t="s">
        <v>1195</v>
      </c>
      <c r="H1985" t="s">
        <v>1196</v>
      </c>
      <c r="I1985" t="s">
        <v>10095</v>
      </c>
      <c r="J1985" t="s">
        <v>15118</v>
      </c>
      <c r="M1985"/>
      <c r="N1985"/>
      <c r="O1985"/>
      <c r="P1985"/>
      <c r="Q1985" t="s">
        <v>10030</v>
      </c>
      <c r="R1985" t="s">
        <v>10031</v>
      </c>
      <c r="U1985" t="s">
        <v>40</v>
      </c>
      <c r="AB1985" t="s">
        <v>41</v>
      </c>
      <c r="AC1985" t="s">
        <v>46</v>
      </c>
      <c r="AP1985">
        <v>2017</v>
      </c>
      <c r="AQ1985" s="4">
        <v>13.9835809941</v>
      </c>
      <c r="AR1985" s="4">
        <v>13.005846246799999</v>
      </c>
      <c r="AS1985" t="s">
        <v>14159</v>
      </c>
      <c r="AT1985" t="s">
        <v>10119</v>
      </c>
      <c r="AV1985" t="s">
        <v>14160</v>
      </c>
    </row>
    <row r="1986" spans="1:48" x14ac:dyDescent="0.3">
      <c r="A1986" t="s">
        <v>4609</v>
      </c>
      <c r="B1986" t="s">
        <v>4610</v>
      </c>
      <c r="C1986" t="s">
        <v>4538</v>
      </c>
      <c r="E1986" t="s">
        <v>4538</v>
      </c>
      <c r="F1986" t="s">
        <v>10094</v>
      </c>
      <c r="G1986" t="s">
        <v>135</v>
      </c>
      <c r="H1986" t="s">
        <v>969</v>
      </c>
      <c r="I1986" t="s">
        <v>10096</v>
      </c>
      <c r="J1986" t="s">
        <v>10052</v>
      </c>
      <c r="Q1986" t="s">
        <v>10030</v>
      </c>
      <c r="R1986" t="s">
        <v>10031</v>
      </c>
      <c r="S1986" t="s">
        <v>4611</v>
      </c>
      <c r="T1986">
        <v>89638501</v>
      </c>
      <c r="U1986" t="s">
        <v>40</v>
      </c>
      <c r="AB1986" t="s">
        <v>41</v>
      </c>
      <c r="AC1986" t="s">
        <v>46</v>
      </c>
      <c r="AP1986">
        <v>2017</v>
      </c>
      <c r="AQ1986" s="4">
        <v>13.6276660865</v>
      </c>
      <c r="AR1986" s="4">
        <v>12.8990858173</v>
      </c>
      <c r="AS1986" s="6">
        <v>314.88348376599998</v>
      </c>
      <c r="AT1986" s="6">
        <v>4</v>
      </c>
      <c r="AV1986" t="s">
        <v>4612</v>
      </c>
    </row>
    <row r="1987" spans="1:48" x14ac:dyDescent="0.3">
      <c r="A1987" t="s">
        <v>5852</v>
      </c>
      <c r="B1987" t="s">
        <v>5853</v>
      </c>
      <c r="C1987" t="s">
        <v>4538</v>
      </c>
      <c r="E1987" t="s">
        <v>4538</v>
      </c>
      <c r="F1987" t="s">
        <v>10058</v>
      </c>
      <c r="G1987" t="s">
        <v>10056</v>
      </c>
      <c r="H1987" t="s">
        <v>10056</v>
      </c>
      <c r="I1987" t="s">
        <v>10099</v>
      </c>
      <c r="J1987" t="s">
        <v>10052</v>
      </c>
      <c r="Q1987" t="s">
        <v>50</v>
      </c>
      <c r="R1987" t="s">
        <v>231</v>
      </c>
      <c r="S1987" t="s">
        <v>5854</v>
      </c>
      <c r="T1987">
        <v>95435374</v>
      </c>
      <c r="U1987" t="s">
        <v>40</v>
      </c>
      <c r="V1987" t="s">
        <v>51</v>
      </c>
      <c r="W1987" t="s">
        <v>52</v>
      </c>
      <c r="X1987" t="s">
        <v>10033</v>
      </c>
      <c r="Z1987" t="s">
        <v>42</v>
      </c>
      <c r="AA1987">
        <v>10</v>
      </c>
      <c r="AP1987">
        <v>2016</v>
      </c>
      <c r="AQ1987" s="4">
        <v>13.2122110859</v>
      </c>
      <c r="AR1987" s="4">
        <v>12.048828353899999</v>
      </c>
      <c r="AS1987" s="6">
        <v>338.14576349250001</v>
      </c>
      <c r="AT1987" s="6">
        <v>4</v>
      </c>
      <c r="AV1987" t="s">
        <v>5855</v>
      </c>
    </row>
    <row r="1988" spans="1:48" x14ac:dyDescent="0.3">
      <c r="A1988" t="s">
        <v>3006</v>
      </c>
      <c r="B1988" t="s">
        <v>3007</v>
      </c>
      <c r="C1988" t="s">
        <v>704</v>
      </c>
      <c r="E1988" t="s">
        <v>704</v>
      </c>
      <c r="F1988" t="s">
        <v>10055</v>
      </c>
      <c r="G1988" t="s">
        <v>10056</v>
      </c>
      <c r="H1988" t="s">
        <v>10056</v>
      </c>
      <c r="I1988" t="s">
        <v>2630</v>
      </c>
      <c r="J1988" t="s">
        <v>10029</v>
      </c>
      <c r="M1988"/>
      <c r="N1988"/>
      <c r="O1988"/>
      <c r="P1988"/>
      <c r="Q1988" t="s">
        <v>10030</v>
      </c>
      <c r="R1988" t="s">
        <v>10031</v>
      </c>
      <c r="U1988" t="s">
        <v>40</v>
      </c>
      <c r="AB1988" t="s">
        <v>41</v>
      </c>
      <c r="AC1988" t="s">
        <v>46</v>
      </c>
      <c r="AP1988">
        <v>2016</v>
      </c>
      <c r="AQ1988" s="4">
        <v>13.163559475</v>
      </c>
      <c r="AR1988" s="4">
        <v>12.2532565479</v>
      </c>
      <c r="AS1988" t="s">
        <v>11080</v>
      </c>
      <c r="AT1988" t="s">
        <v>10119</v>
      </c>
      <c r="AV1988" t="s">
        <v>3008</v>
      </c>
    </row>
    <row r="1989" spans="1:48" x14ac:dyDescent="0.3">
      <c r="A1989" t="s">
        <v>2831</v>
      </c>
      <c r="B1989" t="s">
        <v>2832</v>
      </c>
      <c r="C1989" t="s">
        <v>704</v>
      </c>
      <c r="E1989" t="s">
        <v>704</v>
      </c>
      <c r="F1989" t="s">
        <v>10058</v>
      </c>
      <c r="G1989" t="s">
        <v>10056</v>
      </c>
      <c r="H1989" t="s">
        <v>10056</v>
      </c>
      <c r="I1989" t="s">
        <v>2630</v>
      </c>
      <c r="J1989" t="s">
        <v>10029</v>
      </c>
      <c r="M1989"/>
      <c r="N1989"/>
      <c r="O1989"/>
      <c r="P1989"/>
      <c r="Q1989" t="s">
        <v>50</v>
      </c>
      <c r="R1989" t="s">
        <v>10038</v>
      </c>
      <c r="U1989" t="s">
        <v>10036</v>
      </c>
      <c r="V1989" t="s">
        <v>98</v>
      </c>
      <c r="W1989" t="s">
        <v>10039</v>
      </c>
      <c r="Z1989" t="s">
        <v>46</v>
      </c>
      <c r="AP1989">
        <v>2016</v>
      </c>
      <c r="AQ1989" s="4">
        <v>13.1640227334</v>
      </c>
      <c r="AR1989" s="4">
        <v>12.253368635699999</v>
      </c>
      <c r="AS1989" t="s">
        <v>11019</v>
      </c>
      <c r="AT1989" t="s">
        <v>10119</v>
      </c>
      <c r="AV1989" t="s">
        <v>2833</v>
      </c>
    </row>
    <row r="1990" spans="1:48" x14ac:dyDescent="0.3">
      <c r="A1990" t="s">
        <v>12262</v>
      </c>
      <c r="B1990" t="s">
        <v>12263</v>
      </c>
      <c r="C1990" t="s">
        <v>11950</v>
      </c>
      <c r="E1990" t="s">
        <v>11950</v>
      </c>
      <c r="F1990" t="s">
        <v>10043</v>
      </c>
      <c r="G1990" t="s">
        <v>135</v>
      </c>
      <c r="H1990" t="s">
        <v>135</v>
      </c>
      <c r="I1990" t="s">
        <v>10074</v>
      </c>
      <c r="J1990" t="s">
        <v>640</v>
      </c>
      <c r="M1990"/>
      <c r="N1990"/>
      <c r="O1990"/>
      <c r="P1990"/>
      <c r="Q1990" t="s">
        <v>10030</v>
      </c>
      <c r="R1990" t="s">
        <v>10031</v>
      </c>
      <c r="S1990" t="s">
        <v>12259</v>
      </c>
      <c r="T1990">
        <v>99475302</v>
      </c>
      <c r="U1990" t="s">
        <v>40</v>
      </c>
      <c r="AB1990" t="s">
        <v>41</v>
      </c>
      <c r="AC1990" t="s">
        <v>42</v>
      </c>
      <c r="AD1990" t="s">
        <v>40</v>
      </c>
      <c r="AQ1990" s="4">
        <v>13.309340972699999</v>
      </c>
      <c r="AR1990" s="4">
        <v>12.6097582455</v>
      </c>
      <c r="AS1990" t="s">
        <v>12264</v>
      </c>
      <c r="AT1990" t="s">
        <v>10119</v>
      </c>
      <c r="AV1990" t="s">
        <v>12265</v>
      </c>
    </row>
    <row r="1991" spans="1:48" x14ac:dyDescent="0.3">
      <c r="A1991" t="s">
        <v>1867</v>
      </c>
      <c r="B1991" t="s">
        <v>1868</v>
      </c>
      <c r="C1991" t="s">
        <v>1747</v>
      </c>
      <c r="E1991" t="s">
        <v>1747</v>
      </c>
      <c r="F1991" t="s">
        <v>10051</v>
      </c>
      <c r="G1991" t="s">
        <v>135</v>
      </c>
      <c r="H1991" t="s">
        <v>969</v>
      </c>
      <c r="I1991" t="s">
        <v>1835</v>
      </c>
      <c r="J1991" t="s">
        <v>10052</v>
      </c>
      <c r="K1991" t="s">
        <v>1836</v>
      </c>
      <c r="M1991"/>
      <c r="N1991"/>
      <c r="O1991"/>
      <c r="P1991"/>
      <c r="Q1991" t="s">
        <v>50</v>
      </c>
      <c r="R1991" t="s">
        <v>59</v>
      </c>
      <c r="S1991" t="s">
        <v>1837</v>
      </c>
      <c r="U1991" t="s">
        <v>40</v>
      </c>
      <c r="V1991" t="s">
        <v>51</v>
      </c>
      <c r="W1991" t="s">
        <v>52</v>
      </c>
      <c r="X1991" t="s">
        <v>10079</v>
      </c>
      <c r="Z1991" t="s">
        <v>46</v>
      </c>
      <c r="AP1991">
        <v>2016</v>
      </c>
      <c r="AQ1991" s="4">
        <v>13.379186110599999</v>
      </c>
      <c r="AR1991" s="4">
        <v>12.6909636605</v>
      </c>
      <c r="AS1991" t="s">
        <v>10725</v>
      </c>
      <c r="AT1991" t="s">
        <v>10119</v>
      </c>
      <c r="AV1991" t="s">
        <v>1869</v>
      </c>
    </row>
    <row r="1992" spans="1:48" x14ac:dyDescent="0.3">
      <c r="A1992" t="s">
        <v>5345</v>
      </c>
      <c r="B1992" t="s">
        <v>5346</v>
      </c>
      <c r="C1992" t="s">
        <v>4538</v>
      </c>
      <c r="E1992" t="s">
        <v>4538</v>
      </c>
      <c r="F1992" t="s">
        <v>10043</v>
      </c>
      <c r="G1992" t="s">
        <v>37</v>
      </c>
      <c r="H1992" t="s">
        <v>906</v>
      </c>
      <c r="I1992" t="s">
        <v>906</v>
      </c>
      <c r="J1992" t="s">
        <v>10029</v>
      </c>
      <c r="Q1992" t="s">
        <v>10030</v>
      </c>
      <c r="R1992" t="s">
        <v>10031</v>
      </c>
      <c r="S1992" t="s">
        <v>5347</v>
      </c>
      <c r="U1992" t="s">
        <v>40</v>
      </c>
      <c r="AB1992" t="s">
        <v>572</v>
      </c>
      <c r="AC1992" t="s">
        <v>46</v>
      </c>
      <c r="AP1992">
        <v>2016</v>
      </c>
      <c r="AQ1992" s="4">
        <v>13.680067063199999</v>
      </c>
      <c r="AR1992" s="4">
        <v>13.125149109100001</v>
      </c>
      <c r="AS1992" s="6">
        <v>308.71666362050001</v>
      </c>
      <c r="AT1992" s="6">
        <v>4</v>
      </c>
      <c r="AV1992" t="s">
        <v>5348</v>
      </c>
    </row>
    <row r="1993" spans="1:48" x14ac:dyDescent="0.3">
      <c r="A1993" t="s">
        <v>5118</v>
      </c>
      <c r="B1993" t="s">
        <v>5119</v>
      </c>
      <c r="C1993" t="s">
        <v>4538</v>
      </c>
      <c r="E1993" t="s">
        <v>4538</v>
      </c>
      <c r="F1993" t="s">
        <v>10035</v>
      </c>
      <c r="G1993" t="s">
        <v>37</v>
      </c>
      <c r="H1993" t="s">
        <v>906</v>
      </c>
      <c r="I1993" t="s">
        <v>906</v>
      </c>
      <c r="J1993" t="s">
        <v>10029</v>
      </c>
      <c r="Q1993" t="s">
        <v>10030</v>
      </c>
      <c r="R1993" t="s">
        <v>10031</v>
      </c>
      <c r="S1993" t="s">
        <v>5120</v>
      </c>
      <c r="U1993" t="s">
        <v>10036</v>
      </c>
      <c r="AB1993" t="s">
        <v>41</v>
      </c>
      <c r="AC1993" t="s">
        <v>46</v>
      </c>
      <c r="AP1993">
        <v>2015</v>
      </c>
      <c r="AQ1993" s="4">
        <v>13.678406043200001</v>
      </c>
      <c r="AR1993" s="4">
        <v>13.123241243700001</v>
      </c>
      <c r="AS1993" s="6">
        <v>307.97408932489998</v>
      </c>
      <c r="AT1993" s="6">
        <v>4</v>
      </c>
      <c r="AV1993" t="s">
        <v>5121</v>
      </c>
    </row>
    <row r="1994" spans="1:48" x14ac:dyDescent="0.3">
      <c r="A1994" t="s">
        <v>7826</v>
      </c>
      <c r="B1994" t="s">
        <v>7827</v>
      </c>
      <c r="C1994" t="s">
        <v>7069</v>
      </c>
      <c r="E1994" t="s">
        <v>7069</v>
      </c>
      <c r="F1994" t="s">
        <v>10058</v>
      </c>
      <c r="G1994" t="s">
        <v>135</v>
      </c>
      <c r="H1994" t="s">
        <v>333</v>
      </c>
      <c r="I1994" t="s">
        <v>7410</v>
      </c>
      <c r="J1994" t="s">
        <v>10052</v>
      </c>
      <c r="K1994" t="s">
        <v>7671</v>
      </c>
      <c r="Q1994" t="s">
        <v>10030</v>
      </c>
      <c r="R1994" t="s">
        <v>10031</v>
      </c>
      <c r="S1994" t="s">
        <v>7762</v>
      </c>
      <c r="U1994" t="s">
        <v>40</v>
      </c>
      <c r="AB1994" t="s">
        <v>41</v>
      </c>
      <c r="AC1994" t="s">
        <v>46</v>
      </c>
      <c r="AP1994">
        <v>2016</v>
      </c>
      <c r="AQ1994" s="4">
        <v>13.265754450699999</v>
      </c>
      <c r="AR1994" s="4">
        <v>12.485940093</v>
      </c>
      <c r="AS1994" s="6">
        <v>330.52300665860002</v>
      </c>
      <c r="AT1994" s="6">
        <v>4</v>
      </c>
      <c r="AV1994" t="s">
        <v>7828</v>
      </c>
    </row>
    <row r="1995" spans="1:48" x14ac:dyDescent="0.3">
      <c r="A1995" t="s">
        <v>7426</v>
      </c>
      <c r="B1995" t="s">
        <v>7427</v>
      </c>
      <c r="C1995" t="s">
        <v>7069</v>
      </c>
      <c r="E1995" t="s">
        <v>7069</v>
      </c>
      <c r="F1995" t="s">
        <v>10055</v>
      </c>
      <c r="G1995" t="s">
        <v>135</v>
      </c>
      <c r="H1995" t="s">
        <v>333</v>
      </c>
      <c r="I1995" t="s">
        <v>7410</v>
      </c>
      <c r="J1995" t="s">
        <v>10029</v>
      </c>
      <c r="Q1995" t="s">
        <v>10030</v>
      </c>
      <c r="R1995" t="s">
        <v>10031</v>
      </c>
      <c r="S1995" t="s">
        <v>7411</v>
      </c>
      <c r="U1995" t="s">
        <v>10036</v>
      </c>
      <c r="AB1995" t="s">
        <v>41</v>
      </c>
      <c r="AC1995" t="s">
        <v>46</v>
      </c>
      <c r="AP1995">
        <v>2016</v>
      </c>
      <c r="AQ1995" s="4">
        <v>13.2694946272</v>
      </c>
      <c r="AR1995" s="4">
        <v>12.4925154374</v>
      </c>
      <c r="AS1995" s="6">
        <v>332.10317923500003</v>
      </c>
      <c r="AT1995" s="6">
        <v>4</v>
      </c>
      <c r="AU1995" t="s">
        <v>7428</v>
      </c>
      <c r="AV1995" t="s">
        <v>7429</v>
      </c>
    </row>
    <row r="1996" spans="1:48" x14ac:dyDescent="0.3">
      <c r="A1996" t="s">
        <v>1180</v>
      </c>
      <c r="B1996" t="s">
        <v>1181</v>
      </c>
      <c r="C1996" t="s">
        <v>968</v>
      </c>
      <c r="E1996" t="s">
        <v>968</v>
      </c>
      <c r="F1996" t="s">
        <v>10058</v>
      </c>
      <c r="G1996" t="s">
        <v>135</v>
      </c>
      <c r="H1996" t="s">
        <v>333</v>
      </c>
      <c r="I1996" t="s">
        <v>1023</v>
      </c>
      <c r="J1996" t="s">
        <v>10029</v>
      </c>
      <c r="M1996"/>
      <c r="N1996"/>
      <c r="O1996"/>
      <c r="P1996"/>
      <c r="Q1996" t="s">
        <v>50</v>
      </c>
      <c r="R1996" t="s">
        <v>10038</v>
      </c>
      <c r="U1996" t="s">
        <v>10036</v>
      </c>
      <c r="V1996" t="s">
        <v>98</v>
      </c>
      <c r="W1996" t="s">
        <v>10039</v>
      </c>
      <c r="Z1996" t="s">
        <v>46</v>
      </c>
      <c r="AP1996">
        <v>2013</v>
      </c>
      <c r="AQ1996" s="4">
        <v>13.4215557739</v>
      </c>
      <c r="AR1996" s="4">
        <v>12.3676980136</v>
      </c>
      <c r="AS1996" t="s">
        <v>11188</v>
      </c>
      <c r="AT1996" t="s">
        <v>10119</v>
      </c>
      <c r="AV1996" t="s">
        <v>1182</v>
      </c>
    </row>
    <row r="1997" spans="1:48" x14ac:dyDescent="0.3">
      <c r="A1997" t="s">
        <v>6985</v>
      </c>
      <c r="B1997" t="s">
        <v>6986</v>
      </c>
      <c r="C1997" t="s">
        <v>5914</v>
      </c>
      <c r="E1997" t="s">
        <v>5914</v>
      </c>
      <c r="F1997" t="s">
        <v>10058</v>
      </c>
      <c r="G1997" t="s">
        <v>135</v>
      </c>
      <c r="H1997" t="s">
        <v>333</v>
      </c>
      <c r="I1997" t="s">
        <v>333</v>
      </c>
      <c r="J1997" t="s">
        <v>10052</v>
      </c>
      <c r="K1997" t="s">
        <v>6987</v>
      </c>
      <c r="Q1997" t="s">
        <v>10030</v>
      </c>
      <c r="R1997" t="s">
        <v>10031</v>
      </c>
      <c r="U1997" t="s">
        <v>40</v>
      </c>
      <c r="AB1997" t="s">
        <v>41</v>
      </c>
      <c r="AC1997" t="s">
        <v>42</v>
      </c>
      <c r="AD1997" t="s">
        <v>10036</v>
      </c>
      <c r="AP1997">
        <v>2016</v>
      </c>
      <c r="AQ1997" s="4">
        <v>13.1877722465</v>
      </c>
      <c r="AR1997" s="4">
        <v>12.428291355500001</v>
      </c>
      <c r="AS1997" s="6">
        <v>335.15726303870002</v>
      </c>
      <c r="AT1997" s="6">
        <v>4</v>
      </c>
      <c r="AV1997" t="s">
        <v>6988</v>
      </c>
    </row>
    <row r="1998" spans="1:48" x14ac:dyDescent="0.3">
      <c r="A1998" t="s">
        <v>8354</v>
      </c>
      <c r="B1998" t="s">
        <v>8355</v>
      </c>
      <c r="C1998" t="s">
        <v>7069</v>
      </c>
      <c r="E1998" t="s">
        <v>7069</v>
      </c>
      <c r="F1998" t="s">
        <v>10092</v>
      </c>
      <c r="G1998" t="s">
        <v>135</v>
      </c>
      <c r="H1998" t="s">
        <v>969</v>
      </c>
      <c r="I1998" t="s">
        <v>8282</v>
      </c>
      <c r="J1998" t="s">
        <v>10052</v>
      </c>
      <c r="K1998" t="s">
        <v>8356</v>
      </c>
      <c r="L1998">
        <v>98746792</v>
      </c>
      <c r="M1998" s="5">
        <v>13.728970071699999</v>
      </c>
      <c r="N1998" s="5">
        <v>12.930030737499999</v>
      </c>
      <c r="O1998" s="5">
        <v>319.8744454989</v>
      </c>
      <c r="P1998" s="6">
        <v>4</v>
      </c>
      <c r="Q1998" t="s">
        <v>10030</v>
      </c>
      <c r="R1998" t="s">
        <v>10031</v>
      </c>
      <c r="S1998" t="s">
        <v>8357</v>
      </c>
      <c r="T1998">
        <v>0</v>
      </c>
      <c r="U1998" t="s">
        <v>10036</v>
      </c>
      <c r="AB1998" t="s">
        <v>41</v>
      </c>
      <c r="AC1998" t="s">
        <v>46</v>
      </c>
      <c r="AP1998">
        <v>2016</v>
      </c>
      <c r="AQ1998" s="4">
        <v>13.728968739300001</v>
      </c>
      <c r="AR1998" s="4">
        <v>12.9300053241</v>
      </c>
      <c r="AS1998" s="6">
        <v>313.62796454639999</v>
      </c>
      <c r="AT1998" s="6">
        <v>4</v>
      </c>
      <c r="AV1998" t="s">
        <v>8358</v>
      </c>
    </row>
    <row r="1999" spans="1:48" x14ac:dyDescent="0.3">
      <c r="A1999" t="s">
        <v>13966</v>
      </c>
      <c r="B1999" t="s">
        <v>13967</v>
      </c>
      <c r="C1999" t="s">
        <v>11950</v>
      </c>
      <c r="E1999" t="s">
        <v>11950</v>
      </c>
      <c r="F1999" t="s">
        <v>10035</v>
      </c>
      <c r="G1999" t="s">
        <v>135</v>
      </c>
      <c r="H1999" t="s">
        <v>135</v>
      </c>
      <c r="I1999" t="s">
        <v>14710</v>
      </c>
      <c r="J1999" t="s">
        <v>640</v>
      </c>
      <c r="M1999"/>
      <c r="N1999"/>
      <c r="O1999"/>
      <c r="P1999"/>
      <c r="Q1999" t="s">
        <v>10030</v>
      </c>
      <c r="R1999" t="s">
        <v>10031</v>
      </c>
      <c r="U1999" t="s">
        <v>40</v>
      </c>
      <c r="AB1999" t="s">
        <v>41</v>
      </c>
      <c r="AC1999" t="s">
        <v>46</v>
      </c>
      <c r="AQ1999" s="4">
        <v>13.3172795872</v>
      </c>
      <c r="AR1999" s="4">
        <v>12.6113717767</v>
      </c>
      <c r="AS1999" t="s">
        <v>13968</v>
      </c>
      <c r="AT1999" t="s">
        <v>10119</v>
      </c>
      <c r="AU1999" t="s">
        <v>13969</v>
      </c>
      <c r="AV1999" t="s">
        <v>13970</v>
      </c>
    </row>
    <row r="2000" spans="1:48" x14ac:dyDescent="0.3">
      <c r="A2000" t="s">
        <v>4780</v>
      </c>
      <c r="B2000" t="s">
        <v>4781</v>
      </c>
      <c r="C2000" t="s">
        <v>4538</v>
      </c>
      <c r="E2000" t="s">
        <v>4538</v>
      </c>
      <c r="F2000" t="s">
        <v>10051</v>
      </c>
      <c r="G2000" t="s">
        <v>135</v>
      </c>
      <c r="H2000" t="s">
        <v>969</v>
      </c>
      <c r="I2000" t="s">
        <v>10076</v>
      </c>
      <c r="J2000" t="s">
        <v>10052</v>
      </c>
      <c r="K2000" t="s">
        <v>1748</v>
      </c>
      <c r="L2000">
        <v>98874785</v>
      </c>
      <c r="Q2000" t="s">
        <v>50</v>
      </c>
      <c r="R2000" t="s">
        <v>10038</v>
      </c>
      <c r="S2000" t="s">
        <v>1748</v>
      </c>
      <c r="U2000" t="s">
        <v>40</v>
      </c>
      <c r="V2000" t="s">
        <v>51</v>
      </c>
      <c r="W2000" t="s">
        <v>52</v>
      </c>
      <c r="X2000" t="s">
        <v>10033</v>
      </c>
      <c r="Z2000" t="s">
        <v>46</v>
      </c>
      <c r="AP2000">
        <v>2016</v>
      </c>
      <c r="AQ2000" s="4">
        <v>13.439644021199999</v>
      </c>
      <c r="AR2000" s="4">
        <v>12.788102592</v>
      </c>
      <c r="AS2000" s="6">
        <v>303.48546056890001</v>
      </c>
      <c r="AT2000" s="6">
        <v>4</v>
      </c>
      <c r="AV2000" t="s">
        <v>4782</v>
      </c>
    </row>
    <row r="2001" spans="1:48" x14ac:dyDescent="0.3">
      <c r="A2001" t="s">
        <v>5676</v>
      </c>
      <c r="B2001" t="s">
        <v>5677</v>
      </c>
      <c r="C2001" t="s">
        <v>4538</v>
      </c>
      <c r="E2001" t="s">
        <v>4538</v>
      </c>
      <c r="F2001" t="s">
        <v>10055</v>
      </c>
      <c r="G2001" t="s">
        <v>135</v>
      </c>
      <c r="H2001" t="s">
        <v>333</v>
      </c>
      <c r="I2001" t="s">
        <v>1160</v>
      </c>
      <c r="J2001" t="s">
        <v>10029</v>
      </c>
      <c r="Q2001" t="s">
        <v>50</v>
      </c>
      <c r="R2001" t="s">
        <v>10045</v>
      </c>
      <c r="S2001" t="s">
        <v>5678</v>
      </c>
      <c r="U2001" t="s">
        <v>40</v>
      </c>
      <c r="V2001" t="s">
        <v>51</v>
      </c>
      <c r="W2001" t="s">
        <v>52</v>
      </c>
      <c r="X2001" t="s">
        <v>10033</v>
      </c>
      <c r="Z2001" t="s">
        <v>46</v>
      </c>
      <c r="AP2001">
        <v>2016</v>
      </c>
      <c r="AQ2001" s="4">
        <v>13.202310837700001</v>
      </c>
      <c r="AR2001" s="4">
        <v>12.4227675573</v>
      </c>
      <c r="AS2001" s="6">
        <v>318.5786839639</v>
      </c>
      <c r="AT2001" s="6">
        <v>4</v>
      </c>
      <c r="AV2001" t="s">
        <v>5679</v>
      </c>
    </row>
    <row r="2002" spans="1:48" x14ac:dyDescent="0.3">
      <c r="A2002" t="s">
        <v>5240</v>
      </c>
      <c r="B2002" t="s">
        <v>4878</v>
      </c>
      <c r="C2002" t="s">
        <v>4538</v>
      </c>
      <c r="E2002" t="s">
        <v>4538</v>
      </c>
      <c r="F2002" t="s">
        <v>10035</v>
      </c>
      <c r="G2002" t="s">
        <v>37</v>
      </c>
      <c r="H2002" t="s">
        <v>906</v>
      </c>
      <c r="I2002" t="s">
        <v>906</v>
      </c>
      <c r="J2002" t="s">
        <v>10029</v>
      </c>
      <c r="Q2002" t="s">
        <v>10030</v>
      </c>
      <c r="R2002" t="s">
        <v>10031</v>
      </c>
      <c r="S2002" t="s">
        <v>5241</v>
      </c>
      <c r="U2002" t="s">
        <v>10036</v>
      </c>
      <c r="AB2002" t="s">
        <v>41</v>
      </c>
      <c r="AC2002" t="s">
        <v>46</v>
      </c>
      <c r="AP2002">
        <v>2016</v>
      </c>
      <c r="AQ2002" s="4">
        <v>13.682694551299999</v>
      </c>
      <c r="AR2002" s="4">
        <v>13.127640665099999</v>
      </c>
      <c r="AS2002" s="6">
        <v>312.25074450020003</v>
      </c>
      <c r="AT2002" s="6">
        <v>4</v>
      </c>
      <c r="AV2002" t="s">
        <v>5242</v>
      </c>
    </row>
    <row r="2003" spans="1:48" x14ac:dyDescent="0.3">
      <c r="A2003" t="s">
        <v>9151</v>
      </c>
      <c r="B2003" t="s">
        <v>9152</v>
      </c>
      <c r="C2003" t="s">
        <v>8856</v>
      </c>
      <c r="E2003" t="s">
        <v>8856</v>
      </c>
      <c r="F2003" t="s">
        <v>10027</v>
      </c>
      <c r="G2003" t="s">
        <v>135</v>
      </c>
      <c r="H2003" t="s">
        <v>969</v>
      </c>
      <c r="I2003" t="s">
        <v>9115</v>
      </c>
      <c r="J2003" t="s">
        <v>10029</v>
      </c>
      <c r="Q2003" t="s">
        <v>10030</v>
      </c>
      <c r="R2003" t="s">
        <v>10031</v>
      </c>
      <c r="S2003" t="s">
        <v>9130</v>
      </c>
      <c r="U2003" t="s">
        <v>40</v>
      </c>
      <c r="AB2003" t="s">
        <v>41</v>
      </c>
      <c r="AC2003" t="s">
        <v>46</v>
      </c>
      <c r="AP2003">
        <v>2016</v>
      </c>
      <c r="AQ2003" s="4">
        <v>13.5650675246</v>
      </c>
      <c r="AR2003" s="4">
        <v>12.867818740900001</v>
      </c>
      <c r="AS2003" s="6">
        <v>312.84124755200003</v>
      </c>
      <c r="AT2003" s="6">
        <v>4</v>
      </c>
      <c r="AU2003" t="s">
        <v>285</v>
      </c>
      <c r="AV2003" t="s">
        <v>9153</v>
      </c>
    </row>
    <row r="2004" spans="1:48" x14ac:dyDescent="0.3">
      <c r="A2004" t="s">
        <v>9593</v>
      </c>
      <c r="B2004" t="s">
        <v>9594</v>
      </c>
      <c r="C2004" t="s">
        <v>8856</v>
      </c>
      <c r="E2004" t="s">
        <v>8856</v>
      </c>
      <c r="F2004" t="s">
        <v>10092</v>
      </c>
      <c r="G2004" t="s">
        <v>135</v>
      </c>
      <c r="H2004" t="s">
        <v>969</v>
      </c>
      <c r="I2004" t="s">
        <v>10096</v>
      </c>
      <c r="J2004" t="s">
        <v>10052</v>
      </c>
      <c r="K2004" t="s">
        <v>4539</v>
      </c>
      <c r="L2004">
        <v>0</v>
      </c>
      <c r="M2004" s="5">
        <v>13.635595393299999</v>
      </c>
      <c r="N2004" s="5">
        <v>12.8962836654</v>
      </c>
      <c r="O2004" s="5">
        <v>312.13607572239999</v>
      </c>
      <c r="P2004" s="6">
        <v>4</v>
      </c>
      <c r="Q2004" t="s">
        <v>50</v>
      </c>
      <c r="R2004" t="s">
        <v>10045</v>
      </c>
      <c r="S2004" t="s">
        <v>9595</v>
      </c>
      <c r="T2004">
        <v>89940931</v>
      </c>
      <c r="U2004" t="s">
        <v>40</v>
      </c>
      <c r="V2004" t="s">
        <v>51</v>
      </c>
      <c r="W2004" t="s">
        <v>10039</v>
      </c>
      <c r="X2004" t="s">
        <v>10034</v>
      </c>
      <c r="Z2004" t="s">
        <v>46</v>
      </c>
      <c r="AP2004">
        <v>2016</v>
      </c>
      <c r="AQ2004" s="4">
        <v>13.635620958200001</v>
      </c>
      <c r="AR2004" s="4">
        <v>12.896244125200001</v>
      </c>
      <c r="AS2004" s="6">
        <v>312.82778820419998</v>
      </c>
      <c r="AT2004" s="6">
        <v>4</v>
      </c>
      <c r="AU2004" t="s">
        <v>9569</v>
      </c>
      <c r="AV2004" t="s">
        <v>9596</v>
      </c>
    </row>
    <row r="2005" spans="1:48" x14ac:dyDescent="0.3">
      <c r="A2005" t="s">
        <v>8882</v>
      </c>
      <c r="B2005" t="s">
        <v>8883</v>
      </c>
      <c r="C2005" t="s">
        <v>8856</v>
      </c>
      <c r="E2005" t="s">
        <v>8856</v>
      </c>
      <c r="F2005" t="s">
        <v>10055</v>
      </c>
      <c r="G2005" t="s">
        <v>135</v>
      </c>
      <c r="H2005" t="s">
        <v>333</v>
      </c>
      <c r="I2005" t="s">
        <v>8857</v>
      </c>
      <c r="J2005" t="s">
        <v>10052</v>
      </c>
      <c r="Q2005" t="s">
        <v>10030</v>
      </c>
      <c r="R2005" t="s">
        <v>10031</v>
      </c>
      <c r="S2005" t="s">
        <v>8884</v>
      </c>
      <c r="U2005" t="s">
        <v>10036</v>
      </c>
      <c r="AB2005" t="s">
        <v>572</v>
      </c>
      <c r="AC2005" t="s">
        <v>46</v>
      </c>
      <c r="AP2005">
        <v>2016</v>
      </c>
      <c r="AQ2005" s="4">
        <v>13.1747637218</v>
      </c>
      <c r="AR2005" s="4">
        <v>12.3620370311</v>
      </c>
      <c r="AS2005" s="6">
        <v>335.55223365649999</v>
      </c>
      <c r="AT2005" s="6">
        <v>4</v>
      </c>
      <c r="AV2005" t="s">
        <v>8885</v>
      </c>
    </row>
    <row r="2006" spans="1:48" x14ac:dyDescent="0.3">
      <c r="A2006" t="s">
        <v>7473</v>
      </c>
      <c r="B2006" t="s">
        <v>7474</v>
      </c>
      <c r="C2006" t="s">
        <v>7069</v>
      </c>
      <c r="E2006" t="s">
        <v>7069</v>
      </c>
      <c r="F2006" t="s">
        <v>10055</v>
      </c>
      <c r="G2006" t="s">
        <v>135</v>
      </c>
      <c r="H2006" t="s">
        <v>333</v>
      </c>
      <c r="I2006" t="s">
        <v>7410</v>
      </c>
      <c r="J2006" t="s">
        <v>10029</v>
      </c>
      <c r="Q2006" t="s">
        <v>10030</v>
      </c>
      <c r="R2006" t="s">
        <v>10031</v>
      </c>
      <c r="S2006" t="s">
        <v>7411</v>
      </c>
      <c r="U2006" t="s">
        <v>40</v>
      </c>
      <c r="AB2006" t="s">
        <v>41</v>
      </c>
      <c r="AC2006" t="s">
        <v>42</v>
      </c>
      <c r="AD2006" t="s">
        <v>40</v>
      </c>
      <c r="AP2006">
        <v>2016</v>
      </c>
      <c r="AQ2006" s="4">
        <v>13.270189561700001</v>
      </c>
      <c r="AR2006" s="4">
        <v>12.4916769472</v>
      </c>
      <c r="AS2006" s="6">
        <v>323.77789863020001</v>
      </c>
      <c r="AT2006" s="6">
        <v>4</v>
      </c>
      <c r="AV2006" t="s">
        <v>7475</v>
      </c>
    </row>
    <row r="2007" spans="1:48" x14ac:dyDescent="0.3">
      <c r="A2007" t="s">
        <v>9537</v>
      </c>
      <c r="B2007" t="s">
        <v>9538</v>
      </c>
      <c r="C2007" t="s">
        <v>8856</v>
      </c>
      <c r="E2007" t="s">
        <v>8856</v>
      </c>
      <c r="F2007" t="s">
        <v>10092</v>
      </c>
      <c r="G2007" t="s">
        <v>135</v>
      </c>
      <c r="H2007" t="s">
        <v>969</v>
      </c>
      <c r="I2007" t="s">
        <v>10096</v>
      </c>
      <c r="J2007" t="s">
        <v>10029</v>
      </c>
      <c r="K2007" t="s">
        <v>9520</v>
      </c>
      <c r="L2007">
        <v>96707652</v>
      </c>
      <c r="M2007" s="5">
        <v>13.6456230558</v>
      </c>
      <c r="N2007" s="5">
        <v>12.9061936916</v>
      </c>
      <c r="O2007" s="5">
        <v>315.5920426486</v>
      </c>
      <c r="P2007" s="6">
        <v>4</v>
      </c>
      <c r="Q2007" t="s">
        <v>10030</v>
      </c>
      <c r="R2007" t="s">
        <v>10031</v>
      </c>
      <c r="S2007" t="s">
        <v>9520</v>
      </c>
      <c r="T2007">
        <v>96707652</v>
      </c>
      <c r="U2007" t="s">
        <v>40</v>
      </c>
      <c r="AB2007" t="s">
        <v>41</v>
      </c>
      <c r="AC2007" t="s">
        <v>42</v>
      </c>
      <c r="AD2007" t="s">
        <v>10036</v>
      </c>
      <c r="AP2007">
        <v>2017</v>
      </c>
      <c r="AQ2007" s="4">
        <v>13.6455915582</v>
      </c>
      <c r="AR2007" s="4">
        <v>12.9061420554</v>
      </c>
      <c r="AS2007" s="6">
        <v>308.96389113859999</v>
      </c>
      <c r="AT2007" s="6">
        <v>4</v>
      </c>
      <c r="AV2007" t="s">
        <v>9539</v>
      </c>
    </row>
    <row r="2008" spans="1:48" x14ac:dyDescent="0.3">
      <c r="A2008" t="s">
        <v>3575</v>
      </c>
      <c r="B2008" t="s">
        <v>3576</v>
      </c>
      <c r="C2008" t="s">
        <v>2689</v>
      </c>
      <c r="E2008" t="s">
        <v>2689</v>
      </c>
      <c r="F2008" t="s">
        <v>10058</v>
      </c>
      <c r="G2008" t="s">
        <v>135</v>
      </c>
      <c r="H2008" t="s">
        <v>969</v>
      </c>
      <c r="I2008" t="s">
        <v>10086</v>
      </c>
      <c r="J2008" t="s">
        <v>15118</v>
      </c>
      <c r="Q2008" t="s">
        <v>10030</v>
      </c>
      <c r="R2008" t="s">
        <v>10031</v>
      </c>
      <c r="U2008" t="s">
        <v>40</v>
      </c>
      <c r="AB2008" t="s">
        <v>41</v>
      </c>
      <c r="AC2008" t="s">
        <v>46</v>
      </c>
      <c r="AP2008">
        <v>2016</v>
      </c>
      <c r="AQ2008" s="4">
        <v>13.631634272099999</v>
      </c>
      <c r="AR2008" s="4">
        <v>12.506582676500001</v>
      </c>
      <c r="AS2008" s="6">
        <v>322.16159336850001</v>
      </c>
      <c r="AT2008" s="6">
        <v>4</v>
      </c>
      <c r="AV2008" t="s">
        <v>3577</v>
      </c>
    </row>
    <row r="2009" spans="1:48" x14ac:dyDescent="0.3">
      <c r="A2009" t="s">
        <v>2173</v>
      </c>
      <c r="B2009" t="s">
        <v>2174</v>
      </c>
      <c r="C2009" t="s">
        <v>1747</v>
      </c>
      <c r="E2009" t="s">
        <v>1747</v>
      </c>
      <c r="F2009" t="s">
        <v>10037</v>
      </c>
      <c r="G2009" t="s">
        <v>37</v>
      </c>
      <c r="H2009" t="s">
        <v>906</v>
      </c>
      <c r="I2009" t="s">
        <v>7063</v>
      </c>
      <c r="J2009" t="s">
        <v>10029</v>
      </c>
      <c r="M2009"/>
      <c r="N2009"/>
      <c r="O2009"/>
      <c r="P2009"/>
      <c r="Q2009" t="s">
        <v>10030</v>
      </c>
      <c r="R2009" t="s">
        <v>10031</v>
      </c>
      <c r="S2009" t="s">
        <v>2132</v>
      </c>
      <c r="T2009">
        <v>99755902</v>
      </c>
      <c r="U2009" t="s">
        <v>40</v>
      </c>
      <c r="AB2009" t="s">
        <v>572</v>
      </c>
      <c r="AC2009" t="s">
        <v>46</v>
      </c>
      <c r="AP2009">
        <v>2015</v>
      </c>
      <c r="AQ2009" s="4">
        <v>13.6613139925</v>
      </c>
      <c r="AR2009" s="4">
        <v>13.021370810100001</v>
      </c>
      <c r="AS2009" t="s">
        <v>10811</v>
      </c>
      <c r="AT2009" t="s">
        <v>10119</v>
      </c>
      <c r="AU2009" t="s">
        <v>2133</v>
      </c>
      <c r="AV2009" t="s">
        <v>2175</v>
      </c>
    </row>
    <row r="2010" spans="1:48" x14ac:dyDescent="0.3">
      <c r="A2010" t="s">
        <v>3449</v>
      </c>
      <c r="B2010" t="s">
        <v>3450</v>
      </c>
      <c r="C2010" t="s">
        <v>2689</v>
      </c>
      <c r="E2010" t="s">
        <v>2689</v>
      </c>
      <c r="F2010" t="s">
        <v>10058</v>
      </c>
      <c r="G2010" t="s">
        <v>135</v>
      </c>
      <c r="H2010" t="s">
        <v>969</v>
      </c>
      <c r="I2010" t="s">
        <v>10086</v>
      </c>
      <c r="J2010" t="s">
        <v>15118</v>
      </c>
      <c r="Q2010" t="s">
        <v>10030</v>
      </c>
      <c r="R2010" t="s">
        <v>10031</v>
      </c>
      <c r="S2010" t="s">
        <v>3447</v>
      </c>
      <c r="U2010" t="s">
        <v>40</v>
      </c>
      <c r="AB2010" t="s">
        <v>41</v>
      </c>
      <c r="AC2010" t="s">
        <v>46</v>
      </c>
      <c r="AP2010">
        <v>2016</v>
      </c>
      <c r="AQ2010" s="4">
        <v>13.6355790044</v>
      </c>
      <c r="AR2010" s="4">
        <v>12.508041417599999</v>
      </c>
      <c r="AS2010" s="6">
        <v>324.71495959179998</v>
      </c>
      <c r="AT2010" s="6">
        <v>4</v>
      </c>
      <c r="AV2010" t="s">
        <v>3451</v>
      </c>
    </row>
    <row r="2011" spans="1:48" x14ac:dyDescent="0.3">
      <c r="A2011" t="s">
        <v>6191</v>
      </c>
      <c r="B2011" t="s">
        <v>6192</v>
      </c>
      <c r="C2011" t="s">
        <v>5914</v>
      </c>
      <c r="E2011" t="s">
        <v>5914</v>
      </c>
      <c r="F2011" t="s">
        <v>10092</v>
      </c>
      <c r="G2011" t="s">
        <v>135</v>
      </c>
      <c r="H2011" t="s">
        <v>969</v>
      </c>
      <c r="I2011" t="s">
        <v>10096</v>
      </c>
      <c r="J2011" t="s">
        <v>10052</v>
      </c>
      <c r="K2011" t="s">
        <v>4539</v>
      </c>
      <c r="M2011" s="5">
        <v>13.6298628306</v>
      </c>
      <c r="N2011" s="5">
        <v>12.897099662900001</v>
      </c>
      <c r="O2011" s="5">
        <v>309.54639022020001</v>
      </c>
      <c r="P2011" s="6">
        <v>4</v>
      </c>
      <c r="Q2011" t="s">
        <v>10030</v>
      </c>
      <c r="R2011" t="s">
        <v>10031</v>
      </c>
      <c r="S2011" t="s">
        <v>6171</v>
      </c>
      <c r="T2011">
        <v>96044673</v>
      </c>
      <c r="U2011" t="s">
        <v>40</v>
      </c>
      <c r="AB2011" t="s">
        <v>41</v>
      </c>
      <c r="AC2011" t="s">
        <v>42</v>
      </c>
      <c r="AD2011" t="s">
        <v>40</v>
      </c>
      <c r="AP2011">
        <v>2016</v>
      </c>
      <c r="AQ2011" s="4">
        <v>13.629876017899999</v>
      </c>
      <c r="AR2011" s="4">
        <v>12.897044599899999</v>
      </c>
      <c r="AS2011" s="6">
        <v>313.38355406220001</v>
      </c>
      <c r="AT2011" s="6">
        <v>4</v>
      </c>
      <c r="AU2011" t="s">
        <v>6193</v>
      </c>
      <c r="AV2011" t="s">
        <v>6194</v>
      </c>
    </row>
    <row r="2012" spans="1:48" x14ac:dyDescent="0.3">
      <c r="A2012" t="s">
        <v>9540</v>
      </c>
      <c r="B2012" t="s">
        <v>9541</v>
      </c>
      <c r="C2012" t="s">
        <v>8856</v>
      </c>
      <c r="E2012" t="s">
        <v>8856</v>
      </c>
      <c r="F2012" t="s">
        <v>10092</v>
      </c>
      <c r="G2012" t="s">
        <v>135</v>
      </c>
      <c r="H2012" t="s">
        <v>969</v>
      </c>
      <c r="I2012" t="s">
        <v>10096</v>
      </c>
      <c r="J2012" t="s">
        <v>10029</v>
      </c>
      <c r="K2012" t="s">
        <v>9520</v>
      </c>
      <c r="L2012">
        <v>96707652</v>
      </c>
      <c r="M2012" s="5">
        <v>13.6446402864</v>
      </c>
      <c r="N2012" s="5">
        <v>12.906686695199999</v>
      </c>
      <c r="O2012" s="5">
        <v>313.80284754410002</v>
      </c>
      <c r="P2012" s="6">
        <v>4</v>
      </c>
      <c r="Q2012" t="s">
        <v>10030</v>
      </c>
      <c r="R2012" t="s">
        <v>10031</v>
      </c>
      <c r="S2012" t="s">
        <v>9520</v>
      </c>
      <c r="T2012">
        <v>96707652</v>
      </c>
      <c r="U2012" t="s">
        <v>40</v>
      </c>
      <c r="AB2012" t="s">
        <v>41</v>
      </c>
      <c r="AC2012" t="s">
        <v>42</v>
      </c>
      <c r="AD2012" t="s">
        <v>10036</v>
      </c>
      <c r="AP2012">
        <v>2017</v>
      </c>
      <c r="AQ2012" s="4">
        <v>13.6445278105</v>
      </c>
      <c r="AR2012" s="4">
        <v>12.9067210788</v>
      </c>
      <c r="AS2012" s="6">
        <v>311.9390362707</v>
      </c>
      <c r="AT2012" s="6">
        <v>4</v>
      </c>
      <c r="AV2012" t="s">
        <v>9542</v>
      </c>
    </row>
    <row r="2013" spans="1:48" x14ac:dyDescent="0.3">
      <c r="A2013" t="s">
        <v>5243</v>
      </c>
      <c r="B2013" t="s">
        <v>5244</v>
      </c>
      <c r="C2013" t="s">
        <v>4538</v>
      </c>
      <c r="E2013" t="s">
        <v>4538</v>
      </c>
      <c r="F2013" t="s">
        <v>10035</v>
      </c>
      <c r="G2013" t="s">
        <v>37</v>
      </c>
      <c r="H2013" t="s">
        <v>906</v>
      </c>
      <c r="I2013" t="s">
        <v>906</v>
      </c>
      <c r="J2013" t="s">
        <v>10029</v>
      </c>
      <c r="Q2013" t="s">
        <v>10030</v>
      </c>
      <c r="R2013" t="s">
        <v>10031</v>
      </c>
      <c r="S2013" t="s">
        <v>5245</v>
      </c>
      <c r="U2013" t="s">
        <v>10036</v>
      </c>
      <c r="AB2013" t="s">
        <v>41</v>
      </c>
      <c r="AC2013" t="s">
        <v>46</v>
      </c>
      <c r="AP2013">
        <v>2016</v>
      </c>
      <c r="AQ2013" s="4">
        <v>13.6838271449</v>
      </c>
      <c r="AR2013" s="4">
        <v>13.127665697199999</v>
      </c>
      <c r="AS2013" s="6">
        <v>313.33074630499999</v>
      </c>
      <c r="AT2013" s="6">
        <v>4</v>
      </c>
      <c r="AV2013" t="s">
        <v>5246</v>
      </c>
    </row>
    <row r="2014" spans="1:48" x14ac:dyDescent="0.3">
      <c r="A2014" t="s">
        <v>14256</v>
      </c>
      <c r="B2014" t="s">
        <v>14257</v>
      </c>
      <c r="C2014" t="s">
        <v>2380</v>
      </c>
      <c r="E2014" t="s">
        <v>2380</v>
      </c>
      <c r="F2014" t="s">
        <v>10094</v>
      </c>
      <c r="G2014" t="s">
        <v>1195</v>
      </c>
      <c r="H2014" t="s">
        <v>1195</v>
      </c>
      <c r="I2014" t="s">
        <v>12873</v>
      </c>
      <c r="J2014" t="s">
        <v>10029</v>
      </c>
      <c r="K2014" t="s">
        <v>12874</v>
      </c>
      <c r="L2014">
        <v>96392372</v>
      </c>
      <c r="M2014"/>
      <c r="N2014"/>
      <c r="O2014"/>
      <c r="P2014"/>
      <c r="Q2014" t="s">
        <v>50</v>
      </c>
      <c r="R2014" t="s">
        <v>10049</v>
      </c>
      <c r="S2014" t="s">
        <v>14258</v>
      </c>
      <c r="T2014">
        <v>95378689</v>
      </c>
      <c r="U2014" t="s">
        <v>40</v>
      </c>
      <c r="V2014" t="s">
        <v>98</v>
      </c>
      <c r="W2014" t="s">
        <v>52</v>
      </c>
      <c r="X2014" t="s">
        <v>10085</v>
      </c>
      <c r="Z2014" t="s">
        <v>46</v>
      </c>
      <c r="AP2014">
        <v>1991</v>
      </c>
      <c r="AQ2014" s="4">
        <v>14.428099572000001</v>
      </c>
      <c r="AR2014" s="4">
        <v>13.416253281099999</v>
      </c>
      <c r="AS2014" t="s">
        <v>14259</v>
      </c>
      <c r="AT2014" t="s">
        <v>10119</v>
      </c>
      <c r="AU2014" t="s">
        <v>14260</v>
      </c>
      <c r="AV2014" t="s">
        <v>14261</v>
      </c>
    </row>
    <row r="2015" spans="1:48" x14ac:dyDescent="0.3">
      <c r="A2015" t="s">
        <v>1498</v>
      </c>
      <c r="B2015" t="s">
        <v>1499</v>
      </c>
      <c r="C2015" t="s">
        <v>704</v>
      </c>
      <c r="E2015" t="s">
        <v>704</v>
      </c>
      <c r="F2015" t="s">
        <v>10027</v>
      </c>
      <c r="G2015" t="s">
        <v>37</v>
      </c>
      <c r="H2015" t="s">
        <v>906</v>
      </c>
      <c r="I2015" t="s">
        <v>7063</v>
      </c>
      <c r="J2015" t="s">
        <v>10029</v>
      </c>
      <c r="M2015"/>
      <c r="N2015"/>
      <c r="O2015"/>
      <c r="P2015"/>
      <c r="Q2015" t="s">
        <v>50</v>
      </c>
      <c r="R2015" t="s">
        <v>10032</v>
      </c>
      <c r="U2015" t="s">
        <v>40</v>
      </c>
      <c r="V2015" t="s">
        <v>51</v>
      </c>
      <c r="W2015" t="s">
        <v>52</v>
      </c>
      <c r="X2015" t="s">
        <v>10034</v>
      </c>
      <c r="Z2015" t="s">
        <v>42</v>
      </c>
      <c r="AA2015">
        <v>20</v>
      </c>
      <c r="AP2015">
        <v>2015</v>
      </c>
      <c r="AQ2015" s="4">
        <v>13.6585085253</v>
      </c>
      <c r="AR2015" s="4">
        <v>13.020500191</v>
      </c>
      <c r="AS2015" t="s">
        <v>10621</v>
      </c>
      <c r="AT2015" t="s">
        <v>10119</v>
      </c>
      <c r="AU2015" t="s">
        <v>285</v>
      </c>
      <c r="AV2015" t="s">
        <v>1500</v>
      </c>
    </row>
    <row r="2016" spans="1:48" x14ac:dyDescent="0.3">
      <c r="A2016" t="s">
        <v>8670</v>
      </c>
      <c r="B2016" t="s">
        <v>8671</v>
      </c>
      <c r="C2016" t="s">
        <v>7069</v>
      </c>
      <c r="E2016" t="s">
        <v>7069</v>
      </c>
      <c r="F2016" t="s">
        <v>10094</v>
      </c>
      <c r="G2016" t="s">
        <v>135</v>
      </c>
      <c r="H2016" t="s">
        <v>969</v>
      </c>
      <c r="I2016" t="s">
        <v>8282</v>
      </c>
      <c r="J2016" t="s">
        <v>10029</v>
      </c>
      <c r="K2016" t="s">
        <v>8283</v>
      </c>
      <c r="L2016">
        <v>98746792</v>
      </c>
      <c r="Q2016" t="s">
        <v>10030</v>
      </c>
      <c r="R2016" t="s">
        <v>10031</v>
      </c>
      <c r="S2016" t="s">
        <v>8672</v>
      </c>
      <c r="T2016">
        <v>89939591</v>
      </c>
      <c r="U2016" t="s">
        <v>40</v>
      </c>
      <c r="AB2016" t="s">
        <v>41</v>
      </c>
      <c r="AC2016" t="s">
        <v>42</v>
      </c>
      <c r="AD2016" t="s">
        <v>40</v>
      </c>
      <c r="AP2016">
        <v>2016</v>
      </c>
      <c r="AQ2016" s="4">
        <v>13.7260802997</v>
      </c>
      <c r="AR2016" s="4">
        <v>12.9219562609</v>
      </c>
      <c r="AS2016" s="6">
        <v>312.63440801270002</v>
      </c>
      <c r="AT2016" s="6">
        <v>4</v>
      </c>
      <c r="AV2016" t="s">
        <v>8673</v>
      </c>
    </row>
    <row r="2017" spans="1:48" x14ac:dyDescent="0.3">
      <c r="A2017" t="s">
        <v>9334</v>
      </c>
      <c r="B2017" t="s">
        <v>9335</v>
      </c>
      <c r="C2017" t="s">
        <v>8856</v>
      </c>
      <c r="E2017" t="s">
        <v>8856</v>
      </c>
      <c r="F2017" t="s">
        <v>10043</v>
      </c>
      <c r="G2017" t="s">
        <v>135</v>
      </c>
      <c r="H2017" t="s">
        <v>969</v>
      </c>
      <c r="I2017" t="s">
        <v>9115</v>
      </c>
      <c r="J2017" t="s">
        <v>10029</v>
      </c>
      <c r="Q2017" t="s">
        <v>50</v>
      </c>
      <c r="R2017" t="s">
        <v>10053</v>
      </c>
      <c r="S2017" t="s">
        <v>9336</v>
      </c>
      <c r="U2017" t="s">
        <v>10036</v>
      </c>
      <c r="V2017" t="s">
        <v>51</v>
      </c>
      <c r="W2017" t="s">
        <v>52</v>
      </c>
      <c r="X2017" t="s">
        <v>10050</v>
      </c>
      <c r="Z2017" t="s">
        <v>46</v>
      </c>
      <c r="AP2017">
        <v>2017</v>
      </c>
      <c r="AQ2017" s="4">
        <v>13.553288951600001</v>
      </c>
      <c r="AR2017" s="4">
        <v>12.866245259699999</v>
      </c>
      <c r="AS2017" s="6">
        <v>316.5831901981</v>
      </c>
      <c r="AT2017" s="6">
        <v>4</v>
      </c>
      <c r="AV2017" t="s">
        <v>9337</v>
      </c>
    </row>
    <row r="2018" spans="1:48" x14ac:dyDescent="0.3">
      <c r="A2018" t="s">
        <v>3269</v>
      </c>
      <c r="B2018" t="s">
        <v>3270</v>
      </c>
      <c r="C2018" t="s">
        <v>2689</v>
      </c>
      <c r="E2018" t="s">
        <v>2689</v>
      </c>
      <c r="F2018" t="s">
        <v>10057</v>
      </c>
      <c r="G2018" t="s">
        <v>135</v>
      </c>
      <c r="H2018" t="s">
        <v>969</v>
      </c>
      <c r="I2018" t="s">
        <v>10086</v>
      </c>
      <c r="J2018" t="s">
        <v>15118</v>
      </c>
      <c r="Q2018" t="s">
        <v>50</v>
      </c>
      <c r="R2018" t="s">
        <v>10038</v>
      </c>
      <c r="S2018" t="s">
        <v>3271</v>
      </c>
      <c r="T2018">
        <v>92480439</v>
      </c>
      <c r="U2018" t="s">
        <v>40</v>
      </c>
      <c r="V2018" t="s">
        <v>51</v>
      </c>
      <c r="W2018" t="s">
        <v>52</v>
      </c>
      <c r="X2018" t="s">
        <v>10033</v>
      </c>
      <c r="Z2018" t="s">
        <v>46</v>
      </c>
      <c r="AP2018">
        <v>2017</v>
      </c>
      <c r="AQ2018" s="4">
        <v>13.638969982600001</v>
      </c>
      <c r="AR2018" s="4">
        <v>12.5128431948</v>
      </c>
      <c r="AS2018" s="6">
        <v>319.63002161060001</v>
      </c>
      <c r="AT2018" s="6">
        <v>4</v>
      </c>
      <c r="AV2018" t="s">
        <v>3272</v>
      </c>
    </row>
    <row r="2019" spans="1:48" x14ac:dyDescent="0.3">
      <c r="A2019" t="s">
        <v>4056</v>
      </c>
      <c r="B2019" t="s">
        <v>4057</v>
      </c>
      <c r="C2019" t="s">
        <v>2689</v>
      </c>
      <c r="E2019" t="s">
        <v>2689</v>
      </c>
      <c r="F2019" t="s">
        <v>10067</v>
      </c>
      <c r="G2019" t="s">
        <v>135</v>
      </c>
      <c r="H2019" t="s">
        <v>969</v>
      </c>
      <c r="I2019" t="s">
        <v>10076</v>
      </c>
      <c r="J2019" t="s">
        <v>10052</v>
      </c>
      <c r="K2019" t="s">
        <v>4012</v>
      </c>
      <c r="Q2019" t="s">
        <v>10030</v>
      </c>
      <c r="R2019" t="s">
        <v>10031</v>
      </c>
      <c r="S2019" t="s">
        <v>4058</v>
      </c>
      <c r="U2019" t="s">
        <v>40</v>
      </c>
      <c r="AB2019" t="s">
        <v>41</v>
      </c>
      <c r="AC2019" t="s">
        <v>46</v>
      </c>
      <c r="AP2019">
        <v>2016</v>
      </c>
      <c r="AQ2019" s="4">
        <v>13.4331215393</v>
      </c>
      <c r="AR2019" s="4">
        <v>12.7875734477</v>
      </c>
      <c r="AS2019" s="6">
        <v>304.8426184141</v>
      </c>
      <c r="AT2019" s="6">
        <v>4</v>
      </c>
      <c r="AV2019" t="s">
        <v>4059</v>
      </c>
    </row>
    <row r="2020" spans="1:48" x14ac:dyDescent="0.3">
      <c r="A2020" t="s">
        <v>653</v>
      </c>
      <c r="B2020" t="s">
        <v>654</v>
      </c>
      <c r="C2020" t="s">
        <v>638</v>
      </c>
      <c r="E2020" t="s">
        <v>638</v>
      </c>
      <c r="F2020" t="s">
        <v>10051</v>
      </c>
      <c r="G2020" t="s">
        <v>10056</v>
      </c>
      <c r="H2020" t="s">
        <v>10056</v>
      </c>
      <c r="I2020" t="s">
        <v>639</v>
      </c>
      <c r="J2020" t="s">
        <v>640</v>
      </c>
      <c r="K2020" t="s">
        <v>641</v>
      </c>
      <c r="M2020"/>
      <c r="N2020"/>
      <c r="O2020"/>
      <c r="P2020"/>
      <c r="Q2020" t="s">
        <v>10030</v>
      </c>
      <c r="R2020" t="s">
        <v>10031</v>
      </c>
      <c r="U2020" t="s">
        <v>40</v>
      </c>
      <c r="AB2020" t="s">
        <v>41</v>
      </c>
      <c r="AC2020" t="s">
        <v>46</v>
      </c>
      <c r="AP2020">
        <v>2016</v>
      </c>
      <c r="AQ2020" s="4">
        <v>13.226246015199999</v>
      </c>
      <c r="AR2020" s="4">
        <v>12.029032432799999</v>
      </c>
      <c r="AS2020" t="s">
        <v>11237</v>
      </c>
      <c r="AT2020" t="s">
        <v>10119</v>
      </c>
      <c r="AV2020" t="s">
        <v>655</v>
      </c>
    </row>
    <row r="2021" spans="1:48" x14ac:dyDescent="0.3">
      <c r="A2021" t="s">
        <v>5168</v>
      </c>
      <c r="B2021" t="s">
        <v>5169</v>
      </c>
      <c r="C2021" t="s">
        <v>4538</v>
      </c>
      <c r="E2021" t="s">
        <v>4538</v>
      </c>
      <c r="F2021" t="s">
        <v>10035</v>
      </c>
      <c r="G2021" t="s">
        <v>37</v>
      </c>
      <c r="H2021" t="s">
        <v>906</v>
      </c>
      <c r="I2021" t="s">
        <v>906</v>
      </c>
      <c r="J2021" t="s">
        <v>10029</v>
      </c>
      <c r="Q2021" t="s">
        <v>10030</v>
      </c>
      <c r="R2021" t="s">
        <v>10031</v>
      </c>
      <c r="S2021" t="s">
        <v>5170</v>
      </c>
      <c r="U2021" t="s">
        <v>40</v>
      </c>
      <c r="AB2021" t="s">
        <v>41</v>
      </c>
      <c r="AC2021" t="s">
        <v>46</v>
      </c>
      <c r="AP2021">
        <v>2016</v>
      </c>
      <c r="AQ2021" s="4">
        <v>13.6826782288</v>
      </c>
      <c r="AR2021" s="4">
        <v>13.1246123569</v>
      </c>
      <c r="AS2021" s="6">
        <v>316.30103121219997</v>
      </c>
      <c r="AT2021" s="6">
        <v>4</v>
      </c>
      <c r="AV2021" t="s">
        <v>5171</v>
      </c>
    </row>
    <row r="2022" spans="1:48" x14ac:dyDescent="0.3">
      <c r="A2022" t="s">
        <v>997</v>
      </c>
      <c r="B2022" t="s">
        <v>998</v>
      </c>
      <c r="C2022" t="s">
        <v>968</v>
      </c>
      <c r="E2022" t="s">
        <v>968</v>
      </c>
      <c r="F2022" t="s">
        <v>10051</v>
      </c>
      <c r="G2022" t="s">
        <v>135</v>
      </c>
      <c r="H2022" t="s">
        <v>969</v>
      </c>
      <c r="I2022" t="s">
        <v>970</v>
      </c>
      <c r="J2022" t="s">
        <v>10052</v>
      </c>
      <c r="K2022" t="s">
        <v>982</v>
      </c>
      <c r="L2022">
        <v>98333115</v>
      </c>
      <c r="M2022"/>
      <c r="N2022"/>
      <c r="O2022"/>
      <c r="P2022"/>
      <c r="Q2022" t="s">
        <v>10030</v>
      </c>
      <c r="R2022" t="s">
        <v>10031</v>
      </c>
      <c r="U2022" t="s">
        <v>40</v>
      </c>
      <c r="AB2022" t="s">
        <v>41</v>
      </c>
      <c r="AC2022" t="s">
        <v>46</v>
      </c>
      <c r="AP2022">
        <v>2014</v>
      </c>
      <c r="AQ2022" s="4">
        <v>13.531358340700001</v>
      </c>
      <c r="AR2022" s="4">
        <v>12.729101908200001</v>
      </c>
      <c r="AS2022" t="s">
        <v>11127</v>
      </c>
      <c r="AT2022" t="s">
        <v>10119</v>
      </c>
      <c r="AV2022" t="s">
        <v>999</v>
      </c>
    </row>
    <row r="2023" spans="1:48" x14ac:dyDescent="0.3">
      <c r="A2023" t="s">
        <v>11967</v>
      </c>
      <c r="B2023" t="s">
        <v>11968</v>
      </c>
      <c r="C2023" t="s">
        <v>11950</v>
      </c>
      <c r="E2023" t="s">
        <v>11950</v>
      </c>
      <c r="F2023" t="s">
        <v>10027</v>
      </c>
      <c r="G2023" t="s">
        <v>135</v>
      </c>
      <c r="H2023" t="s">
        <v>135</v>
      </c>
      <c r="I2023" t="s">
        <v>14710</v>
      </c>
      <c r="J2023" t="s">
        <v>640</v>
      </c>
      <c r="M2023"/>
      <c r="N2023"/>
      <c r="O2023"/>
      <c r="P2023"/>
      <c r="Q2023" t="s">
        <v>50</v>
      </c>
      <c r="R2023" t="s">
        <v>10038</v>
      </c>
      <c r="S2023" t="s">
        <v>11969</v>
      </c>
      <c r="T2023">
        <v>93828260</v>
      </c>
      <c r="U2023" t="s">
        <v>40</v>
      </c>
      <c r="V2023" t="s">
        <v>51</v>
      </c>
      <c r="W2023" t="s">
        <v>52</v>
      </c>
      <c r="X2023" t="s">
        <v>10033</v>
      </c>
      <c r="Z2023" t="s">
        <v>46</v>
      </c>
      <c r="AP2023">
        <v>2017</v>
      </c>
      <c r="AQ2023" s="4">
        <v>13.325568404</v>
      </c>
      <c r="AR2023" s="4">
        <v>12.614329985199999</v>
      </c>
      <c r="AS2023" t="s">
        <v>11970</v>
      </c>
      <c r="AT2023" t="s">
        <v>10132</v>
      </c>
      <c r="AV2023" t="s">
        <v>11971</v>
      </c>
    </row>
    <row r="2024" spans="1:48" x14ac:dyDescent="0.3">
      <c r="A2024" t="s">
        <v>9543</v>
      </c>
      <c r="B2024" t="s">
        <v>9544</v>
      </c>
      <c r="C2024" t="s">
        <v>8856</v>
      </c>
      <c r="E2024" t="s">
        <v>8856</v>
      </c>
      <c r="F2024" t="s">
        <v>10092</v>
      </c>
      <c r="G2024" t="s">
        <v>135</v>
      </c>
      <c r="H2024" t="s">
        <v>969</v>
      </c>
      <c r="I2024" t="s">
        <v>10096</v>
      </c>
      <c r="J2024" t="s">
        <v>10052</v>
      </c>
      <c r="K2024" t="s">
        <v>9478</v>
      </c>
      <c r="L2024">
        <v>96908119</v>
      </c>
      <c r="M2024" s="5">
        <v>13.653201775799999</v>
      </c>
      <c r="N2024" s="5">
        <v>12.9115966754</v>
      </c>
      <c r="O2024" s="5">
        <v>311.69277007509999</v>
      </c>
      <c r="P2024" s="6">
        <v>4</v>
      </c>
      <c r="Q2024" t="s">
        <v>10030</v>
      </c>
      <c r="R2024" t="s">
        <v>10031</v>
      </c>
      <c r="S2024" t="s">
        <v>9545</v>
      </c>
      <c r="T2024">
        <v>0</v>
      </c>
      <c r="U2024" t="s">
        <v>10036</v>
      </c>
      <c r="AB2024" t="s">
        <v>41</v>
      </c>
      <c r="AC2024" t="s">
        <v>46</v>
      </c>
      <c r="AP2024">
        <v>2016</v>
      </c>
      <c r="AQ2024" s="4">
        <v>13.653247212</v>
      </c>
      <c r="AR2024" s="4">
        <v>12.9115688117</v>
      </c>
      <c r="AS2024" s="6">
        <v>307.97784094389999</v>
      </c>
      <c r="AT2024" s="6">
        <v>4</v>
      </c>
      <c r="AU2024" t="s">
        <v>9436</v>
      </c>
      <c r="AV2024" t="s">
        <v>9546</v>
      </c>
    </row>
    <row r="2025" spans="1:48" x14ac:dyDescent="0.3">
      <c r="A2025" t="s">
        <v>9695</v>
      </c>
      <c r="B2025" t="s">
        <v>9696</v>
      </c>
      <c r="C2025" t="s">
        <v>8856</v>
      </c>
      <c r="E2025" t="s">
        <v>8856</v>
      </c>
      <c r="F2025" t="s">
        <v>10094</v>
      </c>
      <c r="G2025" t="s">
        <v>135</v>
      </c>
      <c r="H2025" t="s">
        <v>969</v>
      </c>
      <c r="I2025" t="s">
        <v>10096</v>
      </c>
      <c r="J2025" t="s">
        <v>10029</v>
      </c>
      <c r="Q2025" t="s">
        <v>10030</v>
      </c>
      <c r="R2025" t="s">
        <v>10031</v>
      </c>
      <c r="U2025" t="s">
        <v>40</v>
      </c>
      <c r="AB2025" t="s">
        <v>41</v>
      </c>
      <c r="AC2025" t="s">
        <v>46</v>
      </c>
      <c r="AP2025">
        <v>2016</v>
      </c>
      <c r="AQ2025" s="4">
        <v>13.644572873</v>
      </c>
      <c r="AR2025" s="4">
        <v>12.900246982900001</v>
      </c>
      <c r="AS2025" s="6">
        <v>326.79309234589999</v>
      </c>
      <c r="AT2025" s="6">
        <v>4</v>
      </c>
      <c r="AU2025" t="s">
        <v>9697</v>
      </c>
      <c r="AV2025" t="s">
        <v>9698</v>
      </c>
    </row>
    <row r="2026" spans="1:48" x14ac:dyDescent="0.3">
      <c r="A2026" t="s">
        <v>10458</v>
      </c>
      <c r="B2026" t="s">
        <v>10332</v>
      </c>
      <c r="C2026" t="s">
        <v>10115</v>
      </c>
      <c r="E2026" t="s">
        <v>10115</v>
      </c>
      <c r="F2026" t="s">
        <v>10051</v>
      </c>
      <c r="G2026" t="s">
        <v>135</v>
      </c>
      <c r="H2026" t="s">
        <v>135</v>
      </c>
      <c r="I2026" t="s">
        <v>10063</v>
      </c>
      <c r="J2026" t="s">
        <v>640</v>
      </c>
      <c r="L2026">
        <v>97171180</v>
      </c>
      <c r="O2026"/>
      <c r="P2026"/>
      <c r="Q2026" t="s">
        <v>50</v>
      </c>
      <c r="R2026" t="s">
        <v>10049</v>
      </c>
      <c r="U2026" t="s">
        <v>40</v>
      </c>
      <c r="V2026" t="s">
        <v>51</v>
      </c>
      <c r="W2026" t="s">
        <v>52</v>
      </c>
      <c r="X2026" t="s">
        <v>10033</v>
      </c>
      <c r="Z2026" t="s">
        <v>46</v>
      </c>
      <c r="AQ2026" s="4">
        <v>13.3350095865</v>
      </c>
      <c r="AR2026" s="4">
        <v>12.6031202687</v>
      </c>
      <c r="AS2026" t="s">
        <v>10459</v>
      </c>
      <c r="AT2026" t="s">
        <v>10119</v>
      </c>
      <c r="AV2026" t="s">
        <v>10460</v>
      </c>
    </row>
    <row r="2027" spans="1:48" x14ac:dyDescent="0.3">
      <c r="A2027" t="s">
        <v>9597</v>
      </c>
      <c r="B2027" t="s">
        <v>9598</v>
      </c>
      <c r="C2027" t="s">
        <v>8856</v>
      </c>
      <c r="E2027" t="s">
        <v>8856</v>
      </c>
      <c r="F2027" t="s">
        <v>10092</v>
      </c>
      <c r="G2027" t="s">
        <v>135</v>
      </c>
      <c r="H2027" t="s">
        <v>969</v>
      </c>
      <c r="I2027" t="s">
        <v>10096</v>
      </c>
      <c r="J2027" t="s">
        <v>10052</v>
      </c>
      <c r="K2027" t="s">
        <v>9599</v>
      </c>
      <c r="L2027">
        <v>0</v>
      </c>
      <c r="M2027" s="5">
        <v>13.636452306000001</v>
      </c>
      <c r="N2027" s="5">
        <v>12.898975930500001</v>
      </c>
      <c r="O2027" s="5">
        <v>309.0114799511</v>
      </c>
      <c r="P2027" s="6">
        <v>4</v>
      </c>
      <c r="Q2027" t="s">
        <v>102</v>
      </c>
      <c r="R2027" t="s">
        <v>10041</v>
      </c>
      <c r="S2027" t="s">
        <v>9587</v>
      </c>
      <c r="T2027">
        <v>97849433</v>
      </c>
      <c r="U2027" t="s">
        <v>40</v>
      </c>
      <c r="AE2027">
        <v>265</v>
      </c>
      <c r="AF2027">
        <v>370</v>
      </c>
      <c r="AG2027">
        <v>635</v>
      </c>
      <c r="AI2027">
        <v>10</v>
      </c>
      <c r="AJ2027">
        <v>10</v>
      </c>
      <c r="AK2027" t="s">
        <v>42</v>
      </c>
      <c r="AL2027" t="s">
        <v>10031</v>
      </c>
      <c r="AM2027" t="s">
        <v>42</v>
      </c>
      <c r="AP2027">
        <v>2016</v>
      </c>
      <c r="AQ2027" s="4">
        <v>13.6364379976</v>
      </c>
      <c r="AR2027" s="4">
        <v>12.8989967687</v>
      </c>
      <c r="AS2027" s="6">
        <v>308.81564946290001</v>
      </c>
      <c r="AT2027" s="6">
        <v>4</v>
      </c>
      <c r="AU2027" t="s">
        <v>9569</v>
      </c>
      <c r="AV2027" t="s">
        <v>9600</v>
      </c>
    </row>
    <row r="2028" spans="1:48" x14ac:dyDescent="0.3">
      <c r="A2028" t="s">
        <v>1923</v>
      </c>
      <c r="B2028" t="s">
        <v>1924</v>
      </c>
      <c r="C2028" t="s">
        <v>1747</v>
      </c>
      <c r="E2028" t="s">
        <v>1747</v>
      </c>
      <c r="F2028" t="s">
        <v>10051</v>
      </c>
      <c r="G2028" t="s">
        <v>135</v>
      </c>
      <c r="H2028" t="s">
        <v>969</v>
      </c>
      <c r="I2028" t="s">
        <v>1835</v>
      </c>
      <c r="J2028" t="s">
        <v>10052</v>
      </c>
      <c r="K2028" t="s">
        <v>1879</v>
      </c>
      <c r="L2028">
        <v>96430847</v>
      </c>
      <c r="M2028"/>
      <c r="N2028"/>
      <c r="O2028"/>
      <c r="P2028"/>
      <c r="Q2028" t="s">
        <v>102</v>
      </c>
      <c r="R2028" t="s">
        <v>748</v>
      </c>
      <c r="S2028" t="s">
        <v>1925</v>
      </c>
      <c r="U2028" t="s">
        <v>40</v>
      </c>
      <c r="AJ2028">
        <v>1</v>
      </c>
      <c r="AK2028" t="s">
        <v>46</v>
      </c>
      <c r="AM2028" t="s">
        <v>46</v>
      </c>
      <c r="AP2028">
        <v>2016</v>
      </c>
      <c r="AQ2028" s="4">
        <v>13.374997261600001</v>
      </c>
      <c r="AR2028" s="4">
        <v>12.688706892100001</v>
      </c>
      <c r="AS2028" t="s">
        <v>10740</v>
      </c>
      <c r="AT2028" t="s">
        <v>10119</v>
      </c>
      <c r="AV2028" t="s">
        <v>1926</v>
      </c>
    </row>
    <row r="2029" spans="1:48" x14ac:dyDescent="0.3">
      <c r="A2029" t="s">
        <v>6061</v>
      </c>
      <c r="B2029" t="s">
        <v>6062</v>
      </c>
      <c r="C2029" t="s">
        <v>5914</v>
      </c>
      <c r="E2029" t="s">
        <v>5914</v>
      </c>
      <c r="F2029" t="s">
        <v>10027</v>
      </c>
      <c r="G2029" t="s">
        <v>135</v>
      </c>
      <c r="H2029" t="s">
        <v>969</v>
      </c>
      <c r="I2029" t="s">
        <v>10101</v>
      </c>
      <c r="J2029" t="s">
        <v>10029</v>
      </c>
      <c r="Q2029" t="s">
        <v>50</v>
      </c>
      <c r="R2029" t="s">
        <v>10045</v>
      </c>
      <c r="S2029" t="s">
        <v>6063</v>
      </c>
      <c r="T2029">
        <v>0</v>
      </c>
      <c r="U2029" t="s">
        <v>40</v>
      </c>
      <c r="V2029" t="s">
        <v>51</v>
      </c>
      <c r="W2029" t="s">
        <v>52</v>
      </c>
      <c r="X2029" t="s">
        <v>10033</v>
      </c>
      <c r="Z2029" t="s">
        <v>46</v>
      </c>
      <c r="AP2029">
        <v>2016</v>
      </c>
      <c r="AQ2029" s="4">
        <v>13.375181877099999</v>
      </c>
      <c r="AR2029" s="4">
        <v>12.673019672100001</v>
      </c>
      <c r="AS2029" s="6">
        <v>322.81953799870001</v>
      </c>
      <c r="AT2029" s="6">
        <v>4</v>
      </c>
      <c r="AU2029" t="s">
        <v>285</v>
      </c>
      <c r="AV2029" t="s">
        <v>6064</v>
      </c>
    </row>
    <row r="2030" spans="1:48" x14ac:dyDescent="0.3">
      <c r="A2030" t="s">
        <v>497</v>
      </c>
      <c r="B2030" t="s">
        <v>498</v>
      </c>
      <c r="C2030" t="s">
        <v>278</v>
      </c>
      <c r="E2030" t="s">
        <v>278</v>
      </c>
      <c r="F2030" t="s">
        <v>10035</v>
      </c>
      <c r="G2030" t="s">
        <v>37</v>
      </c>
      <c r="H2030" t="s">
        <v>37</v>
      </c>
      <c r="I2030" t="s">
        <v>10028</v>
      </c>
      <c r="J2030" t="s">
        <v>10029</v>
      </c>
      <c r="M2030"/>
      <c r="N2030"/>
      <c r="O2030"/>
      <c r="P2030"/>
      <c r="Q2030" t="s">
        <v>50</v>
      </c>
      <c r="R2030" t="s">
        <v>10032</v>
      </c>
      <c r="S2030" t="s">
        <v>499</v>
      </c>
      <c r="T2030">
        <v>93072503</v>
      </c>
      <c r="U2030" t="s">
        <v>40</v>
      </c>
      <c r="V2030" t="s">
        <v>51</v>
      </c>
      <c r="W2030" t="s">
        <v>52</v>
      </c>
      <c r="X2030" t="s">
        <v>10033</v>
      </c>
      <c r="Z2030" t="s">
        <v>42</v>
      </c>
      <c r="AA2030">
        <v>25</v>
      </c>
      <c r="AP2030">
        <v>2002</v>
      </c>
      <c r="AQ2030" s="4">
        <v>13.7009927314</v>
      </c>
      <c r="AR2030" s="4">
        <v>13.310923045899999</v>
      </c>
      <c r="AS2030" t="s">
        <v>11894</v>
      </c>
      <c r="AT2030" t="s">
        <v>10119</v>
      </c>
      <c r="AV2030" t="s">
        <v>500</v>
      </c>
    </row>
    <row r="2031" spans="1:48" x14ac:dyDescent="0.3">
      <c r="A2031" t="s">
        <v>14201</v>
      </c>
      <c r="B2031" t="s">
        <v>14202</v>
      </c>
      <c r="C2031" t="s">
        <v>704</v>
      </c>
      <c r="E2031" t="s">
        <v>704</v>
      </c>
      <c r="F2031" t="s">
        <v>10094</v>
      </c>
      <c r="G2031" t="s">
        <v>1195</v>
      </c>
      <c r="H2031" t="s">
        <v>1196</v>
      </c>
      <c r="I2031" t="s">
        <v>10095</v>
      </c>
      <c r="J2031" t="s">
        <v>15118</v>
      </c>
      <c r="M2031"/>
      <c r="N2031"/>
      <c r="O2031"/>
      <c r="P2031"/>
      <c r="Q2031" t="s">
        <v>10030</v>
      </c>
      <c r="R2031" t="s">
        <v>10031</v>
      </c>
      <c r="S2031" t="s">
        <v>14203</v>
      </c>
      <c r="U2031" t="s">
        <v>40</v>
      </c>
      <c r="AB2031" t="s">
        <v>41</v>
      </c>
      <c r="AC2031" t="s">
        <v>46</v>
      </c>
      <c r="AP2031">
        <v>2017</v>
      </c>
      <c r="AQ2031" s="4">
        <v>13.984788248699999</v>
      </c>
      <c r="AR2031" s="4">
        <v>13.005107645900001</v>
      </c>
      <c r="AS2031" t="s">
        <v>14204</v>
      </c>
      <c r="AT2031" t="s">
        <v>10119</v>
      </c>
      <c r="AV2031" t="s">
        <v>14205</v>
      </c>
    </row>
    <row r="2032" spans="1:48" x14ac:dyDescent="0.3">
      <c r="A2032" t="s">
        <v>9866</v>
      </c>
      <c r="B2032" t="s">
        <v>9867</v>
      </c>
      <c r="C2032" t="s">
        <v>8856</v>
      </c>
      <c r="E2032" t="s">
        <v>8856</v>
      </c>
      <c r="F2032" t="s">
        <v>10067</v>
      </c>
      <c r="G2032" t="s">
        <v>135</v>
      </c>
      <c r="H2032" t="s">
        <v>969</v>
      </c>
      <c r="I2032" t="s">
        <v>10096</v>
      </c>
      <c r="J2032" t="s">
        <v>10052</v>
      </c>
      <c r="Q2032" t="s">
        <v>50</v>
      </c>
      <c r="R2032" t="s">
        <v>10045</v>
      </c>
      <c r="S2032" t="s">
        <v>9868</v>
      </c>
      <c r="T2032">
        <v>99015432</v>
      </c>
      <c r="U2032" t="s">
        <v>40</v>
      </c>
      <c r="V2032" t="s">
        <v>51</v>
      </c>
      <c r="W2032" t="s">
        <v>52</v>
      </c>
      <c r="X2032" t="s">
        <v>10033</v>
      </c>
      <c r="Z2032" t="s">
        <v>46</v>
      </c>
      <c r="AP2032">
        <v>2016</v>
      </c>
      <c r="AQ2032" s="4">
        <v>13.6349023184</v>
      </c>
      <c r="AR2032" s="4">
        <v>12.886293479900001</v>
      </c>
      <c r="AS2032" s="6">
        <v>313.54750367740002</v>
      </c>
      <c r="AT2032" s="6">
        <v>4</v>
      </c>
      <c r="AU2032" t="s">
        <v>6590</v>
      </c>
      <c r="AV2032" t="s">
        <v>9869</v>
      </c>
    </row>
    <row r="2033" spans="1:48" x14ac:dyDescent="0.3">
      <c r="A2033" t="s">
        <v>6602</v>
      </c>
      <c r="B2033" t="s">
        <v>6603</v>
      </c>
      <c r="C2033" t="s">
        <v>5914</v>
      </c>
      <c r="E2033" t="s">
        <v>5914</v>
      </c>
      <c r="F2033" t="s">
        <v>10067</v>
      </c>
      <c r="G2033" t="s">
        <v>135</v>
      </c>
      <c r="H2033" t="s">
        <v>969</v>
      </c>
      <c r="I2033" t="s">
        <v>10096</v>
      </c>
      <c r="J2033" t="s">
        <v>10052</v>
      </c>
      <c r="Q2033" t="s">
        <v>10030</v>
      </c>
      <c r="R2033" t="s">
        <v>10031</v>
      </c>
      <c r="S2033" t="s">
        <v>6604</v>
      </c>
      <c r="U2033" t="s">
        <v>10036</v>
      </c>
      <c r="AB2033" t="s">
        <v>41</v>
      </c>
      <c r="AC2033" t="s">
        <v>46</v>
      </c>
      <c r="AP2033">
        <v>2016</v>
      </c>
      <c r="AQ2033" s="4">
        <v>13.6291051766</v>
      </c>
      <c r="AR2033" s="4">
        <v>12.891298924599999</v>
      </c>
      <c r="AS2033" s="6">
        <v>312.68767294349999</v>
      </c>
      <c r="AT2033" s="6">
        <v>4</v>
      </c>
      <c r="AU2033" t="s">
        <v>6605</v>
      </c>
      <c r="AV2033" t="s">
        <v>6606</v>
      </c>
    </row>
    <row r="2034" spans="1:48" x14ac:dyDescent="0.3">
      <c r="A2034" t="s">
        <v>14471</v>
      </c>
      <c r="B2034" t="s">
        <v>14472</v>
      </c>
      <c r="C2034" t="s">
        <v>638</v>
      </c>
      <c r="E2034" t="s">
        <v>638</v>
      </c>
      <c r="F2034" t="s">
        <v>10094</v>
      </c>
      <c r="G2034" t="s">
        <v>1195</v>
      </c>
      <c r="H2034" t="s">
        <v>1195</v>
      </c>
      <c r="I2034" t="s">
        <v>13057</v>
      </c>
      <c r="J2034" t="s">
        <v>640</v>
      </c>
      <c r="M2034"/>
      <c r="N2034"/>
      <c r="O2034"/>
      <c r="P2034"/>
      <c r="Q2034" t="s">
        <v>10030</v>
      </c>
      <c r="R2034" t="s">
        <v>10031</v>
      </c>
      <c r="S2034" t="s">
        <v>13099</v>
      </c>
      <c r="U2034" t="s">
        <v>10036</v>
      </c>
      <c r="AB2034" t="s">
        <v>41</v>
      </c>
      <c r="AC2034" t="s">
        <v>46</v>
      </c>
      <c r="AQ2034" s="4">
        <v>14.249594033099999</v>
      </c>
      <c r="AR2034" s="4">
        <v>13.120374396800001</v>
      </c>
      <c r="AS2034" t="s">
        <v>14473</v>
      </c>
      <c r="AT2034" t="s">
        <v>10119</v>
      </c>
      <c r="AV2034" t="s">
        <v>14474</v>
      </c>
    </row>
    <row r="2035" spans="1:48" x14ac:dyDescent="0.3">
      <c r="A2035" t="s">
        <v>12016</v>
      </c>
      <c r="B2035" t="s">
        <v>12017</v>
      </c>
      <c r="C2035" t="s">
        <v>11950</v>
      </c>
      <c r="E2035" t="s">
        <v>11950</v>
      </c>
      <c r="F2035" t="s">
        <v>10027</v>
      </c>
      <c r="G2035" t="s">
        <v>135</v>
      </c>
      <c r="H2035" t="s">
        <v>135</v>
      </c>
      <c r="I2035" t="s">
        <v>10074</v>
      </c>
      <c r="J2035" t="s">
        <v>640</v>
      </c>
      <c r="M2035"/>
      <c r="N2035"/>
      <c r="O2035"/>
      <c r="P2035"/>
      <c r="Q2035" t="s">
        <v>50</v>
      </c>
      <c r="R2035" t="s">
        <v>10038</v>
      </c>
      <c r="U2035" t="s">
        <v>10036</v>
      </c>
      <c r="V2035" t="s">
        <v>51</v>
      </c>
      <c r="W2035" t="s">
        <v>52</v>
      </c>
      <c r="X2035" t="s">
        <v>10034</v>
      </c>
      <c r="Z2035" t="s">
        <v>46</v>
      </c>
      <c r="AP2035">
        <v>0</v>
      </c>
      <c r="AQ2035" s="4">
        <v>13.306471718599999</v>
      </c>
      <c r="AR2035" s="4">
        <v>12.600306974800001</v>
      </c>
      <c r="AS2035" t="s">
        <v>12018</v>
      </c>
      <c r="AT2035" t="s">
        <v>10132</v>
      </c>
      <c r="AU2035" t="s">
        <v>4146</v>
      </c>
      <c r="AV2035" t="s">
        <v>12019</v>
      </c>
    </row>
    <row r="2036" spans="1:48" x14ac:dyDescent="0.3">
      <c r="A2036" t="s">
        <v>3273</v>
      </c>
      <c r="B2036" t="s">
        <v>3274</v>
      </c>
      <c r="C2036" t="s">
        <v>2689</v>
      </c>
      <c r="E2036" t="s">
        <v>2689</v>
      </c>
      <c r="F2036" t="s">
        <v>10057</v>
      </c>
      <c r="G2036" t="s">
        <v>135</v>
      </c>
      <c r="H2036" t="s">
        <v>969</v>
      </c>
      <c r="I2036" t="s">
        <v>10086</v>
      </c>
      <c r="J2036" t="s">
        <v>15118</v>
      </c>
      <c r="Q2036" t="s">
        <v>10030</v>
      </c>
      <c r="R2036" t="s">
        <v>10031</v>
      </c>
      <c r="S2036" t="s">
        <v>3160</v>
      </c>
      <c r="U2036" t="s">
        <v>40</v>
      </c>
      <c r="AB2036" t="s">
        <v>41</v>
      </c>
      <c r="AC2036" t="s">
        <v>46</v>
      </c>
      <c r="AP2036">
        <v>2017</v>
      </c>
      <c r="AQ2036" s="4">
        <v>13.6371958999</v>
      </c>
      <c r="AR2036" s="4">
        <v>12.5132105684</v>
      </c>
      <c r="AS2036" s="6">
        <v>311.10809781339998</v>
      </c>
      <c r="AT2036" s="6">
        <v>4</v>
      </c>
      <c r="AV2036" t="s">
        <v>3275</v>
      </c>
    </row>
    <row r="2037" spans="1:48" x14ac:dyDescent="0.3">
      <c r="A2037" t="s">
        <v>6699</v>
      </c>
      <c r="B2037" t="s">
        <v>6700</v>
      </c>
      <c r="C2037" t="s">
        <v>5914</v>
      </c>
      <c r="E2037" t="s">
        <v>5914</v>
      </c>
      <c r="F2037" t="s">
        <v>10051</v>
      </c>
      <c r="G2037" t="s">
        <v>135</v>
      </c>
      <c r="H2037" t="s">
        <v>135</v>
      </c>
      <c r="I2037" t="s">
        <v>1412</v>
      </c>
      <c r="J2037" t="s">
        <v>640</v>
      </c>
      <c r="K2037" t="s">
        <v>6691</v>
      </c>
      <c r="L2037">
        <v>96084796</v>
      </c>
      <c r="Q2037" t="s">
        <v>50</v>
      </c>
      <c r="R2037" t="s">
        <v>10038</v>
      </c>
      <c r="S2037" t="s">
        <v>6701</v>
      </c>
      <c r="T2037">
        <v>98642620</v>
      </c>
      <c r="U2037" t="s">
        <v>10036</v>
      </c>
      <c r="V2037" t="s">
        <v>51</v>
      </c>
      <c r="W2037" t="s">
        <v>52</v>
      </c>
      <c r="X2037" t="s">
        <v>10034</v>
      </c>
      <c r="Z2037" t="s">
        <v>46</v>
      </c>
      <c r="AP2037">
        <v>1982</v>
      </c>
      <c r="AQ2037" s="4">
        <v>13.3094070001</v>
      </c>
      <c r="AR2037" s="4">
        <v>12.6184467629</v>
      </c>
      <c r="AS2037" s="6">
        <v>323.10479870540001</v>
      </c>
      <c r="AT2037" s="6">
        <v>4</v>
      </c>
      <c r="AU2037" t="s">
        <v>6697</v>
      </c>
      <c r="AV2037" t="s">
        <v>6702</v>
      </c>
    </row>
    <row r="2038" spans="1:48" x14ac:dyDescent="0.3">
      <c r="A2038" t="s">
        <v>4223</v>
      </c>
      <c r="B2038" t="s">
        <v>4224</v>
      </c>
      <c r="C2038" t="s">
        <v>2689</v>
      </c>
      <c r="E2038" t="s">
        <v>2689</v>
      </c>
      <c r="F2038" t="s">
        <v>10092</v>
      </c>
      <c r="G2038" t="s">
        <v>1195</v>
      </c>
      <c r="H2038" t="s">
        <v>1196</v>
      </c>
      <c r="I2038" t="s">
        <v>1196</v>
      </c>
      <c r="J2038" t="s">
        <v>10029</v>
      </c>
      <c r="K2038" t="s">
        <v>4082</v>
      </c>
      <c r="L2038">
        <v>96472457</v>
      </c>
      <c r="M2038" s="5">
        <v>13.977042640800001</v>
      </c>
      <c r="N2038" s="5">
        <v>12.9810609762</v>
      </c>
      <c r="O2038" s="5">
        <v>297.89857054039999</v>
      </c>
      <c r="P2038" s="6">
        <v>4</v>
      </c>
      <c r="Q2038" t="s">
        <v>10030</v>
      </c>
      <c r="R2038" t="s">
        <v>10031</v>
      </c>
      <c r="S2038" t="s">
        <v>4082</v>
      </c>
      <c r="T2038">
        <v>96472457</v>
      </c>
      <c r="U2038" t="s">
        <v>40</v>
      </c>
      <c r="AB2038" t="s">
        <v>41</v>
      </c>
      <c r="AC2038" t="s">
        <v>42</v>
      </c>
      <c r="AD2038" t="s">
        <v>40</v>
      </c>
      <c r="AP2038">
        <v>2010</v>
      </c>
      <c r="AQ2038" s="4">
        <v>13.976934182999999</v>
      </c>
      <c r="AR2038" s="4">
        <v>12.981022620199999</v>
      </c>
      <c r="AS2038" s="6">
        <v>303.16907194480001</v>
      </c>
      <c r="AT2038" s="6">
        <v>4</v>
      </c>
      <c r="AU2038" t="s">
        <v>4084</v>
      </c>
      <c r="AV2038" t="s">
        <v>4225</v>
      </c>
    </row>
    <row r="2039" spans="1:48" x14ac:dyDescent="0.3">
      <c r="A2039" t="s">
        <v>2301</v>
      </c>
      <c r="B2039" t="s">
        <v>2302</v>
      </c>
      <c r="C2039" t="s">
        <v>1747</v>
      </c>
      <c r="E2039" t="s">
        <v>1747</v>
      </c>
      <c r="F2039" t="s">
        <v>10043</v>
      </c>
      <c r="G2039" t="s">
        <v>37</v>
      </c>
      <c r="H2039" t="s">
        <v>906</v>
      </c>
      <c r="I2039" t="s">
        <v>7063</v>
      </c>
      <c r="J2039" t="s">
        <v>10029</v>
      </c>
      <c r="M2039"/>
      <c r="N2039"/>
      <c r="O2039"/>
      <c r="P2039"/>
      <c r="Q2039" t="s">
        <v>10030</v>
      </c>
      <c r="R2039" t="s">
        <v>10031</v>
      </c>
      <c r="U2039" t="s">
        <v>40</v>
      </c>
      <c r="AB2039" t="s">
        <v>572</v>
      </c>
      <c r="AC2039" t="s">
        <v>46</v>
      </c>
      <c r="AP2039">
        <v>2016</v>
      </c>
      <c r="AQ2039" s="4">
        <v>13.6592296654</v>
      </c>
      <c r="AR2039" s="4">
        <v>13.0220202165</v>
      </c>
      <c r="AS2039" t="s">
        <v>10856</v>
      </c>
      <c r="AT2039" t="s">
        <v>10119</v>
      </c>
      <c r="AV2039" t="s">
        <v>2303</v>
      </c>
    </row>
    <row r="2040" spans="1:48" x14ac:dyDescent="0.3">
      <c r="A2040" t="s">
        <v>13091</v>
      </c>
      <c r="B2040" t="s">
        <v>13092</v>
      </c>
      <c r="C2040" t="s">
        <v>638</v>
      </c>
      <c r="E2040" t="s">
        <v>638</v>
      </c>
      <c r="F2040" t="s">
        <v>10092</v>
      </c>
      <c r="G2040" t="s">
        <v>1195</v>
      </c>
      <c r="H2040" t="s">
        <v>1195</v>
      </c>
      <c r="I2040" t="s">
        <v>13045</v>
      </c>
      <c r="J2040" t="s">
        <v>640</v>
      </c>
      <c r="K2040" t="s">
        <v>13046</v>
      </c>
      <c r="L2040">
        <v>96985374</v>
      </c>
      <c r="M2040">
        <v>14.2557204308</v>
      </c>
      <c r="N2040">
        <v>13.1243335422</v>
      </c>
      <c r="O2040" t="s">
        <v>13093</v>
      </c>
      <c r="P2040" t="s">
        <v>10119</v>
      </c>
      <c r="Q2040" t="s">
        <v>10030</v>
      </c>
      <c r="R2040" t="s">
        <v>10031</v>
      </c>
      <c r="U2040" t="s">
        <v>40</v>
      </c>
      <c r="AB2040" t="s">
        <v>41</v>
      </c>
      <c r="AC2040" t="s">
        <v>46</v>
      </c>
      <c r="AP2040">
        <v>2017</v>
      </c>
      <c r="AQ2040" s="4">
        <v>14.255738239199999</v>
      </c>
      <c r="AR2040" s="4">
        <v>13.1242999629</v>
      </c>
      <c r="AS2040" t="s">
        <v>13094</v>
      </c>
      <c r="AT2040" t="s">
        <v>10119</v>
      </c>
      <c r="AV2040" t="s">
        <v>13095</v>
      </c>
    </row>
    <row r="2041" spans="1:48" x14ac:dyDescent="0.3">
      <c r="A2041" t="s">
        <v>1927</v>
      </c>
      <c r="B2041" t="s">
        <v>1928</v>
      </c>
      <c r="C2041" t="s">
        <v>1747</v>
      </c>
      <c r="E2041" t="s">
        <v>1747</v>
      </c>
      <c r="F2041" t="s">
        <v>10051</v>
      </c>
      <c r="G2041" t="s">
        <v>135</v>
      </c>
      <c r="H2041" t="s">
        <v>969</v>
      </c>
      <c r="I2041" t="s">
        <v>1835</v>
      </c>
      <c r="J2041" t="s">
        <v>10052</v>
      </c>
      <c r="K2041" t="s">
        <v>1879</v>
      </c>
      <c r="L2041">
        <v>96430847</v>
      </c>
      <c r="M2041"/>
      <c r="N2041"/>
      <c r="O2041"/>
      <c r="P2041"/>
      <c r="Q2041" t="s">
        <v>10030</v>
      </c>
      <c r="R2041" t="s">
        <v>10031</v>
      </c>
      <c r="S2041" t="s">
        <v>1918</v>
      </c>
      <c r="U2041" t="s">
        <v>40</v>
      </c>
      <c r="AB2041" t="s">
        <v>41</v>
      </c>
      <c r="AC2041" t="s">
        <v>42</v>
      </c>
      <c r="AD2041" t="s">
        <v>40</v>
      </c>
      <c r="AP2041">
        <v>2016</v>
      </c>
      <c r="AQ2041" s="4">
        <v>13.3760107151</v>
      </c>
      <c r="AR2041" s="4">
        <v>12.6860533932</v>
      </c>
      <c r="AS2041" t="s">
        <v>10741</v>
      </c>
      <c r="AT2041" t="s">
        <v>10119</v>
      </c>
      <c r="AV2041" t="s">
        <v>1929</v>
      </c>
    </row>
    <row r="2042" spans="1:48" x14ac:dyDescent="0.3">
      <c r="A2042" t="s">
        <v>9472</v>
      </c>
      <c r="B2042" t="s">
        <v>9473</v>
      </c>
      <c r="C2042" t="s">
        <v>8856</v>
      </c>
      <c r="E2042" t="s">
        <v>8856</v>
      </c>
      <c r="F2042" t="s">
        <v>10092</v>
      </c>
      <c r="G2042" t="s">
        <v>135</v>
      </c>
      <c r="H2042" t="s">
        <v>969</v>
      </c>
      <c r="I2042" t="s">
        <v>10096</v>
      </c>
      <c r="J2042" t="s">
        <v>10052</v>
      </c>
      <c r="K2042" t="s">
        <v>9439</v>
      </c>
      <c r="L2042">
        <v>96908119</v>
      </c>
      <c r="M2042" s="5">
        <v>13.6554787239</v>
      </c>
      <c r="N2042" s="5">
        <v>12.912779351599999</v>
      </c>
      <c r="O2042" s="5">
        <v>306.37984903979998</v>
      </c>
      <c r="P2042" s="6">
        <v>4</v>
      </c>
      <c r="Q2042" t="s">
        <v>10030</v>
      </c>
      <c r="R2042" t="s">
        <v>10031</v>
      </c>
      <c r="S2042" t="s">
        <v>9474</v>
      </c>
      <c r="T2042">
        <v>0</v>
      </c>
      <c r="U2042" t="s">
        <v>10036</v>
      </c>
      <c r="AB2042" t="s">
        <v>41</v>
      </c>
      <c r="AC2042" t="s">
        <v>46</v>
      </c>
      <c r="AP2042">
        <v>2016</v>
      </c>
      <c r="AQ2042" s="4">
        <v>13.6555157633</v>
      </c>
      <c r="AR2042" s="4">
        <v>12.9127828841</v>
      </c>
      <c r="AS2042" s="6">
        <v>318.54718241569998</v>
      </c>
      <c r="AT2042" s="6">
        <v>4</v>
      </c>
      <c r="AU2042" t="s">
        <v>9436</v>
      </c>
      <c r="AV2042" t="s">
        <v>9475</v>
      </c>
    </row>
    <row r="2043" spans="1:48" x14ac:dyDescent="0.3">
      <c r="A2043" t="s">
        <v>10461</v>
      </c>
      <c r="B2043" t="s">
        <v>10462</v>
      </c>
      <c r="C2043" t="s">
        <v>10115</v>
      </c>
      <c r="E2043" t="s">
        <v>10115</v>
      </c>
      <c r="F2043" t="s">
        <v>10051</v>
      </c>
      <c r="G2043" t="s">
        <v>135</v>
      </c>
      <c r="H2043" t="s">
        <v>135</v>
      </c>
      <c r="I2043" t="s">
        <v>10063</v>
      </c>
      <c r="J2043" t="s">
        <v>640</v>
      </c>
      <c r="K2043" t="s">
        <v>10432</v>
      </c>
      <c r="O2043"/>
      <c r="P2043"/>
      <c r="Q2043" t="s">
        <v>102</v>
      </c>
      <c r="R2043" t="s">
        <v>748</v>
      </c>
      <c r="U2043" t="s">
        <v>40</v>
      </c>
      <c r="AJ2043">
        <v>1</v>
      </c>
      <c r="AK2043" t="s">
        <v>46</v>
      </c>
      <c r="AM2043" t="s">
        <v>46</v>
      </c>
      <c r="AQ2043" s="4">
        <v>13.3284729697</v>
      </c>
      <c r="AR2043" s="4">
        <v>12.5989761681</v>
      </c>
      <c r="AS2043" t="s">
        <v>10463</v>
      </c>
      <c r="AT2043" t="s">
        <v>10119</v>
      </c>
      <c r="AV2043" t="s">
        <v>10464</v>
      </c>
    </row>
    <row r="2044" spans="1:48" x14ac:dyDescent="0.3">
      <c r="A2044" t="s">
        <v>6332</v>
      </c>
      <c r="B2044" t="s">
        <v>6333</v>
      </c>
      <c r="C2044" t="s">
        <v>5914</v>
      </c>
      <c r="E2044" t="s">
        <v>5914</v>
      </c>
      <c r="F2044" t="s">
        <v>10094</v>
      </c>
      <c r="G2044" t="s">
        <v>135</v>
      </c>
      <c r="H2044" t="s">
        <v>969</v>
      </c>
      <c r="I2044" t="s">
        <v>10096</v>
      </c>
      <c r="J2044" t="s">
        <v>10052</v>
      </c>
      <c r="Q2044" t="s">
        <v>10030</v>
      </c>
      <c r="R2044" t="s">
        <v>10031</v>
      </c>
      <c r="S2044" t="s">
        <v>6334</v>
      </c>
      <c r="U2044" t="s">
        <v>40</v>
      </c>
      <c r="AB2044" t="s">
        <v>41</v>
      </c>
      <c r="AC2044" t="s">
        <v>46</v>
      </c>
      <c r="AP2044">
        <v>2016</v>
      </c>
      <c r="AQ2044" s="4">
        <v>13.625104538900001</v>
      </c>
      <c r="AR2044" s="4">
        <v>12.8910080029</v>
      </c>
      <c r="AS2044" s="6">
        <v>310.5176696428</v>
      </c>
      <c r="AT2044" s="6">
        <v>4</v>
      </c>
      <c r="AV2044" t="s">
        <v>6335</v>
      </c>
    </row>
    <row r="2045" spans="1:48" x14ac:dyDescent="0.3">
      <c r="A2045" t="s">
        <v>4994</v>
      </c>
      <c r="B2045" t="s">
        <v>4995</v>
      </c>
      <c r="C2045" t="s">
        <v>4538</v>
      </c>
      <c r="E2045" t="s">
        <v>4538</v>
      </c>
      <c r="F2045" t="s">
        <v>10027</v>
      </c>
      <c r="G2045" t="s">
        <v>37</v>
      </c>
      <c r="H2045" t="s">
        <v>906</v>
      </c>
      <c r="I2045" t="s">
        <v>906</v>
      </c>
      <c r="J2045" t="s">
        <v>10029</v>
      </c>
      <c r="Q2045" t="s">
        <v>10030</v>
      </c>
      <c r="R2045" t="s">
        <v>10031</v>
      </c>
      <c r="U2045" t="s">
        <v>40</v>
      </c>
      <c r="AB2045" t="s">
        <v>41</v>
      </c>
      <c r="AC2045" t="s">
        <v>46</v>
      </c>
      <c r="AP2045">
        <v>2016</v>
      </c>
      <c r="AQ2045" s="4">
        <v>13.667258431200001</v>
      </c>
      <c r="AR2045" s="4">
        <v>13.123838281299999</v>
      </c>
      <c r="AS2045" s="6">
        <v>344.43259592620001</v>
      </c>
      <c r="AT2045" s="6">
        <v>4</v>
      </c>
      <c r="AU2045" t="s">
        <v>285</v>
      </c>
      <c r="AV2045" t="s">
        <v>4996</v>
      </c>
    </row>
    <row r="2046" spans="1:48" x14ac:dyDescent="0.3">
      <c r="A2046" t="s">
        <v>9244</v>
      </c>
      <c r="B2046" t="s">
        <v>9245</v>
      </c>
      <c r="C2046" t="s">
        <v>8856</v>
      </c>
      <c r="E2046" t="s">
        <v>8856</v>
      </c>
      <c r="F2046" t="s">
        <v>10043</v>
      </c>
      <c r="G2046" t="s">
        <v>135</v>
      </c>
      <c r="H2046" t="s">
        <v>969</v>
      </c>
      <c r="I2046" t="s">
        <v>9115</v>
      </c>
      <c r="J2046" t="s">
        <v>10029</v>
      </c>
      <c r="Q2046" t="s">
        <v>10030</v>
      </c>
      <c r="R2046" t="s">
        <v>10031</v>
      </c>
      <c r="S2046" t="s">
        <v>9246</v>
      </c>
      <c r="U2046" t="s">
        <v>40</v>
      </c>
      <c r="AB2046" t="s">
        <v>41</v>
      </c>
      <c r="AC2046" t="s">
        <v>46</v>
      </c>
      <c r="AP2046">
        <v>2016</v>
      </c>
      <c r="AQ2046" s="4">
        <v>13.5615904434</v>
      </c>
      <c r="AR2046" s="4">
        <v>12.8706910345</v>
      </c>
      <c r="AS2046" s="6">
        <v>314.00974680949997</v>
      </c>
      <c r="AT2046" s="6">
        <v>4</v>
      </c>
      <c r="AU2046" t="s">
        <v>9247</v>
      </c>
      <c r="AV2046" t="s">
        <v>9248</v>
      </c>
    </row>
    <row r="2047" spans="1:48" x14ac:dyDescent="0.3">
      <c r="A2047" t="s">
        <v>13189</v>
      </c>
      <c r="B2047" t="s">
        <v>13190</v>
      </c>
      <c r="C2047" t="s">
        <v>36</v>
      </c>
      <c r="E2047" t="s">
        <v>36</v>
      </c>
      <c r="F2047" t="s">
        <v>10092</v>
      </c>
      <c r="G2047" t="s">
        <v>1195</v>
      </c>
      <c r="H2047" t="s">
        <v>1195</v>
      </c>
      <c r="I2047" t="s">
        <v>13162</v>
      </c>
      <c r="J2047" t="s">
        <v>10029</v>
      </c>
      <c r="K2047" t="s">
        <v>13163</v>
      </c>
      <c r="L2047">
        <v>98484329</v>
      </c>
      <c r="M2047">
        <v>14.0499296186</v>
      </c>
      <c r="N2047">
        <v>12.9962387113</v>
      </c>
      <c r="O2047" t="s">
        <v>13191</v>
      </c>
      <c r="P2047" t="s">
        <v>10119</v>
      </c>
      <c r="Q2047" t="s">
        <v>124</v>
      </c>
      <c r="R2047" t="s">
        <v>10048</v>
      </c>
      <c r="S2047" t="s">
        <v>13192</v>
      </c>
      <c r="U2047" t="s">
        <v>40</v>
      </c>
      <c r="AN2047" t="s">
        <v>46</v>
      </c>
      <c r="AQ2047" s="4">
        <v>14.049999829100001</v>
      </c>
      <c r="AR2047" s="4">
        <v>12.996232914</v>
      </c>
      <c r="AS2047" t="s">
        <v>13193</v>
      </c>
      <c r="AT2047" t="s">
        <v>10119</v>
      </c>
      <c r="AV2047" t="s">
        <v>13194</v>
      </c>
    </row>
    <row r="2048" spans="1:48" x14ac:dyDescent="0.3">
      <c r="A2048" t="s">
        <v>2834</v>
      </c>
      <c r="B2048" t="s">
        <v>2835</v>
      </c>
      <c r="C2048" t="s">
        <v>704</v>
      </c>
      <c r="E2048" t="s">
        <v>704</v>
      </c>
      <c r="F2048" t="s">
        <v>10058</v>
      </c>
      <c r="G2048" t="s">
        <v>10056</v>
      </c>
      <c r="H2048" t="s">
        <v>10056</v>
      </c>
      <c r="I2048" t="s">
        <v>2630</v>
      </c>
      <c r="J2048" t="s">
        <v>10029</v>
      </c>
      <c r="M2048"/>
      <c r="N2048"/>
      <c r="O2048"/>
      <c r="P2048"/>
      <c r="Q2048" t="s">
        <v>10030</v>
      </c>
      <c r="R2048" t="s">
        <v>10031</v>
      </c>
      <c r="U2048" t="s">
        <v>40</v>
      </c>
      <c r="AB2048" t="s">
        <v>41</v>
      </c>
      <c r="AC2048" t="s">
        <v>46</v>
      </c>
      <c r="AP2048">
        <v>2016</v>
      </c>
      <c r="AQ2048" s="4">
        <v>13.1650255974</v>
      </c>
      <c r="AR2048" s="4">
        <v>12.2524256997</v>
      </c>
      <c r="AS2048" t="s">
        <v>11020</v>
      </c>
      <c r="AT2048" t="s">
        <v>10119</v>
      </c>
      <c r="AV2048" t="s">
        <v>2836</v>
      </c>
    </row>
    <row r="2049" spans="1:48" x14ac:dyDescent="0.3">
      <c r="A2049" t="s">
        <v>6532</v>
      </c>
      <c r="B2049" t="s">
        <v>6533</v>
      </c>
      <c r="C2049" t="s">
        <v>5914</v>
      </c>
      <c r="E2049" t="s">
        <v>5914</v>
      </c>
      <c r="F2049" t="s">
        <v>10067</v>
      </c>
      <c r="G2049" t="s">
        <v>135</v>
      </c>
      <c r="H2049" t="s">
        <v>969</v>
      </c>
      <c r="I2049" t="s">
        <v>10096</v>
      </c>
      <c r="J2049" t="s">
        <v>10052</v>
      </c>
      <c r="Q2049" t="s">
        <v>10030</v>
      </c>
      <c r="R2049" t="s">
        <v>10031</v>
      </c>
      <c r="S2049" t="s">
        <v>6534</v>
      </c>
      <c r="T2049">
        <v>99468729</v>
      </c>
      <c r="U2049" t="s">
        <v>40</v>
      </c>
      <c r="AB2049" t="s">
        <v>41</v>
      </c>
      <c r="AC2049" t="s">
        <v>46</v>
      </c>
      <c r="AP2049">
        <v>2016</v>
      </c>
      <c r="AQ2049" s="4">
        <v>13.6273580133</v>
      </c>
      <c r="AR2049" s="4">
        <v>12.880557188699999</v>
      </c>
      <c r="AS2049" s="6">
        <v>310.23371138890002</v>
      </c>
      <c r="AT2049" s="6">
        <v>4</v>
      </c>
      <c r="AU2049" t="s">
        <v>6535</v>
      </c>
      <c r="AV2049" t="s">
        <v>6536</v>
      </c>
    </row>
    <row r="2050" spans="1:48" x14ac:dyDescent="0.3">
      <c r="A2050" t="s">
        <v>14881</v>
      </c>
      <c r="B2050" t="s">
        <v>14882</v>
      </c>
      <c r="C2050" t="s">
        <v>14732</v>
      </c>
      <c r="E2050" t="s">
        <v>14732</v>
      </c>
      <c r="F2050" t="s">
        <v>10051</v>
      </c>
      <c r="G2050" t="s">
        <v>135</v>
      </c>
      <c r="H2050" t="s">
        <v>135</v>
      </c>
      <c r="I2050" t="s">
        <v>10111</v>
      </c>
      <c r="J2050" t="s">
        <v>640</v>
      </c>
      <c r="M2050" s="4"/>
      <c r="N2050" s="4"/>
      <c r="O2050"/>
      <c r="P2050"/>
      <c r="Q2050" t="s">
        <v>50</v>
      </c>
      <c r="R2050" t="s">
        <v>450</v>
      </c>
      <c r="U2050" t="s">
        <v>40</v>
      </c>
      <c r="V2050" t="s">
        <v>51</v>
      </c>
      <c r="W2050" t="s">
        <v>52</v>
      </c>
      <c r="X2050" t="s">
        <v>10034</v>
      </c>
      <c r="Z2050" t="s">
        <v>46</v>
      </c>
      <c r="AQ2050" s="4">
        <v>13.310300139100001</v>
      </c>
      <c r="AR2050" s="4">
        <v>12.5878929884</v>
      </c>
      <c r="AS2050" t="s">
        <v>14883</v>
      </c>
      <c r="AT2050" t="s">
        <v>10119</v>
      </c>
      <c r="AV2050" t="s">
        <v>14884</v>
      </c>
    </row>
    <row r="2051" spans="1:48" x14ac:dyDescent="0.3">
      <c r="A2051" t="s">
        <v>12734</v>
      </c>
      <c r="B2051" t="s">
        <v>12735</v>
      </c>
      <c r="C2051" t="s">
        <v>1747</v>
      </c>
      <c r="E2051" t="s">
        <v>1747</v>
      </c>
      <c r="F2051" t="s">
        <v>10092</v>
      </c>
      <c r="G2051" t="s">
        <v>1195</v>
      </c>
      <c r="H2051" t="s">
        <v>1195</v>
      </c>
      <c r="I2051" t="s">
        <v>14719</v>
      </c>
      <c r="J2051" t="s">
        <v>10052</v>
      </c>
      <c r="K2051" t="s">
        <v>12583</v>
      </c>
      <c r="L2051">
        <v>98218964</v>
      </c>
      <c r="M2051">
        <v>14.418854702799999</v>
      </c>
      <c r="N2051">
        <v>13.444116852900001</v>
      </c>
      <c r="O2051" t="s">
        <v>12736</v>
      </c>
      <c r="P2051" t="s">
        <v>10119</v>
      </c>
      <c r="Q2051" t="s">
        <v>10030</v>
      </c>
      <c r="R2051" t="s">
        <v>10031</v>
      </c>
      <c r="S2051" t="s">
        <v>12737</v>
      </c>
      <c r="U2051" t="s">
        <v>10036</v>
      </c>
      <c r="AB2051" t="s">
        <v>572</v>
      </c>
      <c r="AC2051" t="s">
        <v>46</v>
      </c>
      <c r="AP2051">
        <v>2017</v>
      </c>
      <c r="AQ2051" s="4">
        <v>14.418807944399999</v>
      </c>
      <c r="AR2051" s="4">
        <v>13.4442260318</v>
      </c>
      <c r="AS2051" t="s">
        <v>12738</v>
      </c>
      <c r="AT2051" t="s">
        <v>10119</v>
      </c>
      <c r="AV2051" t="s">
        <v>12739</v>
      </c>
    </row>
    <row r="2052" spans="1:48" x14ac:dyDescent="0.3">
      <c r="A2052" t="s">
        <v>6287</v>
      </c>
      <c r="B2052" t="s">
        <v>6288</v>
      </c>
      <c r="C2052" t="s">
        <v>5914</v>
      </c>
      <c r="E2052" t="s">
        <v>5914</v>
      </c>
      <c r="F2052" t="s">
        <v>10094</v>
      </c>
      <c r="G2052" t="s">
        <v>135</v>
      </c>
      <c r="H2052" t="s">
        <v>969</v>
      </c>
      <c r="I2052" t="s">
        <v>10096</v>
      </c>
      <c r="J2052" t="s">
        <v>10052</v>
      </c>
      <c r="Q2052" t="s">
        <v>10030</v>
      </c>
      <c r="R2052" t="s">
        <v>10031</v>
      </c>
      <c r="S2052" t="s">
        <v>6289</v>
      </c>
      <c r="U2052" t="s">
        <v>40</v>
      </c>
      <c r="AB2052" t="s">
        <v>41</v>
      </c>
      <c r="AC2052" t="s">
        <v>46</v>
      </c>
      <c r="AP2052">
        <v>2016</v>
      </c>
      <c r="AQ2052" s="4">
        <v>13.6346126751</v>
      </c>
      <c r="AR2052" s="4">
        <v>12.882689773399999</v>
      </c>
      <c r="AS2052" s="6">
        <v>306.7538401324</v>
      </c>
      <c r="AT2052" s="6">
        <v>4</v>
      </c>
      <c r="AU2052" t="s">
        <v>6285</v>
      </c>
      <c r="AV2052" t="s">
        <v>6290</v>
      </c>
    </row>
    <row r="2053" spans="1:48" x14ac:dyDescent="0.3">
      <c r="A2053" t="s">
        <v>11736</v>
      </c>
      <c r="B2053" t="s">
        <v>11737</v>
      </c>
      <c r="C2053" t="s">
        <v>11343</v>
      </c>
      <c r="E2053" t="s">
        <v>11343</v>
      </c>
      <c r="F2053" t="s">
        <v>10057</v>
      </c>
      <c r="G2053" t="s">
        <v>10056</v>
      </c>
      <c r="H2053" t="s">
        <v>10056</v>
      </c>
      <c r="I2053" t="s">
        <v>14716</v>
      </c>
      <c r="J2053" t="s">
        <v>10029</v>
      </c>
      <c r="M2053"/>
      <c r="N2053"/>
      <c r="O2053"/>
      <c r="P2053"/>
      <c r="Q2053" t="s">
        <v>10030</v>
      </c>
      <c r="R2053" t="s">
        <v>10031</v>
      </c>
      <c r="S2053" t="s">
        <v>11602</v>
      </c>
      <c r="U2053" t="s">
        <v>40</v>
      </c>
      <c r="AB2053" t="s">
        <v>41</v>
      </c>
      <c r="AC2053" t="s">
        <v>46</v>
      </c>
      <c r="AP2053">
        <v>2016</v>
      </c>
      <c r="AQ2053" s="4">
        <v>13.246881479000001</v>
      </c>
      <c r="AR2053" s="4">
        <v>11.966189528599999</v>
      </c>
      <c r="AS2053" t="s">
        <v>11738</v>
      </c>
      <c r="AT2053" t="s">
        <v>10119</v>
      </c>
      <c r="AV2053" t="s">
        <v>11739</v>
      </c>
    </row>
    <row r="2054" spans="1:48" x14ac:dyDescent="0.3">
      <c r="A2054" t="s">
        <v>3009</v>
      </c>
      <c r="B2054" t="s">
        <v>3010</v>
      </c>
      <c r="C2054" t="s">
        <v>704</v>
      </c>
      <c r="E2054" t="s">
        <v>704</v>
      </c>
      <c r="F2054" t="s">
        <v>10055</v>
      </c>
      <c r="G2054" t="s">
        <v>10056</v>
      </c>
      <c r="H2054" t="s">
        <v>10056</v>
      </c>
      <c r="I2054" t="s">
        <v>10084</v>
      </c>
      <c r="J2054" t="s">
        <v>10052</v>
      </c>
      <c r="M2054"/>
      <c r="N2054"/>
      <c r="O2054"/>
      <c r="P2054"/>
      <c r="Q2054" t="s">
        <v>10030</v>
      </c>
      <c r="R2054" t="s">
        <v>10031</v>
      </c>
      <c r="U2054" t="s">
        <v>10036</v>
      </c>
      <c r="AB2054" t="s">
        <v>41</v>
      </c>
      <c r="AC2054" t="s">
        <v>46</v>
      </c>
      <c r="AP2054">
        <v>2016</v>
      </c>
      <c r="AQ2054" s="4">
        <v>13.195303876700001</v>
      </c>
      <c r="AR2054" s="4">
        <v>12.1231462543</v>
      </c>
      <c r="AS2054" t="s">
        <v>11081</v>
      </c>
      <c r="AT2054" t="s">
        <v>10119</v>
      </c>
      <c r="AU2054" t="s">
        <v>3011</v>
      </c>
      <c r="AV2054" t="s">
        <v>3012</v>
      </c>
    </row>
    <row r="2055" spans="1:48" x14ac:dyDescent="0.3">
      <c r="A2055" t="s">
        <v>1471</v>
      </c>
      <c r="B2055" t="s">
        <v>1472</v>
      </c>
      <c r="C2055" t="s">
        <v>704</v>
      </c>
      <c r="E2055" t="s">
        <v>704</v>
      </c>
      <c r="F2055" t="s">
        <v>10027</v>
      </c>
      <c r="G2055" t="s">
        <v>37</v>
      </c>
      <c r="H2055" t="s">
        <v>906</v>
      </c>
      <c r="I2055" t="s">
        <v>1446</v>
      </c>
      <c r="J2055" t="s">
        <v>10029</v>
      </c>
      <c r="M2055"/>
      <c r="N2055"/>
      <c r="O2055"/>
      <c r="P2055"/>
      <c r="Q2055" t="s">
        <v>50</v>
      </c>
      <c r="R2055" t="s">
        <v>450</v>
      </c>
      <c r="S2055" t="s">
        <v>1473</v>
      </c>
      <c r="T2055">
        <v>96150863</v>
      </c>
      <c r="U2055" t="s">
        <v>40</v>
      </c>
      <c r="V2055" t="s">
        <v>51</v>
      </c>
      <c r="W2055" t="s">
        <v>52</v>
      </c>
      <c r="X2055" t="s">
        <v>10033</v>
      </c>
      <c r="Z2055" t="s">
        <v>42</v>
      </c>
      <c r="AA2055">
        <v>25</v>
      </c>
      <c r="AP2055">
        <v>2008</v>
      </c>
      <c r="AQ2055" s="4">
        <v>13.667626498900001</v>
      </c>
      <c r="AR2055" s="4">
        <v>13.188692509899999</v>
      </c>
      <c r="AS2055" t="s">
        <v>10614</v>
      </c>
      <c r="AT2055" t="s">
        <v>10119</v>
      </c>
      <c r="AU2055" t="s">
        <v>285</v>
      </c>
      <c r="AV2055" t="s">
        <v>1474</v>
      </c>
    </row>
    <row r="2056" spans="1:48" x14ac:dyDescent="0.3">
      <c r="A2056" t="s">
        <v>6479</v>
      </c>
      <c r="B2056" t="s">
        <v>6480</v>
      </c>
      <c r="C2056" t="s">
        <v>5914</v>
      </c>
      <c r="E2056" t="s">
        <v>5914</v>
      </c>
      <c r="F2056" t="s">
        <v>10094</v>
      </c>
      <c r="G2056" t="s">
        <v>135</v>
      </c>
      <c r="H2056" t="s">
        <v>969</v>
      </c>
      <c r="I2056" t="s">
        <v>10096</v>
      </c>
      <c r="J2056" t="s">
        <v>10052</v>
      </c>
      <c r="Q2056" t="s">
        <v>50</v>
      </c>
      <c r="R2056" t="s">
        <v>10045</v>
      </c>
      <c r="S2056" t="s">
        <v>6481</v>
      </c>
      <c r="T2056">
        <v>92130223</v>
      </c>
      <c r="U2056" t="s">
        <v>40</v>
      </c>
      <c r="V2056" t="s">
        <v>51</v>
      </c>
      <c r="W2056" t="s">
        <v>10039</v>
      </c>
      <c r="X2056" t="s">
        <v>10085</v>
      </c>
      <c r="Z2056" t="s">
        <v>46</v>
      </c>
      <c r="AP2056">
        <v>2016</v>
      </c>
      <c r="AQ2056" s="4">
        <v>13.626855968699999</v>
      </c>
      <c r="AR2056" s="4">
        <v>12.8965273085</v>
      </c>
      <c r="AS2056" s="6">
        <v>306.10573260699999</v>
      </c>
      <c r="AT2056" s="6">
        <v>4</v>
      </c>
      <c r="AU2056" t="s">
        <v>6482</v>
      </c>
      <c r="AV2056" t="s">
        <v>6483</v>
      </c>
    </row>
    <row r="2057" spans="1:48" x14ac:dyDescent="0.3">
      <c r="A2057" t="s">
        <v>2440</v>
      </c>
      <c r="B2057" t="s">
        <v>2441</v>
      </c>
      <c r="C2057" t="s">
        <v>2380</v>
      </c>
      <c r="E2057" t="s">
        <v>2380</v>
      </c>
      <c r="F2057" t="s">
        <v>10051</v>
      </c>
      <c r="G2057" t="s">
        <v>135</v>
      </c>
      <c r="H2057" t="s">
        <v>969</v>
      </c>
      <c r="I2057" t="s">
        <v>1835</v>
      </c>
      <c r="J2057" t="s">
        <v>10052</v>
      </c>
      <c r="K2057" t="s">
        <v>2430</v>
      </c>
      <c r="L2057">
        <v>96084347</v>
      </c>
      <c r="M2057"/>
      <c r="N2057"/>
      <c r="O2057"/>
      <c r="P2057"/>
      <c r="Q2057" t="s">
        <v>10030</v>
      </c>
      <c r="R2057" t="s">
        <v>10031</v>
      </c>
      <c r="S2057" t="s">
        <v>2431</v>
      </c>
      <c r="U2057" t="s">
        <v>40</v>
      </c>
      <c r="AB2057" t="s">
        <v>41</v>
      </c>
      <c r="AC2057" t="s">
        <v>42</v>
      </c>
      <c r="AD2057" t="s">
        <v>40</v>
      </c>
      <c r="AP2057">
        <v>2016</v>
      </c>
      <c r="AQ2057" s="4">
        <v>13.3767564646</v>
      </c>
      <c r="AR2057" s="4">
        <v>12.6868862044</v>
      </c>
      <c r="AS2057" t="s">
        <v>10900</v>
      </c>
      <c r="AT2057" t="s">
        <v>10119</v>
      </c>
      <c r="AV2057" t="s">
        <v>2442</v>
      </c>
    </row>
    <row r="2058" spans="1:48" x14ac:dyDescent="0.3">
      <c r="A2058" t="s">
        <v>9447</v>
      </c>
      <c r="B2058" t="s">
        <v>9448</v>
      </c>
      <c r="C2058" t="s">
        <v>8856</v>
      </c>
      <c r="E2058" t="s">
        <v>8856</v>
      </c>
      <c r="F2058" t="s">
        <v>10092</v>
      </c>
      <c r="G2058" t="s">
        <v>135</v>
      </c>
      <c r="H2058" t="s">
        <v>969</v>
      </c>
      <c r="I2058" t="s">
        <v>10096</v>
      </c>
      <c r="J2058" t="s">
        <v>10052</v>
      </c>
      <c r="K2058" t="s">
        <v>9434</v>
      </c>
      <c r="L2058">
        <v>96908119</v>
      </c>
      <c r="M2058" s="5">
        <v>13.656728128099999</v>
      </c>
      <c r="N2058" s="5">
        <v>12.913272902099999</v>
      </c>
      <c r="O2058" s="5">
        <v>313.85174946929999</v>
      </c>
      <c r="P2058" s="6">
        <v>4</v>
      </c>
      <c r="Q2058" t="s">
        <v>50</v>
      </c>
      <c r="R2058" t="s">
        <v>10045</v>
      </c>
      <c r="S2058" t="s">
        <v>9449</v>
      </c>
      <c r="T2058">
        <v>0</v>
      </c>
      <c r="U2058" t="s">
        <v>40</v>
      </c>
      <c r="V2058" t="s">
        <v>51</v>
      </c>
      <c r="W2058" t="s">
        <v>10039</v>
      </c>
      <c r="X2058" t="s">
        <v>10034</v>
      </c>
      <c r="Z2058" t="s">
        <v>46</v>
      </c>
      <c r="AP2058">
        <v>2016</v>
      </c>
      <c r="AQ2058" s="4">
        <v>13.6567001849</v>
      </c>
      <c r="AR2058" s="4">
        <v>12.9132132324</v>
      </c>
      <c r="AS2058" s="6">
        <v>315.48671991139997</v>
      </c>
      <c r="AT2058" s="6">
        <v>4</v>
      </c>
      <c r="AU2058" t="s">
        <v>9436</v>
      </c>
      <c r="AV2058" t="s">
        <v>9450</v>
      </c>
    </row>
    <row r="2059" spans="1:48" x14ac:dyDescent="0.3">
      <c r="A2059" t="s">
        <v>1607</v>
      </c>
      <c r="B2059" t="s">
        <v>1608</v>
      </c>
      <c r="C2059" t="s">
        <v>704</v>
      </c>
      <c r="E2059" t="s">
        <v>704</v>
      </c>
      <c r="F2059" t="s">
        <v>10043</v>
      </c>
      <c r="G2059" t="s">
        <v>37</v>
      </c>
      <c r="H2059" t="s">
        <v>906</v>
      </c>
      <c r="I2059" t="s">
        <v>7063</v>
      </c>
      <c r="J2059" t="s">
        <v>10029</v>
      </c>
      <c r="M2059"/>
      <c r="N2059"/>
      <c r="O2059"/>
      <c r="P2059"/>
      <c r="Q2059" t="s">
        <v>10030</v>
      </c>
      <c r="R2059" t="s">
        <v>10031</v>
      </c>
      <c r="S2059" t="s">
        <v>1609</v>
      </c>
      <c r="U2059" t="s">
        <v>40</v>
      </c>
      <c r="AB2059" t="s">
        <v>41</v>
      </c>
      <c r="AC2059" t="s">
        <v>46</v>
      </c>
      <c r="AP2059">
        <v>2016</v>
      </c>
      <c r="AQ2059" s="4">
        <v>13.661108516100001</v>
      </c>
      <c r="AR2059" s="4">
        <v>13.018121512900001</v>
      </c>
      <c r="AS2059" t="s">
        <v>10658</v>
      </c>
      <c r="AT2059" t="s">
        <v>10119</v>
      </c>
      <c r="AV2059" t="s">
        <v>1610</v>
      </c>
    </row>
    <row r="2060" spans="1:48" x14ac:dyDescent="0.3">
      <c r="A2060" t="s">
        <v>3606</v>
      </c>
      <c r="B2060" t="s">
        <v>3607</v>
      </c>
      <c r="C2060" t="s">
        <v>2689</v>
      </c>
      <c r="E2060" t="s">
        <v>2689</v>
      </c>
      <c r="F2060" t="s">
        <v>10058</v>
      </c>
      <c r="G2060" t="s">
        <v>135</v>
      </c>
      <c r="H2060" t="s">
        <v>135</v>
      </c>
      <c r="I2060" t="s">
        <v>10087</v>
      </c>
      <c r="J2060" t="s">
        <v>10029</v>
      </c>
      <c r="Q2060" t="s">
        <v>10030</v>
      </c>
      <c r="R2060" t="s">
        <v>10031</v>
      </c>
      <c r="U2060" t="s">
        <v>40</v>
      </c>
      <c r="AB2060" t="s">
        <v>41</v>
      </c>
      <c r="AC2060" t="s">
        <v>46</v>
      </c>
      <c r="AP2060">
        <v>2016</v>
      </c>
      <c r="AQ2060" s="4">
        <v>13.4176813429</v>
      </c>
      <c r="AR2060" s="4">
        <v>12.6025793613</v>
      </c>
      <c r="AS2060" s="6">
        <v>314.02911625839999</v>
      </c>
      <c r="AT2060" s="6">
        <v>4</v>
      </c>
      <c r="AV2060" t="s">
        <v>3608</v>
      </c>
    </row>
    <row r="2061" spans="1:48" x14ac:dyDescent="0.3">
      <c r="A2061" t="s">
        <v>8484</v>
      </c>
      <c r="B2061" t="s">
        <v>8485</v>
      </c>
      <c r="C2061" t="s">
        <v>7069</v>
      </c>
      <c r="E2061" t="s">
        <v>7069</v>
      </c>
      <c r="F2061" t="s">
        <v>10067</v>
      </c>
      <c r="G2061" t="s">
        <v>135</v>
      </c>
      <c r="H2061" t="s">
        <v>969</v>
      </c>
      <c r="I2061" t="s">
        <v>8282</v>
      </c>
      <c r="J2061" t="s">
        <v>10029</v>
      </c>
      <c r="K2061" t="s">
        <v>8431</v>
      </c>
      <c r="L2061">
        <v>98746792</v>
      </c>
      <c r="Q2061" t="s">
        <v>10030</v>
      </c>
      <c r="R2061" t="s">
        <v>10031</v>
      </c>
      <c r="S2061" t="s">
        <v>8486</v>
      </c>
      <c r="U2061" t="s">
        <v>40</v>
      </c>
      <c r="AB2061" t="s">
        <v>41</v>
      </c>
      <c r="AC2061" t="s">
        <v>46</v>
      </c>
      <c r="AP2061">
        <v>2016</v>
      </c>
      <c r="AQ2061" s="4">
        <v>13.7290899672</v>
      </c>
      <c r="AR2061" s="4">
        <v>12.9290046286</v>
      </c>
      <c r="AS2061" s="6">
        <v>315.3065811125</v>
      </c>
      <c r="AT2061" s="6">
        <v>4</v>
      </c>
      <c r="AV2061" t="s">
        <v>8487</v>
      </c>
    </row>
    <row r="2062" spans="1:48" x14ac:dyDescent="0.3">
      <c r="A2062" t="s">
        <v>9753</v>
      </c>
      <c r="B2062" t="s">
        <v>9754</v>
      </c>
      <c r="C2062" t="s">
        <v>8856</v>
      </c>
      <c r="E2062" t="s">
        <v>8856</v>
      </c>
      <c r="F2062" t="s">
        <v>10094</v>
      </c>
      <c r="G2062" t="s">
        <v>135</v>
      </c>
      <c r="H2062" t="s">
        <v>969</v>
      </c>
      <c r="I2062" t="s">
        <v>10096</v>
      </c>
      <c r="J2062" t="s">
        <v>10052</v>
      </c>
      <c r="Q2062" t="s">
        <v>10030</v>
      </c>
      <c r="R2062" t="s">
        <v>10031</v>
      </c>
      <c r="S2062" t="s">
        <v>9739</v>
      </c>
      <c r="T2062">
        <v>99392246</v>
      </c>
      <c r="U2062" t="s">
        <v>40</v>
      </c>
      <c r="AB2062" t="s">
        <v>41</v>
      </c>
      <c r="AC2062" t="s">
        <v>42</v>
      </c>
      <c r="AD2062" t="s">
        <v>40</v>
      </c>
      <c r="AP2062">
        <v>2016</v>
      </c>
      <c r="AQ2062" s="4">
        <v>13.6353244886</v>
      </c>
      <c r="AR2062" s="4">
        <v>12.888196348899999</v>
      </c>
      <c r="AS2062" s="6">
        <v>316.96985446989999</v>
      </c>
      <c r="AT2062" s="6">
        <v>4</v>
      </c>
      <c r="AU2062" t="s">
        <v>9735</v>
      </c>
      <c r="AV2062" t="s">
        <v>9755</v>
      </c>
    </row>
    <row r="2063" spans="1:48" x14ac:dyDescent="0.3">
      <c r="A2063" t="s">
        <v>7953</v>
      </c>
      <c r="B2063" t="s">
        <v>7954</v>
      </c>
      <c r="C2063" t="s">
        <v>7069</v>
      </c>
      <c r="E2063" t="s">
        <v>7069</v>
      </c>
      <c r="F2063" t="s">
        <v>10057</v>
      </c>
      <c r="G2063" t="s">
        <v>135</v>
      </c>
      <c r="H2063" t="s">
        <v>333</v>
      </c>
      <c r="I2063" t="s">
        <v>7410</v>
      </c>
      <c r="J2063" t="s">
        <v>10052</v>
      </c>
      <c r="K2063" t="s">
        <v>7775</v>
      </c>
      <c r="Q2063" t="s">
        <v>10030</v>
      </c>
      <c r="R2063" t="s">
        <v>10031</v>
      </c>
      <c r="S2063" t="s">
        <v>7955</v>
      </c>
      <c r="T2063">
        <v>0</v>
      </c>
      <c r="U2063" t="s">
        <v>40</v>
      </c>
      <c r="AB2063" t="s">
        <v>41</v>
      </c>
      <c r="AC2063" t="s">
        <v>42</v>
      </c>
      <c r="AD2063" t="s">
        <v>40</v>
      </c>
      <c r="AP2063">
        <v>2016</v>
      </c>
      <c r="AQ2063" s="4">
        <v>13.2229289969</v>
      </c>
      <c r="AR2063" s="4">
        <v>12.4334122505</v>
      </c>
      <c r="AS2063" s="6">
        <v>331.7065566787</v>
      </c>
      <c r="AT2063" s="6">
        <v>4</v>
      </c>
      <c r="AV2063" t="s">
        <v>7956</v>
      </c>
    </row>
    <row r="2064" spans="1:48" x14ac:dyDescent="0.3">
      <c r="A2064" t="s">
        <v>4122</v>
      </c>
      <c r="B2064" t="s">
        <v>4123</v>
      </c>
      <c r="C2064" t="s">
        <v>2689</v>
      </c>
      <c r="E2064" t="s">
        <v>2689</v>
      </c>
      <c r="F2064" t="s">
        <v>10092</v>
      </c>
      <c r="G2064" t="s">
        <v>1195</v>
      </c>
      <c r="H2064" t="s">
        <v>1196</v>
      </c>
      <c r="I2064" t="s">
        <v>1196</v>
      </c>
      <c r="J2064" t="s">
        <v>10029</v>
      </c>
      <c r="K2064" t="s">
        <v>4082</v>
      </c>
      <c r="L2064">
        <v>96472457</v>
      </c>
      <c r="M2064" s="5">
        <v>13.973626549800001</v>
      </c>
      <c r="N2064" s="5">
        <v>12.973471074100001</v>
      </c>
      <c r="O2064" s="5">
        <v>305.6718023354</v>
      </c>
      <c r="P2064" s="6">
        <v>4</v>
      </c>
      <c r="Q2064" t="s">
        <v>10030</v>
      </c>
      <c r="R2064" t="s">
        <v>10031</v>
      </c>
      <c r="S2064" t="s">
        <v>4096</v>
      </c>
      <c r="T2064">
        <v>96259669</v>
      </c>
      <c r="U2064" t="s">
        <v>40</v>
      </c>
      <c r="AB2064" t="s">
        <v>41</v>
      </c>
      <c r="AC2064" t="s">
        <v>46</v>
      </c>
      <c r="AP2064">
        <v>2015</v>
      </c>
      <c r="AQ2064" s="4">
        <v>13.973588901899999</v>
      </c>
      <c r="AR2064" s="4">
        <v>12.9734100339</v>
      </c>
      <c r="AS2064" s="6">
        <v>305.18188329290001</v>
      </c>
      <c r="AT2064" s="6">
        <v>4</v>
      </c>
      <c r="AU2064" t="s">
        <v>4084</v>
      </c>
      <c r="AV2064" t="s">
        <v>4124</v>
      </c>
    </row>
    <row r="2065" spans="1:48" x14ac:dyDescent="0.3">
      <c r="A2065" t="s">
        <v>5763</v>
      </c>
      <c r="B2065" t="s">
        <v>5764</v>
      </c>
      <c r="C2065" t="s">
        <v>4538</v>
      </c>
      <c r="E2065" t="s">
        <v>4538</v>
      </c>
      <c r="F2065" t="s">
        <v>10058</v>
      </c>
      <c r="G2065" t="s">
        <v>135</v>
      </c>
      <c r="H2065" t="s">
        <v>333</v>
      </c>
      <c r="I2065" t="s">
        <v>1160</v>
      </c>
      <c r="J2065" t="s">
        <v>10029</v>
      </c>
      <c r="Q2065" t="s">
        <v>10030</v>
      </c>
      <c r="R2065" t="s">
        <v>10031</v>
      </c>
      <c r="U2065" t="s">
        <v>10036</v>
      </c>
      <c r="AB2065" t="s">
        <v>41</v>
      </c>
      <c r="AC2065" t="s">
        <v>46</v>
      </c>
      <c r="AP2065">
        <v>2016</v>
      </c>
      <c r="AQ2065" s="4">
        <v>13.200064276399999</v>
      </c>
      <c r="AR2065" s="4">
        <v>12.4212433983</v>
      </c>
      <c r="AS2065" s="6">
        <v>337.9252337625</v>
      </c>
      <c r="AT2065" s="6">
        <v>4</v>
      </c>
      <c r="AV2065" t="s">
        <v>5765</v>
      </c>
    </row>
    <row r="2066" spans="1:48" x14ac:dyDescent="0.3">
      <c r="A2066" t="s">
        <v>7829</v>
      </c>
      <c r="B2066" t="s">
        <v>7830</v>
      </c>
      <c r="C2066" t="s">
        <v>7069</v>
      </c>
      <c r="E2066" t="s">
        <v>7069</v>
      </c>
      <c r="F2066" t="s">
        <v>10057</v>
      </c>
      <c r="G2066" t="s">
        <v>135</v>
      </c>
      <c r="H2066" t="s">
        <v>333</v>
      </c>
      <c r="I2066" t="s">
        <v>10106</v>
      </c>
      <c r="J2066" t="s">
        <v>10052</v>
      </c>
      <c r="K2066" t="s">
        <v>7775</v>
      </c>
      <c r="Q2066" t="s">
        <v>10030</v>
      </c>
      <c r="R2066" t="s">
        <v>10031</v>
      </c>
      <c r="S2066" t="s">
        <v>7831</v>
      </c>
      <c r="T2066">
        <v>0</v>
      </c>
      <c r="U2066" t="s">
        <v>40</v>
      </c>
      <c r="AB2066" t="s">
        <v>41</v>
      </c>
      <c r="AC2066" t="s">
        <v>46</v>
      </c>
      <c r="AP2066">
        <v>2016</v>
      </c>
      <c r="AQ2066" s="4">
        <v>13.222419931799999</v>
      </c>
      <c r="AR2066" s="4">
        <v>12.4336567019</v>
      </c>
      <c r="AS2066" s="6">
        <v>332.62572762209999</v>
      </c>
      <c r="AT2066" s="6">
        <v>4</v>
      </c>
      <c r="AV2066" t="s">
        <v>7832</v>
      </c>
    </row>
    <row r="2067" spans="1:48" x14ac:dyDescent="0.3">
      <c r="A2067" t="s">
        <v>3317</v>
      </c>
      <c r="B2067" t="s">
        <v>3318</v>
      </c>
      <c r="C2067" t="s">
        <v>2689</v>
      </c>
      <c r="E2067" t="s">
        <v>2689</v>
      </c>
      <c r="F2067" t="s">
        <v>10055</v>
      </c>
      <c r="G2067" t="s">
        <v>135</v>
      </c>
      <c r="H2067" t="s">
        <v>333</v>
      </c>
      <c r="I2067" t="s">
        <v>10086</v>
      </c>
      <c r="J2067" t="s">
        <v>15118</v>
      </c>
      <c r="Q2067" t="s">
        <v>10030</v>
      </c>
      <c r="R2067" t="s">
        <v>10078</v>
      </c>
      <c r="S2067" t="s">
        <v>3319</v>
      </c>
      <c r="U2067" t="s">
        <v>40</v>
      </c>
      <c r="AB2067" t="s">
        <v>572</v>
      </c>
      <c r="AC2067" t="s">
        <v>46</v>
      </c>
      <c r="AP2067">
        <v>2016</v>
      </c>
      <c r="AQ2067" s="4">
        <v>13.6344322149</v>
      </c>
      <c r="AR2067" s="4">
        <v>12.5137173017</v>
      </c>
      <c r="AS2067" s="6">
        <v>314.70514915040002</v>
      </c>
      <c r="AT2067" s="6">
        <v>4</v>
      </c>
      <c r="AV2067" t="s">
        <v>3320</v>
      </c>
    </row>
    <row r="2068" spans="1:48" x14ac:dyDescent="0.3">
      <c r="A2068" t="s">
        <v>2583</v>
      </c>
      <c r="B2068" t="s">
        <v>2584</v>
      </c>
      <c r="C2068" t="s">
        <v>1747</v>
      </c>
      <c r="E2068" t="s">
        <v>1747</v>
      </c>
      <c r="F2068" t="s">
        <v>10058</v>
      </c>
      <c r="G2068" t="s">
        <v>10056</v>
      </c>
      <c r="H2068" t="s">
        <v>10056</v>
      </c>
      <c r="I2068" t="s">
        <v>2568</v>
      </c>
      <c r="J2068" t="s">
        <v>10029</v>
      </c>
      <c r="M2068"/>
      <c r="N2068"/>
      <c r="O2068"/>
      <c r="P2068"/>
      <c r="Q2068" t="s">
        <v>50</v>
      </c>
      <c r="R2068" t="s">
        <v>231</v>
      </c>
      <c r="U2068" t="s">
        <v>40</v>
      </c>
      <c r="V2068" t="s">
        <v>51</v>
      </c>
      <c r="W2068" t="s">
        <v>52</v>
      </c>
      <c r="X2068" t="s">
        <v>436</v>
      </c>
      <c r="Z2068" t="s">
        <v>42</v>
      </c>
      <c r="AA2068">
        <v>25</v>
      </c>
      <c r="AQ2068" s="4">
        <v>13.710845470500001</v>
      </c>
      <c r="AR2068" s="4">
        <v>11.1888190203</v>
      </c>
      <c r="AS2068" t="s">
        <v>10940</v>
      </c>
      <c r="AT2068" t="s">
        <v>10119</v>
      </c>
      <c r="AV2068" t="s">
        <v>2585</v>
      </c>
    </row>
    <row r="2069" spans="1:48" x14ac:dyDescent="0.3">
      <c r="A2069" t="s">
        <v>3347</v>
      </c>
      <c r="B2069" t="s">
        <v>3732</v>
      </c>
      <c r="C2069" t="s">
        <v>2689</v>
      </c>
      <c r="E2069" t="s">
        <v>3510</v>
      </c>
      <c r="F2069" t="s">
        <v>10035</v>
      </c>
      <c r="G2069" t="s">
        <v>37</v>
      </c>
      <c r="H2069" t="s">
        <v>906</v>
      </c>
      <c r="I2069" t="s">
        <v>906</v>
      </c>
      <c r="J2069" t="s">
        <v>10029</v>
      </c>
      <c r="Q2069" t="s">
        <v>10030</v>
      </c>
      <c r="R2069" t="s">
        <v>10031</v>
      </c>
      <c r="S2069" t="s">
        <v>3733</v>
      </c>
      <c r="U2069" t="s">
        <v>40</v>
      </c>
      <c r="AB2069" t="s">
        <v>41</v>
      </c>
      <c r="AC2069" t="s">
        <v>46</v>
      </c>
      <c r="AP2069">
        <v>2016</v>
      </c>
      <c r="AQ2069" s="4">
        <v>13.668035810199999</v>
      </c>
      <c r="AR2069" s="4">
        <v>13.1224211009</v>
      </c>
      <c r="AS2069" s="6">
        <v>302.91214929400002</v>
      </c>
      <c r="AT2069" s="6">
        <v>4</v>
      </c>
      <c r="AV2069" t="s">
        <v>3734</v>
      </c>
    </row>
    <row r="2070" spans="1:48" x14ac:dyDescent="0.3">
      <c r="A2070" t="s">
        <v>13971</v>
      </c>
      <c r="B2070" t="s">
        <v>13972</v>
      </c>
      <c r="C2070" t="s">
        <v>11950</v>
      </c>
      <c r="E2070" t="s">
        <v>11950</v>
      </c>
      <c r="F2070" t="s">
        <v>10035</v>
      </c>
      <c r="G2070" t="s">
        <v>135</v>
      </c>
      <c r="H2070" t="s">
        <v>135</v>
      </c>
      <c r="I2070" t="s">
        <v>14710</v>
      </c>
      <c r="J2070" t="s">
        <v>640</v>
      </c>
      <c r="M2070"/>
      <c r="N2070"/>
      <c r="O2070"/>
      <c r="P2070"/>
      <c r="Q2070" t="s">
        <v>10030</v>
      </c>
      <c r="R2070" t="s">
        <v>10031</v>
      </c>
      <c r="U2070" t="s">
        <v>10036</v>
      </c>
      <c r="AB2070" t="s">
        <v>41</v>
      </c>
      <c r="AC2070" t="s">
        <v>46</v>
      </c>
      <c r="AQ2070" s="4">
        <v>13.316777394000001</v>
      </c>
      <c r="AR2070" s="4">
        <v>12.611014857300001</v>
      </c>
      <c r="AS2070" t="s">
        <v>13973</v>
      </c>
      <c r="AT2070" t="s">
        <v>10119</v>
      </c>
      <c r="AU2070" t="s">
        <v>13974</v>
      </c>
      <c r="AV2070" t="s">
        <v>13975</v>
      </c>
    </row>
    <row r="2071" spans="1:48" x14ac:dyDescent="0.3">
      <c r="A2071" t="s">
        <v>10241</v>
      </c>
      <c r="B2071" t="s">
        <v>10242</v>
      </c>
      <c r="C2071" t="s">
        <v>10115</v>
      </c>
      <c r="E2071" t="s">
        <v>10115</v>
      </c>
      <c r="F2071" t="s">
        <v>10035</v>
      </c>
      <c r="G2071" t="s">
        <v>135</v>
      </c>
      <c r="H2071" t="s">
        <v>969</v>
      </c>
      <c r="I2071" t="s">
        <v>10117</v>
      </c>
      <c r="J2071" t="s">
        <v>10029</v>
      </c>
      <c r="O2071"/>
      <c r="P2071"/>
      <c r="Q2071" t="s">
        <v>50</v>
      </c>
      <c r="R2071" t="s">
        <v>10053</v>
      </c>
      <c r="S2071" t="s">
        <v>10243</v>
      </c>
      <c r="U2071" t="s">
        <v>40</v>
      </c>
      <c r="V2071" t="s">
        <v>51</v>
      </c>
      <c r="W2071" t="s">
        <v>52</v>
      </c>
      <c r="X2071" t="s">
        <v>10033</v>
      </c>
      <c r="Z2071" t="s">
        <v>42</v>
      </c>
      <c r="AA2071">
        <v>25</v>
      </c>
      <c r="AQ2071" s="4">
        <v>13.363327140999999</v>
      </c>
      <c r="AR2071" s="4">
        <v>12.7337534911</v>
      </c>
      <c r="AS2071" t="s">
        <v>10244</v>
      </c>
      <c r="AT2071" t="s">
        <v>10119</v>
      </c>
      <c r="AV2071" t="s">
        <v>10245</v>
      </c>
    </row>
    <row r="2072" spans="1:48" x14ac:dyDescent="0.3">
      <c r="A2072" t="s">
        <v>10465</v>
      </c>
      <c r="B2072" t="s">
        <v>10466</v>
      </c>
      <c r="C2072" t="s">
        <v>10115</v>
      </c>
      <c r="E2072" t="s">
        <v>10115</v>
      </c>
      <c r="F2072" t="s">
        <v>10051</v>
      </c>
      <c r="G2072" t="s">
        <v>135</v>
      </c>
      <c r="H2072" t="s">
        <v>135</v>
      </c>
      <c r="I2072" t="s">
        <v>10063</v>
      </c>
      <c r="J2072" t="s">
        <v>640</v>
      </c>
      <c r="K2072" t="s">
        <v>10432</v>
      </c>
      <c r="O2072"/>
      <c r="P2072"/>
      <c r="Q2072" t="s">
        <v>10030</v>
      </c>
      <c r="R2072" t="s">
        <v>10031</v>
      </c>
      <c r="S2072" t="s">
        <v>10451</v>
      </c>
      <c r="U2072" t="s">
        <v>40</v>
      </c>
      <c r="AB2072" t="s">
        <v>41</v>
      </c>
      <c r="AC2072" t="s">
        <v>42</v>
      </c>
      <c r="AD2072" t="s">
        <v>40</v>
      </c>
      <c r="AP2072">
        <v>2016</v>
      </c>
      <c r="AQ2072" s="4">
        <v>13.329639269099999</v>
      </c>
      <c r="AR2072" s="4">
        <v>12.6045331468</v>
      </c>
      <c r="AS2072" t="s">
        <v>10467</v>
      </c>
      <c r="AT2072" t="s">
        <v>10119</v>
      </c>
      <c r="AV2072" t="s">
        <v>10468</v>
      </c>
    </row>
    <row r="2073" spans="1:48" x14ac:dyDescent="0.3">
      <c r="A2073" s="1">
        <v>42795</v>
      </c>
      <c r="B2073" s="1">
        <v>42795</v>
      </c>
      <c r="C2073" s="1">
        <v>42795</v>
      </c>
      <c r="E2073" s="1">
        <v>42795</v>
      </c>
      <c r="F2073" t="s">
        <v>10094</v>
      </c>
      <c r="G2073" t="s">
        <v>135</v>
      </c>
      <c r="H2073" t="s">
        <v>969</v>
      </c>
      <c r="I2073" t="s">
        <v>10108</v>
      </c>
      <c r="J2073" t="s">
        <v>10029</v>
      </c>
      <c r="M2073" s="5">
        <v>13.7395560950999</v>
      </c>
      <c r="N2073" s="5">
        <v>12.929044384042999</v>
      </c>
      <c r="O2073" s="5">
        <v>306.59993749106297</v>
      </c>
      <c r="P2073" s="6">
        <v>4</v>
      </c>
      <c r="Q2073" t="s">
        <v>102</v>
      </c>
      <c r="R2073" t="s">
        <v>599</v>
      </c>
      <c r="S2073" t="s">
        <v>8799</v>
      </c>
      <c r="T2073">
        <v>89930502</v>
      </c>
      <c r="U2073" t="s">
        <v>40</v>
      </c>
      <c r="AE2073">
        <v>60</v>
      </c>
      <c r="AF2073">
        <v>40</v>
      </c>
      <c r="AG2073">
        <v>100</v>
      </c>
      <c r="AI2073">
        <v>4</v>
      </c>
      <c r="AJ2073">
        <v>2</v>
      </c>
      <c r="AK2073" t="s">
        <v>46</v>
      </c>
      <c r="AM2073" t="s">
        <v>42</v>
      </c>
      <c r="AP2073">
        <v>2015</v>
      </c>
      <c r="AQ2073" s="4">
        <v>13.7396452881218</v>
      </c>
      <c r="AR2073" s="4">
        <v>12.929040639255399</v>
      </c>
      <c r="AS2073" s="6">
        <v>313.15141825383603</v>
      </c>
      <c r="AT2073" s="6">
        <v>4</v>
      </c>
      <c r="AU2073" t="s">
        <v>8282</v>
      </c>
      <c r="AV2073" t="s">
        <v>8800</v>
      </c>
    </row>
    <row r="2074" spans="1:48" x14ac:dyDescent="0.3">
      <c r="A2074" t="s">
        <v>1052</v>
      </c>
      <c r="B2074" t="s">
        <v>1053</v>
      </c>
      <c r="C2074" t="s">
        <v>968</v>
      </c>
      <c r="E2074" t="s">
        <v>968</v>
      </c>
      <c r="F2074" t="s">
        <v>10055</v>
      </c>
      <c r="G2074" t="s">
        <v>135</v>
      </c>
      <c r="H2074" t="s">
        <v>333</v>
      </c>
      <c r="I2074" t="s">
        <v>1023</v>
      </c>
      <c r="J2074" t="s">
        <v>10029</v>
      </c>
      <c r="M2074"/>
      <c r="N2074"/>
      <c r="O2074"/>
      <c r="P2074"/>
      <c r="Q2074" t="s">
        <v>50</v>
      </c>
      <c r="R2074" t="s">
        <v>10038</v>
      </c>
      <c r="U2074" t="s">
        <v>40</v>
      </c>
      <c r="V2074" t="s">
        <v>51</v>
      </c>
      <c r="W2074" t="s">
        <v>52</v>
      </c>
      <c r="X2074" t="s">
        <v>10034</v>
      </c>
      <c r="Z2074" t="s">
        <v>42</v>
      </c>
      <c r="AA2074">
        <v>25</v>
      </c>
      <c r="AP2074">
        <v>2014</v>
      </c>
      <c r="AQ2074" s="4">
        <v>13.4217068508</v>
      </c>
      <c r="AR2074" s="4">
        <v>12.3640039037</v>
      </c>
      <c r="AS2074" t="s">
        <v>11145</v>
      </c>
      <c r="AT2074" t="s">
        <v>10119</v>
      </c>
      <c r="AV2074" t="s">
        <v>1054</v>
      </c>
    </row>
    <row r="2075" spans="1:48" x14ac:dyDescent="0.3">
      <c r="A2075" t="s">
        <v>7896</v>
      </c>
      <c r="B2075" t="s">
        <v>7897</v>
      </c>
      <c r="C2075" t="s">
        <v>7069</v>
      </c>
      <c r="E2075" t="s">
        <v>7069</v>
      </c>
      <c r="F2075" t="s">
        <v>10058</v>
      </c>
      <c r="G2075" t="s">
        <v>135</v>
      </c>
      <c r="H2075" t="s">
        <v>333</v>
      </c>
      <c r="I2075" t="s">
        <v>7410</v>
      </c>
      <c r="J2075" t="s">
        <v>10052</v>
      </c>
      <c r="K2075" t="s">
        <v>7671</v>
      </c>
      <c r="Q2075" t="s">
        <v>10030</v>
      </c>
      <c r="R2075" t="s">
        <v>10031</v>
      </c>
      <c r="U2075" t="s">
        <v>40</v>
      </c>
      <c r="AB2075" t="s">
        <v>41</v>
      </c>
      <c r="AC2075" t="s">
        <v>42</v>
      </c>
      <c r="AD2075" t="s">
        <v>10036</v>
      </c>
      <c r="AP2075">
        <v>2016</v>
      </c>
      <c r="AQ2075" s="4">
        <v>13.263695153500001</v>
      </c>
      <c r="AR2075" s="4">
        <v>12.4792783982</v>
      </c>
      <c r="AS2075" s="6">
        <v>332.18230859639999</v>
      </c>
      <c r="AT2075" s="6">
        <v>4</v>
      </c>
      <c r="AV2075" t="s">
        <v>7898</v>
      </c>
    </row>
    <row r="2076" spans="1:48" x14ac:dyDescent="0.3">
      <c r="A2076" t="s">
        <v>3770</v>
      </c>
      <c r="B2076" t="s">
        <v>3771</v>
      </c>
      <c r="C2076" t="s">
        <v>2689</v>
      </c>
      <c r="E2076" t="s">
        <v>2689</v>
      </c>
      <c r="F2076" t="s">
        <v>10035</v>
      </c>
      <c r="G2076" t="s">
        <v>37</v>
      </c>
      <c r="H2076" t="s">
        <v>906</v>
      </c>
      <c r="I2076" t="s">
        <v>906</v>
      </c>
      <c r="J2076" t="s">
        <v>10029</v>
      </c>
      <c r="Q2076" t="s">
        <v>10030</v>
      </c>
      <c r="R2076" t="s">
        <v>10031</v>
      </c>
      <c r="S2076" t="s">
        <v>3772</v>
      </c>
      <c r="U2076" t="s">
        <v>40</v>
      </c>
      <c r="AB2076" t="s">
        <v>41</v>
      </c>
      <c r="AC2076" t="s">
        <v>46</v>
      </c>
      <c r="AP2076">
        <v>2016</v>
      </c>
      <c r="AQ2076" s="4">
        <v>13.664220596</v>
      </c>
      <c r="AR2076" s="4">
        <v>13.1231454342</v>
      </c>
      <c r="AS2076" s="6">
        <v>313.15346978069999</v>
      </c>
      <c r="AT2076" s="6">
        <v>4</v>
      </c>
      <c r="AV2076" t="s">
        <v>3773</v>
      </c>
    </row>
    <row r="2077" spans="1:48" x14ac:dyDescent="0.3">
      <c r="A2077" t="s">
        <v>860</v>
      </c>
      <c r="B2077" t="s">
        <v>861</v>
      </c>
      <c r="C2077" t="s">
        <v>638</v>
      </c>
      <c r="E2077" t="s">
        <v>638</v>
      </c>
      <c r="F2077" t="s">
        <v>10058</v>
      </c>
      <c r="G2077" t="s">
        <v>10056</v>
      </c>
      <c r="H2077" t="s">
        <v>10056</v>
      </c>
      <c r="I2077" t="s">
        <v>717</v>
      </c>
      <c r="J2077" t="s">
        <v>10029</v>
      </c>
      <c r="M2077"/>
      <c r="N2077"/>
      <c r="O2077"/>
      <c r="P2077"/>
      <c r="Q2077" t="s">
        <v>10030</v>
      </c>
      <c r="R2077" t="s">
        <v>10031</v>
      </c>
      <c r="U2077" t="s">
        <v>40</v>
      </c>
      <c r="AB2077" t="s">
        <v>41</v>
      </c>
      <c r="AC2077" t="s">
        <v>46</v>
      </c>
      <c r="AP2077">
        <v>2015</v>
      </c>
      <c r="AQ2077" s="4">
        <v>13.205639188099999</v>
      </c>
      <c r="AR2077" s="4">
        <v>12.0288226693</v>
      </c>
      <c r="AS2077" t="s">
        <v>11310</v>
      </c>
      <c r="AT2077" t="s">
        <v>10119</v>
      </c>
      <c r="AV2077" t="s">
        <v>862</v>
      </c>
    </row>
    <row r="2078" spans="1:48" x14ac:dyDescent="0.3">
      <c r="A2078" t="s">
        <v>9210</v>
      </c>
      <c r="B2078" t="s">
        <v>9211</v>
      </c>
      <c r="C2078" t="s">
        <v>8856</v>
      </c>
      <c r="E2078" t="s">
        <v>8856</v>
      </c>
      <c r="F2078" t="s">
        <v>10037</v>
      </c>
      <c r="G2078" t="s">
        <v>135</v>
      </c>
      <c r="H2078" t="s">
        <v>969</v>
      </c>
      <c r="I2078" t="s">
        <v>9115</v>
      </c>
      <c r="J2078" t="s">
        <v>10029</v>
      </c>
      <c r="Q2078" t="s">
        <v>50</v>
      </c>
      <c r="R2078" t="s">
        <v>450</v>
      </c>
      <c r="S2078" t="s">
        <v>9195</v>
      </c>
      <c r="T2078">
        <v>96696818</v>
      </c>
      <c r="U2078" t="s">
        <v>40</v>
      </c>
      <c r="V2078" t="s">
        <v>51</v>
      </c>
      <c r="W2078" t="s">
        <v>52</v>
      </c>
      <c r="X2078" t="s">
        <v>947</v>
      </c>
      <c r="Z2078" t="s">
        <v>46</v>
      </c>
      <c r="AP2078">
        <v>2005</v>
      </c>
      <c r="AQ2078" s="4">
        <v>13.549488097899999</v>
      </c>
      <c r="AR2078" s="4">
        <v>12.8697769482</v>
      </c>
      <c r="AS2078" s="6">
        <v>304.4450009478</v>
      </c>
      <c r="AT2078" s="6">
        <v>4</v>
      </c>
      <c r="AV2078" t="s">
        <v>9212</v>
      </c>
    </row>
    <row r="2079" spans="1:48" x14ac:dyDescent="0.3">
      <c r="A2079" t="s">
        <v>9350</v>
      </c>
      <c r="B2079" t="s">
        <v>9351</v>
      </c>
      <c r="C2079" t="s">
        <v>8856</v>
      </c>
      <c r="E2079" t="s">
        <v>8856</v>
      </c>
      <c r="F2079" t="s">
        <v>10035</v>
      </c>
      <c r="G2079" t="s">
        <v>135</v>
      </c>
      <c r="H2079" t="s">
        <v>969</v>
      </c>
      <c r="I2079" t="s">
        <v>9115</v>
      </c>
      <c r="J2079" t="s">
        <v>10029</v>
      </c>
      <c r="Q2079" t="s">
        <v>50</v>
      </c>
      <c r="R2079" t="s">
        <v>10045</v>
      </c>
      <c r="S2079" t="s">
        <v>9352</v>
      </c>
      <c r="T2079">
        <v>98999542</v>
      </c>
      <c r="U2079" t="s">
        <v>40</v>
      </c>
      <c r="V2079" t="s">
        <v>51</v>
      </c>
      <c r="W2079" t="s">
        <v>52</v>
      </c>
      <c r="X2079" t="s">
        <v>10033</v>
      </c>
      <c r="Z2079" t="s">
        <v>46</v>
      </c>
      <c r="AP2079">
        <v>2016</v>
      </c>
      <c r="AQ2079" s="4">
        <v>13.571952661099999</v>
      </c>
      <c r="AR2079" s="4">
        <v>12.869109811</v>
      </c>
      <c r="AS2079" s="6">
        <v>314.18236019609998</v>
      </c>
      <c r="AT2079" s="6">
        <v>4</v>
      </c>
      <c r="AU2079" t="s">
        <v>285</v>
      </c>
      <c r="AV2079" t="s">
        <v>9353</v>
      </c>
    </row>
    <row r="2080" spans="1:48" x14ac:dyDescent="0.3">
      <c r="A2080" t="s">
        <v>3321</v>
      </c>
      <c r="B2080" t="s">
        <v>3322</v>
      </c>
      <c r="C2080" t="s">
        <v>2689</v>
      </c>
      <c r="E2080" t="s">
        <v>2689</v>
      </c>
      <c r="F2080" t="s">
        <v>10055</v>
      </c>
      <c r="G2080" t="s">
        <v>135</v>
      </c>
      <c r="H2080" t="s">
        <v>333</v>
      </c>
      <c r="I2080" t="s">
        <v>10086</v>
      </c>
      <c r="J2080" t="s">
        <v>15118</v>
      </c>
      <c r="K2080" t="s">
        <v>3323</v>
      </c>
      <c r="L2080">
        <v>99947744</v>
      </c>
      <c r="M2080" s="5">
        <v>13.6347569902</v>
      </c>
      <c r="N2080" s="5">
        <v>12.5143174289</v>
      </c>
      <c r="O2080" s="5">
        <v>319.75278820620002</v>
      </c>
      <c r="P2080" s="6">
        <v>4</v>
      </c>
      <c r="Q2080" t="s">
        <v>50</v>
      </c>
      <c r="R2080" t="s">
        <v>10032</v>
      </c>
      <c r="S2080" t="s">
        <v>3319</v>
      </c>
      <c r="U2080" t="s">
        <v>40</v>
      </c>
      <c r="V2080" t="s">
        <v>51</v>
      </c>
      <c r="W2080" t="s">
        <v>10039</v>
      </c>
      <c r="X2080" t="s">
        <v>436</v>
      </c>
      <c r="Z2080" t="s">
        <v>46</v>
      </c>
      <c r="AP2080">
        <v>2016</v>
      </c>
      <c r="AQ2080" s="4">
        <v>13.634647018200001</v>
      </c>
      <c r="AR2080" s="4">
        <v>12.513813042100001</v>
      </c>
      <c r="AS2080" s="6">
        <v>322.8895863921</v>
      </c>
      <c r="AT2080" s="6">
        <v>4</v>
      </c>
      <c r="AV2080" t="s">
        <v>3324</v>
      </c>
    </row>
    <row r="2081" spans="1:48" x14ac:dyDescent="0.3">
      <c r="A2081" t="s">
        <v>415</v>
      </c>
      <c r="B2081" t="s">
        <v>416</v>
      </c>
      <c r="C2081" t="s">
        <v>278</v>
      </c>
      <c r="E2081" t="s">
        <v>278</v>
      </c>
      <c r="F2081" t="s">
        <v>10037</v>
      </c>
      <c r="G2081" t="s">
        <v>37</v>
      </c>
      <c r="H2081" t="s">
        <v>37</v>
      </c>
      <c r="I2081" t="s">
        <v>10028</v>
      </c>
      <c r="J2081" t="s">
        <v>10029</v>
      </c>
      <c r="M2081"/>
      <c r="N2081"/>
      <c r="O2081"/>
      <c r="P2081"/>
      <c r="Q2081" t="s">
        <v>10030</v>
      </c>
      <c r="R2081" t="s">
        <v>10031</v>
      </c>
      <c r="S2081" t="s">
        <v>38</v>
      </c>
      <c r="U2081" t="s">
        <v>10036</v>
      </c>
      <c r="AB2081" t="s">
        <v>41</v>
      </c>
      <c r="AC2081" t="s">
        <v>46</v>
      </c>
      <c r="AP2081">
        <v>2016</v>
      </c>
      <c r="AQ2081" s="4">
        <v>13.707052978</v>
      </c>
      <c r="AR2081" s="4">
        <v>13.3060560489</v>
      </c>
      <c r="AS2081" t="s">
        <v>11867</v>
      </c>
      <c r="AT2081" t="s">
        <v>10119</v>
      </c>
      <c r="AV2081" t="s">
        <v>417</v>
      </c>
    </row>
    <row r="2082" spans="1:48" x14ac:dyDescent="0.3">
      <c r="A2082" t="s">
        <v>3578</v>
      </c>
      <c r="B2082" t="s">
        <v>3579</v>
      </c>
      <c r="C2082" t="s">
        <v>2689</v>
      </c>
      <c r="E2082" t="s">
        <v>2689</v>
      </c>
      <c r="F2082" t="s">
        <v>10058</v>
      </c>
      <c r="G2082" t="s">
        <v>135</v>
      </c>
      <c r="H2082" t="s">
        <v>135</v>
      </c>
      <c r="I2082" t="s">
        <v>10087</v>
      </c>
      <c r="J2082" t="s">
        <v>10029</v>
      </c>
      <c r="Q2082" t="s">
        <v>50</v>
      </c>
      <c r="R2082" t="s">
        <v>10045</v>
      </c>
      <c r="U2082" t="s">
        <v>10036</v>
      </c>
      <c r="V2082" t="s">
        <v>98</v>
      </c>
      <c r="W2082" t="s">
        <v>10039</v>
      </c>
      <c r="Z2082" t="s">
        <v>46</v>
      </c>
      <c r="AP2082">
        <v>2014</v>
      </c>
      <c r="AQ2082" s="4">
        <v>13.418519611700001</v>
      </c>
      <c r="AR2082" s="4">
        <v>12.6028743899</v>
      </c>
      <c r="AS2082" s="6">
        <v>314.08493177529999</v>
      </c>
      <c r="AT2082" s="6">
        <v>4</v>
      </c>
      <c r="AV2082" t="s">
        <v>3580</v>
      </c>
    </row>
    <row r="2083" spans="1:48" x14ac:dyDescent="0.3">
      <c r="A2083" t="s">
        <v>2527</v>
      </c>
      <c r="B2083" t="s">
        <v>2528</v>
      </c>
      <c r="C2083" t="s">
        <v>2380</v>
      </c>
      <c r="E2083" t="s">
        <v>2380</v>
      </c>
      <c r="F2083" t="s">
        <v>10067</v>
      </c>
      <c r="G2083" t="s">
        <v>135</v>
      </c>
      <c r="H2083" t="s">
        <v>135</v>
      </c>
      <c r="I2083" t="s">
        <v>10111</v>
      </c>
      <c r="J2083" t="s">
        <v>640</v>
      </c>
      <c r="K2083" t="s">
        <v>2529</v>
      </c>
      <c r="L2083">
        <v>96044248</v>
      </c>
      <c r="M2083"/>
      <c r="N2083"/>
      <c r="O2083"/>
      <c r="P2083"/>
      <c r="Q2083" t="s">
        <v>50</v>
      </c>
      <c r="R2083" t="s">
        <v>10045</v>
      </c>
      <c r="S2083" t="s">
        <v>2530</v>
      </c>
      <c r="U2083" t="s">
        <v>10036</v>
      </c>
      <c r="V2083" t="s">
        <v>51</v>
      </c>
      <c r="W2083" t="s">
        <v>52</v>
      </c>
      <c r="X2083" t="s">
        <v>10034</v>
      </c>
      <c r="Z2083" t="s">
        <v>46</v>
      </c>
      <c r="AP2083">
        <v>2016</v>
      </c>
      <c r="AQ2083" s="4">
        <v>13.309982680999999</v>
      </c>
      <c r="AR2083" s="4">
        <v>12.577906245799999</v>
      </c>
      <c r="AS2083" t="s">
        <v>10925</v>
      </c>
      <c r="AT2083" t="s">
        <v>10119</v>
      </c>
      <c r="AV2083" t="s">
        <v>2531</v>
      </c>
    </row>
    <row r="2084" spans="1:48" x14ac:dyDescent="0.3">
      <c r="A2084" t="s">
        <v>12020</v>
      </c>
      <c r="B2084" t="s">
        <v>12021</v>
      </c>
      <c r="C2084" t="s">
        <v>11950</v>
      </c>
      <c r="E2084" t="s">
        <v>11950</v>
      </c>
      <c r="F2084" t="s">
        <v>10027</v>
      </c>
      <c r="G2084" t="s">
        <v>135</v>
      </c>
      <c r="H2084" t="s">
        <v>135</v>
      </c>
      <c r="I2084" t="s">
        <v>10074</v>
      </c>
      <c r="J2084" t="s">
        <v>640</v>
      </c>
      <c r="M2084"/>
      <c r="N2084"/>
      <c r="O2084"/>
      <c r="P2084"/>
      <c r="Q2084" t="s">
        <v>50</v>
      </c>
      <c r="R2084" t="s">
        <v>450</v>
      </c>
      <c r="S2084" t="s">
        <v>12022</v>
      </c>
      <c r="T2084">
        <v>96385017</v>
      </c>
      <c r="U2084" t="s">
        <v>10036</v>
      </c>
      <c r="V2084" t="s">
        <v>51</v>
      </c>
      <c r="W2084" t="s">
        <v>10039</v>
      </c>
      <c r="X2084" t="s">
        <v>10034</v>
      </c>
      <c r="Z2084" t="s">
        <v>46</v>
      </c>
      <c r="AQ2084" s="4">
        <v>13.3064282944</v>
      </c>
      <c r="AR2084" s="4">
        <v>12.6003815324</v>
      </c>
      <c r="AS2084" t="s">
        <v>12023</v>
      </c>
      <c r="AT2084" t="s">
        <v>10119</v>
      </c>
      <c r="AV2084" t="s">
        <v>12024</v>
      </c>
    </row>
    <row r="2085" spans="1:48" x14ac:dyDescent="0.3">
      <c r="A2085" t="s">
        <v>3096</v>
      </c>
      <c r="B2085" t="s">
        <v>3097</v>
      </c>
      <c r="C2085" t="s">
        <v>2380</v>
      </c>
      <c r="E2085" t="s">
        <v>2380</v>
      </c>
      <c r="F2085" t="s">
        <v>10035</v>
      </c>
      <c r="G2085" t="s">
        <v>135</v>
      </c>
      <c r="H2085" t="s">
        <v>969</v>
      </c>
      <c r="I2085" t="s">
        <v>10083</v>
      </c>
      <c r="J2085" t="s">
        <v>10029</v>
      </c>
      <c r="K2085" t="s">
        <v>2955</v>
      </c>
      <c r="L2085">
        <v>89729261</v>
      </c>
      <c r="M2085">
        <v>13.5397221153</v>
      </c>
      <c r="N2085">
        <v>12.842881314</v>
      </c>
      <c r="O2085" t="s">
        <v>11112</v>
      </c>
      <c r="P2085" t="s">
        <v>10119</v>
      </c>
      <c r="Q2085" t="s">
        <v>50</v>
      </c>
      <c r="R2085" t="s">
        <v>10045</v>
      </c>
      <c r="S2085" t="s">
        <v>3098</v>
      </c>
      <c r="U2085" t="s">
        <v>40</v>
      </c>
      <c r="V2085" t="s">
        <v>51</v>
      </c>
      <c r="W2085" t="s">
        <v>52</v>
      </c>
      <c r="X2085" t="s">
        <v>10033</v>
      </c>
      <c r="Z2085" t="s">
        <v>46</v>
      </c>
      <c r="AP2085">
        <v>2016</v>
      </c>
      <c r="AQ2085" s="4">
        <v>13.538927773799999</v>
      </c>
      <c r="AR2085" s="4">
        <v>12.842558693799999</v>
      </c>
      <c r="AS2085" t="s">
        <v>11113</v>
      </c>
      <c r="AT2085" t="s">
        <v>10119</v>
      </c>
      <c r="AU2085" t="s">
        <v>10010</v>
      </c>
      <c r="AV2085" t="s">
        <v>3099</v>
      </c>
    </row>
    <row r="2086" spans="1:48" x14ac:dyDescent="0.3">
      <c r="A2086" t="s">
        <v>1104</v>
      </c>
      <c r="B2086" t="s">
        <v>1105</v>
      </c>
      <c r="C2086" t="s">
        <v>968</v>
      </c>
      <c r="E2086" t="s">
        <v>968</v>
      </c>
      <c r="F2086" t="s">
        <v>10057</v>
      </c>
      <c r="G2086" t="s">
        <v>135</v>
      </c>
      <c r="H2086" t="s">
        <v>333</v>
      </c>
      <c r="I2086" t="s">
        <v>1023</v>
      </c>
      <c r="J2086" t="s">
        <v>10029</v>
      </c>
      <c r="K2086" t="s">
        <v>1101</v>
      </c>
      <c r="L2086">
        <v>91143120</v>
      </c>
      <c r="M2086"/>
      <c r="N2086"/>
      <c r="O2086"/>
      <c r="P2086"/>
      <c r="Q2086" t="s">
        <v>102</v>
      </c>
      <c r="R2086" t="s">
        <v>748</v>
      </c>
      <c r="U2086" t="s">
        <v>40</v>
      </c>
      <c r="AI2086">
        <v>1</v>
      </c>
      <c r="AJ2086">
        <v>1</v>
      </c>
      <c r="AK2086" t="s">
        <v>46</v>
      </c>
      <c r="AM2086" t="s">
        <v>46</v>
      </c>
      <c r="AP2086">
        <v>2014</v>
      </c>
      <c r="AQ2086" s="4">
        <v>13.418951894699999</v>
      </c>
      <c r="AR2086" s="4">
        <v>12.3659319462</v>
      </c>
      <c r="AS2086" t="s">
        <v>11164</v>
      </c>
      <c r="AT2086" t="s">
        <v>10119</v>
      </c>
      <c r="AU2086" t="s">
        <v>1106</v>
      </c>
      <c r="AV2086" t="s">
        <v>1107</v>
      </c>
    </row>
    <row r="2087" spans="1:48" x14ac:dyDescent="0.3">
      <c r="A2087" t="s">
        <v>12220</v>
      </c>
      <c r="B2087" t="s">
        <v>12221</v>
      </c>
      <c r="C2087" t="s">
        <v>11950</v>
      </c>
      <c r="E2087" t="s">
        <v>11950</v>
      </c>
      <c r="F2087" t="s">
        <v>10043</v>
      </c>
      <c r="G2087" t="s">
        <v>135</v>
      </c>
      <c r="H2087" t="s">
        <v>135</v>
      </c>
      <c r="I2087" t="s">
        <v>14712</v>
      </c>
      <c r="J2087" t="s">
        <v>640</v>
      </c>
      <c r="M2087"/>
      <c r="N2087"/>
      <c r="O2087"/>
      <c r="P2087"/>
      <c r="Q2087" t="s">
        <v>10030</v>
      </c>
      <c r="R2087" t="s">
        <v>10031</v>
      </c>
      <c r="S2087" t="s">
        <v>12202</v>
      </c>
      <c r="U2087" t="s">
        <v>40</v>
      </c>
      <c r="AB2087" t="s">
        <v>41</v>
      </c>
      <c r="AC2087" t="s">
        <v>42</v>
      </c>
      <c r="AD2087" t="s">
        <v>40</v>
      </c>
      <c r="AQ2087" s="4">
        <v>13.3115219776</v>
      </c>
      <c r="AR2087" s="4">
        <v>12.6105321222</v>
      </c>
      <c r="AS2087" t="s">
        <v>12222</v>
      </c>
      <c r="AT2087" t="s">
        <v>10119</v>
      </c>
      <c r="AV2087" t="s">
        <v>12223</v>
      </c>
    </row>
    <row r="2088" spans="1:48" x14ac:dyDescent="0.3">
      <c r="A2088" t="s">
        <v>13740</v>
      </c>
      <c r="B2088" t="s">
        <v>13741</v>
      </c>
      <c r="C2088" t="s">
        <v>968</v>
      </c>
      <c r="E2088" t="s">
        <v>968</v>
      </c>
      <c r="F2088" t="s">
        <v>10067</v>
      </c>
      <c r="G2088" t="s">
        <v>1195</v>
      </c>
      <c r="H2088" t="s">
        <v>1195</v>
      </c>
      <c r="I2088" t="s">
        <v>13032</v>
      </c>
      <c r="J2088" t="s">
        <v>10029</v>
      </c>
      <c r="M2088"/>
      <c r="N2088"/>
      <c r="O2088"/>
      <c r="P2088"/>
      <c r="Q2088" t="s">
        <v>50</v>
      </c>
      <c r="R2088" t="s">
        <v>10073</v>
      </c>
      <c r="U2088" t="s">
        <v>40</v>
      </c>
      <c r="V2088" t="s">
        <v>51</v>
      </c>
      <c r="W2088" t="s">
        <v>52</v>
      </c>
      <c r="X2088" t="s">
        <v>10085</v>
      </c>
      <c r="Z2088" t="s">
        <v>46</v>
      </c>
      <c r="AP2088">
        <v>2016</v>
      </c>
      <c r="AQ2088" s="4">
        <v>14.367061897199999</v>
      </c>
      <c r="AR2088" s="4">
        <v>13.2649190949</v>
      </c>
      <c r="AS2088" t="s">
        <v>13742</v>
      </c>
      <c r="AT2088" t="s">
        <v>10119</v>
      </c>
      <c r="AV2088" t="s">
        <v>13743</v>
      </c>
    </row>
    <row r="2089" spans="1:48" x14ac:dyDescent="0.3">
      <c r="A2089" t="s">
        <v>8404</v>
      </c>
      <c r="B2089" t="s">
        <v>8405</v>
      </c>
      <c r="C2089" t="s">
        <v>7069</v>
      </c>
      <c r="E2089" t="s">
        <v>7069</v>
      </c>
      <c r="F2089" t="s">
        <v>10092</v>
      </c>
      <c r="G2089" t="s">
        <v>135</v>
      </c>
      <c r="H2089" t="s">
        <v>969</v>
      </c>
      <c r="I2089" t="s">
        <v>8282</v>
      </c>
      <c r="J2089" t="s">
        <v>10052</v>
      </c>
      <c r="K2089" t="s">
        <v>8283</v>
      </c>
      <c r="L2089">
        <v>98746792</v>
      </c>
      <c r="M2089" s="5">
        <v>13.7226365376</v>
      </c>
      <c r="N2089" s="5">
        <v>12.9307358589</v>
      </c>
      <c r="O2089" s="5">
        <v>312.27101070549998</v>
      </c>
      <c r="P2089" s="6">
        <v>4</v>
      </c>
      <c r="Q2089" t="s">
        <v>10030</v>
      </c>
      <c r="R2089" t="s">
        <v>10031</v>
      </c>
      <c r="S2089" t="s">
        <v>8406</v>
      </c>
      <c r="T2089">
        <v>96576679</v>
      </c>
      <c r="U2089" t="s">
        <v>40</v>
      </c>
      <c r="AB2089" t="s">
        <v>41</v>
      </c>
      <c r="AC2089" t="s">
        <v>46</v>
      </c>
      <c r="AP2089">
        <v>2016</v>
      </c>
      <c r="AQ2089" s="4">
        <v>13.7226109711</v>
      </c>
      <c r="AR2089" s="4">
        <v>12.9307486964</v>
      </c>
      <c r="AS2089" s="6">
        <v>312.17040861829997</v>
      </c>
      <c r="AT2089" s="6">
        <v>4</v>
      </c>
      <c r="AV2089" t="s">
        <v>8407</v>
      </c>
    </row>
    <row r="2090" spans="1:48" x14ac:dyDescent="0.3">
      <c r="A2090" t="s">
        <v>9699</v>
      </c>
      <c r="B2090" t="s">
        <v>9700</v>
      </c>
      <c r="C2090" t="s">
        <v>8856</v>
      </c>
      <c r="E2090" t="s">
        <v>8856</v>
      </c>
      <c r="F2090" t="s">
        <v>10094</v>
      </c>
      <c r="G2090" t="s">
        <v>135</v>
      </c>
      <c r="H2090" t="s">
        <v>969</v>
      </c>
      <c r="I2090" t="s">
        <v>10096</v>
      </c>
      <c r="J2090" t="s">
        <v>10029</v>
      </c>
      <c r="Q2090" t="s">
        <v>10030</v>
      </c>
      <c r="R2090" t="s">
        <v>10031</v>
      </c>
      <c r="S2090" t="s">
        <v>9701</v>
      </c>
      <c r="T2090">
        <v>98993918</v>
      </c>
      <c r="U2090" t="s">
        <v>40</v>
      </c>
      <c r="AB2090" t="s">
        <v>41</v>
      </c>
      <c r="AC2090" t="s">
        <v>46</v>
      </c>
      <c r="AP2090">
        <v>2017</v>
      </c>
      <c r="AQ2090" s="4">
        <v>13.642525104500001</v>
      </c>
      <c r="AR2090" s="4">
        <v>12.902268493199999</v>
      </c>
      <c r="AS2090" s="6">
        <v>316.3953709923</v>
      </c>
      <c r="AT2090" s="6">
        <v>4</v>
      </c>
      <c r="AV2090" t="s">
        <v>9702</v>
      </c>
    </row>
    <row r="2091" spans="1:48" x14ac:dyDescent="0.3">
      <c r="A2091" t="s">
        <v>1703</v>
      </c>
      <c r="B2091" t="s">
        <v>1704</v>
      </c>
      <c r="C2091" t="s">
        <v>704</v>
      </c>
      <c r="E2091" t="s">
        <v>704</v>
      </c>
      <c r="F2091" t="s">
        <v>10067</v>
      </c>
      <c r="G2091" t="s">
        <v>135</v>
      </c>
      <c r="H2091" t="s">
        <v>135</v>
      </c>
      <c r="I2091" t="s">
        <v>10074</v>
      </c>
      <c r="J2091" t="s">
        <v>640</v>
      </c>
      <c r="K2091" t="s">
        <v>1647</v>
      </c>
      <c r="L2091">
        <v>96715748</v>
      </c>
      <c r="M2091"/>
      <c r="N2091"/>
      <c r="O2091"/>
      <c r="P2091"/>
      <c r="Q2091" t="s">
        <v>50</v>
      </c>
      <c r="R2091" t="s">
        <v>450</v>
      </c>
      <c r="S2091" t="s">
        <v>1705</v>
      </c>
      <c r="U2091" t="s">
        <v>40</v>
      </c>
      <c r="V2091" t="s">
        <v>51</v>
      </c>
      <c r="W2091" t="s">
        <v>52</v>
      </c>
      <c r="X2091" t="s">
        <v>10034</v>
      </c>
      <c r="Z2091" t="s">
        <v>42</v>
      </c>
      <c r="AA2091">
        <v>10</v>
      </c>
      <c r="AP2091">
        <v>2017</v>
      </c>
      <c r="AQ2091" s="4">
        <v>13.297199151199999</v>
      </c>
      <c r="AR2091" s="4">
        <v>12.600874707599999</v>
      </c>
      <c r="AS2091" t="s">
        <v>10685</v>
      </c>
      <c r="AT2091" t="s">
        <v>10119</v>
      </c>
      <c r="AV2091" t="s">
        <v>1706</v>
      </c>
    </row>
    <row r="2092" spans="1:48" x14ac:dyDescent="0.3">
      <c r="A2092" t="s">
        <v>6806</v>
      </c>
      <c r="B2092" t="s">
        <v>6807</v>
      </c>
      <c r="C2092" t="s">
        <v>5914</v>
      </c>
      <c r="E2092" t="s">
        <v>5914</v>
      </c>
      <c r="F2092" t="s">
        <v>10051</v>
      </c>
      <c r="G2092" t="s">
        <v>135</v>
      </c>
      <c r="H2092" t="s">
        <v>135</v>
      </c>
      <c r="I2092" t="s">
        <v>3924</v>
      </c>
      <c r="J2092" t="s">
        <v>10052</v>
      </c>
      <c r="K2092" t="s">
        <v>6761</v>
      </c>
      <c r="L2092">
        <v>90023863</v>
      </c>
      <c r="Q2092" t="s">
        <v>50</v>
      </c>
      <c r="R2092" t="s">
        <v>450</v>
      </c>
      <c r="S2092" t="s">
        <v>6808</v>
      </c>
      <c r="U2092" t="s">
        <v>40</v>
      </c>
      <c r="V2092" t="s">
        <v>51</v>
      </c>
      <c r="W2092" t="s">
        <v>52</v>
      </c>
      <c r="X2092" t="s">
        <v>10034</v>
      </c>
      <c r="Z2092" t="s">
        <v>46</v>
      </c>
      <c r="AP2092">
        <v>2016</v>
      </c>
      <c r="AQ2092" s="4">
        <v>13.2920229729</v>
      </c>
      <c r="AR2092" s="4">
        <v>12.594116961299999</v>
      </c>
      <c r="AS2092" s="6">
        <v>326.69662650679999</v>
      </c>
      <c r="AT2092" s="6">
        <v>4</v>
      </c>
      <c r="AV2092" t="s">
        <v>6809</v>
      </c>
    </row>
    <row r="2093" spans="1:48" x14ac:dyDescent="0.3">
      <c r="A2093" t="s">
        <v>14206</v>
      </c>
      <c r="B2093" t="s">
        <v>14207</v>
      </c>
      <c r="C2093" t="s">
        <v>704</v>
      </c>
      <c r="E2093" t="s">
        <v>704</v>
      </c>
      <c r="F2093" t="s">
        <v>10094</v>
      </c>
      <c r="G2093" t="s">
        <v>1195</v>
      </c>
      <c r="H2093" t="s">
        <v>1196</v>
      </c>
      <c r="I2093" t="s">
        <v>10095</v>
      </c>
      <c r="J2093" t="s">
        <v>15118</v>
      </c>
      <c r="M2093"/>
      <c r="N2093"/>
      <c r="O2093"/>
      <c r="P2093"/>
      <c r="Q2093" t="s">
        <v>10030</v>
      </c>
      <c r="R2093" t="s">
        <v>10031</v>
      </c>
      <c r="S2093" t="s">
        <v>14208</v>
      </c>
      <c r="T2093">
        <v>98784513</v>
      </c>
      <c r="U2093" t="s">
        <v>40</v>
      </c>
      <c r="AB2093" t="s">
        <v>41</v>
      </c>
      <c r="AC2093" t="s">
        <v>46</v>
      </c>
      <c r="AP2093">
        <v>2015</v>
      </c>
      <c r="AQ2093" s="4">
        <v>13.9840146852</v>
      </c>
      <c r="AR2093" s="4">
        <v>13.004484595599999</v>
      </c>
      <c r="AS2093" t="s">
        <v>14209</v>
      </c>
      <c r="AT2093" t="s">
        <v>10119</v>
      </c>
      <c r="AV2093" t="s">
        <v>14210</v>
      </c>
    </row>
    <row r="2094" spans="1:48" x14ac:dyDescent="0.3">
      <c r="A2094" s="1">
        <v>42795</v>
      </c>
      <c r="C2094" s="1">
        <v>42795</v>
      </c>
      <c r="E2094" s="1">
        <v>42795</v>
      </c>
      <c r="F2094" t="s">
        <v>10058</v>
      </c>
      <c r="G2094" t="s">
        <v>135</v>
      </c>
      <c r="H2094" t="s">
        <v>333</v>
      </c>
      <c r="I2094" t="s">
        <v>7410</v>
      </c>
      <c r="J2094" t="s">
        <v>10029</v>
      </c>
      <c r="K2094" t="s">
        <v>7671</v>
      </c>
      <c r="M2094" s="5">
        <v>13.269487973692399</v>
      </c>
      <c r="N2094" s="5">
        <v>12.488136057953501</v>
      </c>
      <c r="O2094" s="5">
        <v>332.33162272582501</v>
      </c>
      <c r="P2094" s="6">
        <v>4</v>
      </c>
      <c r="Q2094" t="s">
        <v>10030</v>
      </c>
      <c r="R2094" t="s">
        <v>10031</v>
      </c>
      <c r="U2094" t="s">
        <v>40</v>
      </c>
      <c r="AB2094" t="s">
        <v>41</v>
      </c>
      <c r="AC2094" t="s">
        <v>42</v>
      </c>
      <c r="AD2094" t="s">
        <v>10036</v>
      </c>
      <c r="AP2094">
        <v>2016</v>
      </c>
      <c r="AQ2094" s="4">
        <v>13.2694733151202</v>
      </c>
      <c r="AR2094" s="4">
        <v>12.488100819209899</v>
      </c>
      <c r="AS2094" s="6">
        <v>330.74680203697602</v>
      </c>
      <c r="AT2094" s="6">
        <v>4</v>
      </c>
      <c r="AV2094" t="s">
        <v>8816</v>
      </c>
    </row>
    <row r="2095" spans="1:48" x14ac:dyDescent="0.3">
      <c r="A2095" t="s">
        <v>7957</v>
      </c>
      <c r="B2095" t="s">
        <v>7958</v>
      </c>
      <c r="C2095" t="s">
        <v>7069</v>
      </c>
      <c r="E2095" t="s">
        <v>7069</v>
      </c>
      <c r="F2095" t="s">
        <v>10058</v>
      </c>
      <c r="G2095" t="s">
        <v>135</v>
      </c>
      <c r="H2095" t="s">
        <v>333</v>
      </c>
      <c r="I2095" t="s">
        <v>10106</v>
      </c>
      <c r="J2095" t="s">
        <v>10052</v>
      </c>
      <c r="Q2095" t="s">
        <v>50</v>
      </c>
      <c r="R2095" t="s">
        <v>10045</v>
      </c>
      <c r="S2095" t="s">
        <v>7959</v>
      </c>
      <c r="U2095" t="s">
        <v>40</v>
      </c>
      <c r="V2095" t="s">
        <v>51</v>
      </c>
      <c r="W2095" t="s">
        <v>52</v>
      </c>
      <c r="X2095" t="s">
        <v>10033</v>
      </c>
      <c r="Z2095" t="s">
        <v>46</v>
      </c>
      <c r="AP2095">
        <v>2016</v>
      </c>
      <c r="AQ2095" s="4">
        <v>13.222298074099999</v>
      </c>
      <c r="AR2095" s="4">
        <v>12.432839980800001</v>
      </c>
      <c r="AS2095" s="6">
        <v>341.55983998369999</v>
      </c>
      <c r="AT2095" s="6">
        <v>3</v>
      </c>
      <c r="AV2095" t="s">
        <v>7960</v>
      </c>
    </row>
    <row r="2096" spans="1:48" x14ac:dyDescent="0.3">
      <c r="A2096" t="s">
        <v>1521</v>
      </c>
      <c r="B2096" t="s">
        <v>1522</v>
      </c>
      <c r="C2096" t="s">
        <v>704</v>
      </c>
      <c r="E2096" t="s">
        <v>704</v>
      </c>
      <c r="F2096" t="s">
        <v>10035</v>
      </c>
      <c r="G2096" t="s">
        <v>37</v>
      </c>
      <c r="H2096" t="s">
        <v>906</v>
      </c>
      <c r="I2096" t="s">
        <v>1446</v>
      </c>
      <c r="J2096" t="s">
        <v>10029</v>
      </c>
      <c r="M2096"/>
      <c r="N2096"/>
      <c r="O2096"/>
      <c r="P2096"/>
      <c r="Q2096" t="s">
        <v>50</v>
      </c>
      <c r="R2096" t="s">
        <v>10066</v>
      </c>
      <c r="S2096" t="s">
        <v>1523</v>
      </c>
      <c r="U2096" t="s">
        <v>10036</v>
      </c>
      <c r="V2096" t="s">
        <v>51</v>
      </c>
      <c r="W2096" t="s">
        <v>52</v>
      </c>
      <c r="X2096" t="s">
        <v>947</v>
      </c>
      <c r="Z2096" t="s">
        <v>46</v>
      </c>
      <c r="AP2096">
        <v>2008</v>
      </c>
      <c r="AQ2096" s="4">
        <v>13.6675806699</v>
      </c>
      <c r="AR2096" s="4">
        <v>13.189156453000001</v>
      </c>
      <c r="AS2096" t="s">
        <v>10629</v>
      </c>
      <c r="AT2096" t="s">
        <v>10119</v>
      </c>
      <c r="AV2096" t="s">
        <v>1524</v>
      </c>
    </row>
    <row r="2097" spans="1:48" x14ac:dyDescent="0.3">
      <c r="A2097" t="s">
        <v>10246</v>
      </c>
      <c r="B2097" t="s">
        <v>10247</v>
      </c>
      <c r="C2097" t="s">
        <v>10115</v>
      </c>
      <c r="E2097" t="s">
        <v>10115</v>
      </c>
      <c r="F2097" t="s">
        <v>10035</v>
      </c>
      <c r="G2097" t="s">
        <v>135</v>
      </c>
      <c r="H2097" t="s">
        <v>969</v>
      </c>
      <c r="I2097" t="s">
        <v>10117</v>
      </c>
      <c r="J2097" t="s">
        <v>10029</v>
      </c>
      <c r="M2097"/>
      <c r="N2097"/>
      <c r="O2097"/>
      <c r="P2097"/>
      <c r="Q2097" t="s">
        <v>50</v>
      </c>
      <c r="R2097" t="s">
        <v>10049</v>
      </c>
      <c r="U2097" t="s">
        <v>40</v>
      </c>
      <c r="V2097" t="s">
        <v>51</v>
      </c>
      <c r="W2097" t="s">
        <v>10039</v>
      </c>
      <c r="X2097" t="s">
        <v>10033</v>
      </c>
      <c r="Z2097" t="s">
        <v>46</v>
      </c>
      <c r="AP2097">
        <v>1997</v>
      </c>
      <c r="AQ2097" s="4">
        <v>13.367502635899999</v>
      </c>
      <c r="AR2097" s="4">
        <v>12.739250111</v>
      </c>
      <c r="AS2097" t="s">
        <v>10248</v>
      </c>
      <c r="AT2097" t="s">
        <v>10119</v>
      </c>
      <c r="AU2097" t="s">
        <v>11942</v>
      </c>
      <c r="AV2097" t="s">
        <v>10249</v>
      </c>
    </row>
    <row r="2098" spans="1:48" x14ac:dyDescent="0.3">
      <c r="A2098" t="s">
        <v>9226</v>
      </c>
      <c r="B2098" t="s">
        <v>9227</v>
      </c>
      <c r="C2098" t="s">
        <v>8856</v>
      </c>
      <c r="E2098" t="s">
        <v>8856</v>
      </c>
      <c r="F2098" t="s">
        <v>10037</v>
      </c>
      <c r="G2098" t="s">
        <v>135</v>
      </c>
      <c r="H2098" t="s">
        <v>969</v>
      </c>
      <c r="I2098" t="s">
        <v>9115</v>
      </c>
      <c r="J2098" t="s">
        <v>10029</v>
      </c>
      <c r="Q2098" t="s">
        <v>50</v>
      </c>
      <c r="R2098" t="s">
        <v>450</v>
      </c>
      <c r="S2098" t="s">
        <v>9195</v>
      </c>
      <c r="T2098">
        <v>96696818</v>
      </c>
      <c r="U2098" t="s">
        <v>10036</v>
      </c>
      <c r="V2098" t="s">
        <v>51</v>
      </c>
      <c r="W2098" t="s">
        <v>10039</v>
      </c>
      <c r="X2098" t="s">
        <v>1289</v>
      </c>
      <c r="Z2098" t="s">
        <v>46</v>
      </c>
      <c r="AP2098">
        <v>2005</v>
      </c>
      <c r="AQ2098" s="4">
        <v>13.5467723743</v>
      </c>
      <c r="AR2098" s="4">
        <v>12.8668458016</v>
      </c>
      <c r="AS2098" s="6">
        <v>324.66976978230002</v>
      </c>
      <c r="AT2098" s="6">
        <v>4</v>
      </c>
      <c r="AV2098" t="s">
        <v>9228</v>
      </c>
    </row>
    <row r="2099" spans="1:48" x14ac:dyDescent="0.3">
      <c r="A2099" t="s">
        <v>3938</v>
      </c>
      <c r="B2099" t="s">
        <v>3939</v>
      </c>
      <c r="C2099" t="s">
        <v>2689</v>
      </c>
      <c r="E2099" t="s">
        <v>2689</v>
      </c>
      <c r="F2099" t="s">
        <v>10051</v>
      </c>
      <c r="G2099" t="s">
        <v>135</v>
      </c>
      <c r="H2099" t="s">
        <v>969</v>
      </c>
      <c r="I2099" t="s">
        <v>10076</v>
      </c>
      <c r="J2099" t="s">
        <v>10052</v>
      </c>
      <c r="K2099" t="s">
        <v>1748</v>
      </c>
      <c r="L2099">
        <v>98874785</v>
      </c>
      <c r="Q2099" t="s">
        <v>10030</v>
      </c>
      <c r="R2099" t="s">
        <v>10031</v>
      </c>
      <c r="S2099" t="s">
        <v>3940</v>
      </c>
      <c r="U2099" t="s">
        <v>40</v>
      </c>
      <c r="AB2099" t="s">
        <v>41</v>
      </c>
      <c r="AC2099" t="s">
        <v>46</v>
      </c>
      <c r="AP2099">
        <v>2016</v>
      </c>
      <c r="AQ2099" s="4">
        <v>13.434189463399999</v>
      </c>
      <c r="AR2099" s="4">
        <v>12.7885863814</v>
      </c>
      <c r="AS2099" s="6">
        <v>308.22810144649998</v>
      </c>
      <c r="AT2099" s="6">
        <v>4</v>
      </c>
      <c r="AV2099" t="s">
        <v>3941</v>
      </c>
    </row>
    <row r="2100" spans="1:48" x14ac:dyDescent="0.3">
      <c r="A2100" t="s">
        <v>7517</v>
      </c>
      <c r="B2100" t="s">
        <v>7518</v>
      </c>
      <c r="C2100" t="s">
        <v>7069</v>
      </c>
      <c r="E2100" t="s">
        <v>7069</v>
      </c>
      <c r="F2100" t="s">
        <v>10055</v>
      </c>
      <c r="G2100" t="s">
        <v>135</v>
      </c>
      <c r="H2100" t="s">
        <v>333</v>
      </c>
      <c r="I2100" t="s">
        <v>7410</v>
      </c>
      <c r="J2100" t="s">
        <v>10029</v>
      </c>
      <c r="Q2100" t="s">
        <v>10030</v>
      </c>
      <c r="R2100" t="s">
        <v>10031</v>
      </c>
      <c r="U2100" t="s">
        <v>40</v>
      </c>
      <c r="AB2100" t="s">
        <v>572</v>
      </c>
      <c r="AC2100" t="s">
        <v>46</v>
      </c>
      <c r="AP2100">
        <v>2016</v>
      </c>
      <c r="AQ2100" s="4">
        <v>13.2760404461</v>
      </c>
      <c r="AR2100" s="4">
        <v>12.4923864086</v>
      </c>
      <c r="AS2100" s="6">
        <v>326.92421809899997</v>
      </c>
      <c r="AT2100" s="6">
        <v>4</v>
      </c>
      <c r="AV2100" t="s">
        <v>7519</v>
      </c>
    </row>
    <row r="2101" spans="1:48" x14ac:dyDescent="0.3">
      <c r="A2101" t="s">
        <v>11560</v>
      </c>
      <c r="B2101" t="s">
        <v>11561</v>
      </c>
      <c r="C2101" t="s">
        <v>11343</v>
      </c>
      <c r="E2101" t="s">
        <v>11343</v>
      </c>
      <c r="F2101" t="s">
        <v>10051</v>
      </c>
      <c r="G2101" t="s">
        <v>135</v>
      </c>
      <c r="H2101" t="s">
        <v>135</v>
      </c>
      <c r="I2101" t="s">
        <v>11407</v>
      </c>
      <c r="J2101" t="s">
        <v>10052</v>
      </c>
      <c r="K2101" t="s">
        <v>11483</v>
      </c>
      <c r="M2101"/>
      <c r="N2101"/>
      <c r="O2101"/>
      <c r="P2101"/>
      <c r="Q2101" t="s">
        <v>50</v>
      </c>
      <c r="R2101" t="s">
        <v>10038</v>
      </c>
      <c r="U2101" t="s">
        <v>10036</v>
      </c>
      <c r="V2101" t="s">
        <v>51</v>
      </c>
      <c r="W2101" t="s">
        <v>52</v>
      </c>
      <c r="Z2101" t="s">
        <v>46</v>
      </c>
      <c r="AP2101">
        <v>2016</v>
      </c>
      <c r="AQ2101" s="4">
        <v>13.301892343900001</v>
      </c>
      <c r="AR2101" s="4">
        <v>12.6477517629</v>
      </c>
      <c r="AS2101" t="s">
        <v>11562</v>
      </c>
      <c r="AT2101" t="s">
        <v>10119</v>
      </c>
      <c r="AV2101" t="s">
        <v>11563</v>
      </c>
    </row>
    <row r="2102" spans="1:48" x14ac:dyDescent="0.3">
      <c r="A2102" t="s">
        <v>3541</v>
      </c>
      <c r="B2102" t="s">
        <v>3542</v>
      </c>
      <c r="C2102" t="s">
        <v>2689</v>
      </c>
      <c r="E2102" t="s">
        <v>2689</v>
      </c>
      <c r="F2102" t="s">
        <v>10058</v>
      </c>
      <c r="G2102" t="s">
        <v>135</v>
      </c>
      <c r="H2102" t="s">
        <v>969</v>
      </c>
      <c r="I2102" t="s">
        <v>10086</v>
      </c>
      <c r="J2102" t="s">
        <v>15118</v>
      </c>
      <c r="Q2102" t="s">
        <v>10030</v>
      </c>
      <c r="R2102" t="s">
        <v>10031</v>
      </c>
      <c r="S2102" t="s">
        <v>3543</v>
      </c>
      <c r="U2102" t="s">
        <v>40</v>
      </c>
      <c r="AB2102" t="s">
        <v>41</v>
      </c>
      <c r="AC2102" t="s">
        <v>46</v>
      </c>
      <c r="AP2102">
        <v>2016</v>
      </c>
      <c r="AQ2102" s="4">
        <v>13.6354611594</v>
      </c>
      <c r="AR2102" s="4">
        <v>12.509157019</v>
      </c>
      <c r="AS2102" s="6">
        <v>306.58810281260003</v>
      </c>
      <c r="AT2102" s="6">
        <v>4</v>
      </c>
      <c r="AV2102" t="s">
        <v>3544</v>
      </c>
    </row>
    <row r="2103" spans="1:48" x14ac:dyDescent="0.3">
      <c r="A2103" t="s">
        <v>11714</v>
      </c>
      <c r="B2103" t="s">
        <v>11715</v>
      </c>
      <c r="C2103" t="s">
        <v>11343</v>
      </c>
      <c r="E2103" t="s">
        <v>11343</v>
      </c>
      <c r="F2103" t="s">
        <v>10057</v>
      </c>
      <c r="G2103" t="s">
        <v>10056</v>
      </c>
      <c r="H2103" t="s">
        <v>10056</v>
      </c>
      <c r="I2103" t="s">
        <v>790</v>
      </c>
      <c r="J2103" t="s">
        <v>10029</v>
      </c>
      <c r="M2103"/>
      <c r="N2103"/>
      <c r="O2103"/>
      <c r="P2103"/>
      <c r="Q2103" t="s">
        <v>10030</v>
      </c>
      <c r="R2103" t="s">
        <v>10031</v>
      </c>
      <c r="S2103" t="s">
        <v>11609</v>
      </c>
      <c r="T2103">
        <v>96050041</v>
      </c>
      <c r="U2103" t="s">
        <v>40</v>
      </c>
      <c r="AB2103" t="s">
        <v>41</v>
      </c>
      <c r="AC2103" t="s">
        <v>46</v>
      </c>
      <c r="AP2103">
        <v>2016</v>
      </c>
      <c r="AQ2103" s="4">
        <v>13.1916805397</v>
      </c>
      <c r="AR2103" s="4">
        <v>11.9898855281</v>
      </c>
      <c r="AS2103" t="s">
        <v>11716</v>
      </c>
      <c r="AT2103" t="s">
        <v>10119</v>
      </c>
      <c r="AV2103" t="s">
        <v>11717</v>
      </c>
    </row>
    <row r="2104" spans="1:48" x14ac:dyDescent="0.3">
      <c r="A2104" t="s">
        <v>5882</v>
      </c>
      <c r="B2104" t="s">
        <v>5883</v>
      </c>
      <c r="C2104" t="s">
        <v>4538</v>
      </c>
      <c r="E2104" t="s">
        <v>4538</v>
      </c>
      <c r="F2104" t="s">
        <v>10065</v>
      </c>
      <c r="G2104" t="s">
        <v>135</v>
      </c>
      <c r="H2104" t="s">
        <v>333</v>
      </c>
      <c r="I2104" t="s">
        <v>1160</v>
      </c>
      <c r="J2104" t="s">
        <v>10029</v>
      </c>
      <c r="Q2104" t="s">
        <v>124</v>
      </c>
      <c r="R2104" t="s">
        <v>125</v>
      </c>
      <c r="U2104" t="s">
        <v>10036</v>
      </c>
      <c r="AN2104" t="s">
        <v>46</v>
      </c>
      <c r="AP2104">
        <v>2015</v>
      </c>
      <c r="AQ2104" s="4">
        <v>13.210925119100001</v>
      </c>
      <c r="AR2104" s="4">
        <v>12.419974417500001</v>
      </c>
      <c r="AS2104" s="6">
        <v>323.81438635849997</v>
      </c>
      <c r="AT2104" s="6">
        <v>4</v>
      </c>
      <c r="AU2104" t="s">
        <v>5884</v>
      </c>
      <c r="AV2104" t="s">
        <v>5885</v>
      </c>
    </row>
    <row r="2105" spans="1:48" x14ac:dyDescent="0.3">
      <c r="A2105" t="s">
        <v>2460</v>
      </c>
      <c r="B2105" t="s">
        <v>2461</v>
      </c>
      <c r="C2105" t="s">
        <v>2380</v>
      </c>
      <c r="E2105" t="s">
        <v>2380</v>
      </c>
      <c r="F2105" t="s">
        <v>10051</v>
      </c>
      <c r="G2105" t="s">
        <v>135</v>
      </c>
      <c r="H2105" t="s">
        <v>135</v>
      </c>
      <c r="I2105" t="s">
        <v>10111</v>
      </c>
      <c r="J2105" t="s">
        <v>10052</v>
      </c>
      <c r="K2105" t="s">
        <v>2448</v>
      </c>
      <c r="L2105">
        <v>96044248</v>
      </c>
      <c r="M2105"/>
      <c r="N2105"/>
      <c r="O2105"/>
      <c r="P2105"/>
      <c r="Q2105" t="s">
        <v>10030</v>
      </c>
      <c r="R2105" t="s">
        <v>10031</v>
      </c>
      <c r="S2105" t="s">
        <v>2462</v>
      </c>
      <c r="U2105" t="s">
        <v>40</v>
      </c>
      <c r="AB2105" t="s">
        <v>41</v>
      </c>
      <c r="AC2105" t="s">
        <v>42</v>
      </c>
      <c r="AD2105" t="s">
        <v>10036</v>
      </c>
      <c r="AP2105">
        <v>2016</v>
      </c>
      <c r="AQ2105" s="4">
        <v>13.309901652600001</v>
      </c>
      <c r="AR2105" s="4">
        <v>12.578147211099999</v>
      </c>
      <c r="AS2105" t="s">
        <v>10906</v>
      </c>
      <c r="AT2105" t="s">
        <v>10119</v>
      </c>
      <c r="AU2105" t="s">
        <v>10907</v>
      </c>
      <c r="AV2105" t="s">
        <v>2463</v>
      </c>
    </row>
    <row r="2106" spans="1:48" x14ac:dyDescent="0.3">
      <c r="A2106" t="s">
        <v>2202</v>
      </c>
      <c r="B2106" t="s">
        <v>2203</v>
      </c>
      <c r="C2106" t="s">
        <v>1747</v>
      </c>
      <c r="E2106" t="s">
        <v>1747</v>
      </c>
      <c r="F2106" t="s">
        <v>10027</v>
      </c>
      <c r="G2106" t="s">
        <v>37</v>
      </c>
      <c r="H2106" t="s">
        <v>906</v>
      </c>
      <c r="I2106" t="s">
        <v>7063</v>
      </c>
      <c r="J2106" t="s">
        <v>10029</v>
      </c>
      <c r="M2106"/>
      <c r="N2106"/>
      <c r="O2106"/>
      <c r="P2106"/>
      <c r="Q2106" t="s">
        <v>10030</v>
      </c>
      <c r="R2106" t="s">
        <v>10031</v>
      </c>
      <c r="U2106" t="s">
        <v>40</v>
      </c>
      <c r="AB2106" t="s">
        <v>572</v>
      </c>
      <c r="AC2106" t="s">
        <v>46</v>
      </c>
      <c r="AP2106">
        <v>2016</v>
      </c>
      <c r="AQ2106" s="4">
        <v>13.6598298156</v>
      </c>
      <c r="AR2106" s="4">
        <v>13.020141203</v>
      </c>
      <c r="AS2106" t="s">
        <v>10821</v>
      </c>
      <c r="AT2106" t="s">
        <v>10132</v>
      </c>
      <c r="AV2106" t="s">
        <v>2204</v>
      </c>
    </row>
    <row r="2107" spans="1:48" x14ac:dyDescent="0.3">
      <c r="A2107" t="s">
        <v>3276</v>
      </c>
      <c r="B2107" t="s">
        <v>3277</v>
      </c>
      <c r="C2107" t="s">
        <v>2689</v>
      </c>
      <c r="E2107" t="s">
        <v>2689</v>
      </c>
      <c r="F2107" t="s">
        <v>10057</v>
      </c>
      <c r="G2107" t="s">
        <v>135</v>
      </c>
      <c r="H2107" t="s">
        <v>969</v>
      </c>
      <c r="I2107" t="s">
        <v>10086</v>
      </c>
      <c r="J2107" t="s">
        <v>15118</v>
      </c>
      <c r="Q2107" t="s">
        <v>10030</v>
      </c>
      <c r="R2107" t="s">
        <v>10031</v>
      </c>
      <c r="S2107" t="s">
        <v>3160</v>
      </c>
      <c r="U2107" t="s">
        <v>40</v>
      </c>
      <c r="AB2107" t="s">
        <v>41</v>
      </c>
      <c r="AC2107" t="s">
        <v>46</v>
      </c>
      <c r="AP2107">
        <v>2016</v>
      </c>
      <c r="AQ2107" s="4">
        <v>13.6384280097</v>
      </c>
      <c r="AR2107" s="4">
        <v>12.5130027008</v>
      </c>
      <c r="AS2107" s="6">
        <v>318.86021408530002</v>
      </c>
      <c r="AT2107" s="6">
        <v>4</v>
      </c>
      <c r="AV2107" t="s">
        <v>3278</v>
      </c>
    </row>
    <row r="2108" spans="1:48" x14ac:dyDescent="0.3">
      <c r="A2108" t="s">
        <v>6868</v>
      </c>
      <c r="B2108" t="s">
        <v>6869</v>
      </c>
      <c r="C2108" t="s">
        <v>5914</v>
      </c>
      <c r="E2108" t="s">
        <v>5914</v>
      </c>
      <c r="F2108" t="s">
        <v>10057</v>
      </c>
      <c r="G2108" t="s">
        <v>135</v>
      </c>
      <c r="H2108" t="s">
        <v>333</v>
      </c>
      <c r="I2108" t="s">
        <v>333</v>
      </c>
      <c r="J2108" t="s">
        <v>10029</v>
      </c>
      <c r="K2108" t="s">
        <v>5528</v>
      </c>
      <c r="Q2108" t="s">
        <v>50</v>
      </c>
      <c r="R2108" t="s">
        <v>10038</v>
      </c>
      <c r="S2108" t="s">
        <v>5528</v>
      </c>
      <c r="U2108" t="s">
        <v>40</v>
      </c>
      <c r="V2108" t="s">
        <v>51</v>
      </c>
      <c r="W2108" t="s">
        <v>52</v>
      </c>
      <c r="X2108" t="s">
        <v>10033</v>
      </c>
      <c r="Z2108" t="s">
        <v>42</v>
      </c>
      <c r="AA2108">
        <v>25</v>
      </c>
      <c r="AP2108">
        <v>2007</v>
      </c>
      <c r="AQ2108" s="4">
        <v>13.1833689502</v>
      </c>
      <c r="AR2108" s="4">
        <v>12.422823726000001</v>
      </c>
      <c r="AS2108" s="6">
        <v>326.91793170199998</v>
      </c>
      <c r="AT2108" s="6">
        <v>4</v>
      </c>
      <c r="AV2108" t="s">
        <v>6870</v>
      </c>
    </row>
    <row r="2109" spans="1:48" x14ac:dyDescent="0.3">
      <c r="A2109" t="s">
        <v>929</v>
      </c>
      <c r="B2109" t="s">
        <v>930</v>
      </c>
      <c r="C2109" t="s">
        <v>638</v>
      </c>
      <c r="E2109" t="s">
        <v>638</v>
      </c>
      <c r="F2109" t="s">
        <v>10027</v>
      </c>
      <c r="G2109" t="s">
        <v>37</v>
      </c>
      <c r="H2109" t="s">
        <v>906</v>
      </c>
      <c r="I2109" t="s">
        <v>907</v>
      </c>
      <c r="J2109" t="s">
        <v>10029</v>
      </c>
      <c r="M2109"/>
      <c r="N2109"/>
      <c r="O2109"/>
      <c r="P2109"/>
      <c r="Q2109" t="s">
        <v>590</v>
      </c>
      <c r="R2109" t="s">
        <v>10062</v>
      </c>
      <c r="S2109" t="s">
        <v>931</v>
      </c>
      <c r="T2109">
        <v>91143409</v>
      </c>
      <c r="U2109" t="s">
        <v>40</v>
      </c>
      <c r="AP2109">
        <v>1998</v>
      </c>
      <c r="AQ2109" s="4">
        <v>13.7636907023</v>
      </c>
      <c r="AR2109" s="4">
        <v>12.605480027700001</v>
      </c>
      <c r="AS2109" t="s">
        <v>11329</v>
      </c>
      <c r="AT2109" t="s">
        <v>10119</v>
      </c>
      <c r="AU2109" t="s">
        <v>285</v>
      </c>
      <c r="AV2109" t="s">
        <v>932</v>
      </c>
    </row>
    <row r="2110" spans="1:48" x14ac:dyDescent="0.3">
      <c r="A2110" t="s">
        <v>2205</v>
      </c>
      <c r="B2110" t="s">
        <v>2206</v>
      </c>
      <c r="C2110" t="s">
        <v>1747</v>
      </c>
      <c r="E2110" t="s">
        <v>1747</v>
      </c>
      <c r="F2110" t="s">
        <v>10027</v>
      </c>
      <c r="G2110" t="s">
        <v>37</v>
      </c>
      <c r="H2110" t="s">
        <v>906</v>
      </c>
      <c r="I2110" t="s">
        <v>7063</v>
      </c>
      <c r="J2110" t="s">
        <v>10029</v>
      </c>
      <c r="M2110"/>
      <c r="N2110"/>
      <c r="O2110"/>
      <c r="P2110"/>
      <c r="Q2110" t="s">
        <v>10030</v>
      </c>
      <c r="R2110" t="s">
        <v>10031</v>
      </c>
      <c r="U2110" t="s">
        <v>40</v>
      </c>
      <c r="AB2110" t="s">
        <v>572</v>
      </c>
      <c r="AC2110" t="s">
        <v>46</v>
      </c>
      <c r="AP2110">
        <v>2016</v>
      </c>
      <c r="AQ2110" s="4">
        <v>13.6593074971</v>
      </c>
      <c r="AR2110" s="4">
        <v>13.0204326966</v>
      </c>
      <c r="AS2110" t="s">
        <v>10822</v>
      </c>
      <c r="AT2110" t="s">
        <v>10132</v>
      </c>
      <c r="AV2110" t="s">
        <v>2207</v>
      </c>
    </row>
    <row r="2111" spans="1:48" x14ac:dyDescent="0.3">
      <c r="A2111" t="s">
        <v>4934</v>
      </c>
      <c r="B2111" t="s">
        <v>4935</v>
      </c>
      <c r="C2111" t="s">
        <v>4538</v>
      </c>
      <c r="E2111" t="s">
        <v>4538</v>
      </c>
      <c r="F2111" t="s">
        <v>10067</v>
      </c>
      <c r="G2111" t="s">
        <v>135</v>
      </c>
      <c r="H2111" t="s">
        <v>969</v>
      </c>
      <c r="I2111" t="s">
        <v>10076</v>
      </c>
      <c r="J2111" t="s">
        <v>10052</v>
      </c>
      <c r="K2111" t="s">
        <v>3903</v>
      </c>
      <c r="L2111">
        <v>98874785</v>
      </c>
      <c r="Q2111" t="s">
        <v>50</v>
      </c>
      <c r="R2111" t="s">
        <v>10045</v>
      </c>
      <c r="S2111" t="s">
        <v>4936</v>
      </c>
      <c r="U2111" t="s">
        <v>40</v>
      </c>
      <c r="V2111" t="s">
        <v>51</v>
      </c>
      <c r="W2111" t="s">
        <v>52</v>
      </c>
      <c r="X2111" t="s">
        <v>10033</v>
      </c>
      <c r="Z2111" t="s">
        <v>46</v>
      </c>
      <c r="AP2111">
        <v>2016</v>
      </c>
      <c r="AQ2111" s="4">
        <v>13.437157449300001</v>
      </c>
      <c r="AR2111" s="4">
        <v>12.787979525900001</v>
      </c>
      <c r="AS2111" s="6">
        <v>324.59157432960001</v>
      </c>
      <c r="AT2111" s="6">
        <v>4</v>
      </c>
      <c r="AV2111" t="s">
        <v>4937</v>
      </c>
    </row>
    <row r="2112" spans="1:48" x14ac:dyDescent="0.3">
      <c r="A2112" t="s">
        <v>4854</v>
      </c>
      <c r="B2112" t="s">
        <v>4855</v>
      </c>
      <c r="C2112" t="s">
        <v>4538</v>
      </c>
      <c r="E2112" t="s">
        <v>4538</v>
      </c>
      <c r="F2112" t="s">
        <v>10067</v>
      </c>
      <c r="G2112" t="s">
        <v>135</v>
      </c>
      <c r="H2112" t="s">
        <v>969</v>
      </c>
      <c r="I2112" t="s">
        <v>10098</v>
      </c>
      <c r="J2112" t="s">
        <v>10052</v>
      </c>
      <c r="K2112" t="s">
        <v>4840</v>
      </c>
      <c r="L2112">
        <v>89809057</v>
      </c>
      <c r="Q2112" t="s">
        <v>10030</v>
      </c>
      <c r="R2112" t="s">
        <v>10031</v>
      </c>
      <c r="S2112" t="s">
        <v>4856</v>
      </c>
      <c r="U2112" t="s">
        <v>40</v>
      </c>
      <c r="AB2112" t="s">
        <v>41</v>
      </c>
      <c r="AC2112" t="s">
        <v>46</v>
      </c>
      <c r="AP2112">
        <v>2016</v>
      </c>
      <c r="AQ2112" s="4">
        <v>13.4283836886</v>
      </c>
      <c r="AR2112" s="4">
        <v>12.787695881299999</v>
      </c>
      <c r="AS2112" s="6">
        <v>313.27473766179997</v>
      </c>
      <c r="AT2112" s="6">
        <v>4</v>
      </c>
      <c r="AV2112" t="s">
        <v>4857</v>
      </c>
    </row>
    <row r="2113" spans="1:48" x14ac:dyDescent="0.3">
      <c r="A2113" t="s">
        <v>756</v>
      </c>
      <c r="B2113" t="s">
        <v>757</v>
      </c>
      <c r="C2113" t="s">
        <v>638</v>
      </c>
      <c r="E2113" t="s">
        <v>638</v>
      </c>
      <c r="F2113" t="s">
        <v>10051</v>
      </c>
      <c r="G2113" t="s">
        <v>10056</v>
      </c>
      <c r="H2113" t="s">
        <v>10056</v>
      </c>
      <c r="I2113" t="s">
        <v>758</v>
      </c>
      <c r="J2113" t="s">
        <v>640</v>
      </c>
      <c r="K2113" t="s">
        <v>733</v>
      </c>
      <c r="M2113"/>
      <c r="N2113"/>
      <c r="O2113"/>
      <c r="P2113"/>
      <c r="Q2113" t="s">
        <v>50</v>
      </c>
      <c r="R2113" t="s">
        <v>10053</v>
      </c>
      <c r="U2113" t="s">
        <v>40</v>
      </c>
      <c r="V2113" t="s">
        <v>51</v>
      </c>
      <c r="W2113" t="s">
        <v>52</v>
      </c>
      <c r="X2113" t="s">
        <v>10034</v>
      </c>
      <c r="Z2113" t="s">
        <v>46</v>
      </c>
      <c r="AQ2113" s="4">
        <v>13.2125895212</v>
      </c>
      <c r="AR2113" s="4">
        <v>12.0323694606</v>
      </c>
      <c r="AS2113" t="s">
        <v>11273</v>
      </c>
      <c r="AT2113" t="s">
        <v>10119</v>
      </c>
      <c r="AV2113" t="s">
        <v>759</v>
      </c>
    </row>
    <row r="2114" spans="1:48" x14ac:dyDescent="0.3">
      <c r="A2114" t="s">
        <v>6427</v>
      </c>
      <c r="B2114" t="s">
        <v>6428</v>
      </c>
      <c r="C2114" t="s">
        <v>5914</v>
      </c>
      <c r="E2114" t="s">
        <v>5914</v>
      </c>
      <c r="F2114" t="s">
        <v>10094</v>
      </c>
      <c r="G2114" t="s">
        <v>135</v>
      </c>
      <c r="H2114" t="s">
        <v>969</v>
      </c>
      <c r="I2114" t="s">
        <v>10096</v>
      </c>
      <c r="J2114" t="s">
        <v>10052</v>
      </c>
      <c r="Q2114" t="s">
        <v>10030</v>
      </c>
      <c r="R2114" t="s">
        <v>10031</v>
      </c>
      <c r="S2114" t="s">
        <v>6429</v>
      </c>
      <c r="U2114" t="s">
        <v>40</v>
      </c>
      <c r="AB2114" t="s">
        <v>41</v>
      </c>
      <c r="AC2114" t="s">
        <v>46</v>
      </c>
      <c r="AP2114">
        <v>2016</v>
      </c>
      <c r="AQ2114" s="4">
        <v>13.627860295</v>
      </c>
      <c r="AR2114" s="4">
        <v>12.8935681895</v>
      </c>
      <c r="AS2114" s="6">
        <v>322.91519127269999</v>
      </c>
      <c r="AT2114" s="6">
        <v>4</v>
      </c>
      <c r="AV2114" t="s">
        <v>6430</v>
      </c>
    </row>
    <row r="2115" spans="1:48" x14ac:dyDescent="0.3">
      <c r="A2115" t="s">
        <v>2877</v>
      </c>
      <c r="B2115" t="s">
        <v>2878</v>
      </c>
      <c r="C2115" t="s">
        <v>704</v>
      </c>
      <c r="E2115" t="s">
        <v>704</v>
      </c>
      <c r="F2115" t="s">
        <v>10058</v>
      </c>
      <c r="G2115" t="s">
        <v>10056</v>
      </c>
      <c r="H2115" t="s">
        <v>10056</v>
      </c>
      <c r="I2115" t="s">
        <v>10084</v>
      </c>
      <c r="J2115" t="s">
        <v>10052</v>
      </c>
      <c r="M2115"/>
      <c r="N2115"/>
      <c r="O2115"/>
      <c r="P2115"/>
      <c r="Q2115" t="s">
        <v>10030</v>
      </c>
      <c r="R2115" t="s">
        <v>10031</v>
      </c>
      <c r="U2115" t="s">
        <v>40</v>
      </c>
      <c r="AB2115" t="s">
        <v>572</v>
      </c>
      <c r="AC2115" t="s">
        <v>42</v>
      </c>
      <c r="AD2115" t="s">
        <v>10036</v>
      </c>
      <c r="AP2115">
        <v>2016</v>
      </c>
      <c r="AQ2115" s="4">
        <v>13.195332285599999</v>
      </c>
      <c r="AR2115" s="4">
        <v>12.120988473800001</v>
      </c>
      <c r="AS2115" t="s">
        <v>11036</v>
      </c>
      <c r="AT2115" t="s">
        <v>10119</v>
      </c>
      <c r="AV2115" t="s">
        <v>2879</v>
      </c>
    </row>
    <row r="2116" spans="1:48" x14ac:dyDescent="0.3">
      <c r="A2116" t="s">
        <v>3885</v>
      </c>
      <c r="B2116" t="s">
        <v>3886</v>
      </c>
      <c r="C2116" t="s">
        <v>2689</v>
      </c>
      <c r="E2116" t="s">
        <v>2689</v>
      </c>
      <c r="F2116" t="s">
        <v>10051</v>
      </c>
      <c r="G2116" t="s">
        <v>135</v>
      </c>
      <c r="H2116" t="s">
        <v>969</v>
      </c>
      <c r="I2116" t="s">
        <v>10076</v>
      </c>
      <c r="J2116" t="s">
        <v>10052</v>
      </c>
      <c r="K2116" t="s">
        <v>3882</v>
      </c>
      <c r="L2116">
        <v>89880077</v>
      </c>
      <c r="Q2116" t="s">
        <v>50</v>
      </c>
      <c r="R2116" t="s">
        <v>10038</v>
      </c>
      <c r="S2116" t="s">
        <v>3887</v>
      </c>
      <c r="U2116" t="s">
        <v>40</v>
      </c>
      <c r="V2116" t="s">
        <v>51</v>
      </c>
      <c r="W2116" t="s">
        <v>52</v>
      </c>
      <c r="X2116" t="s">
        <v>10033</v>
      </c>
      <c r="Z2116" t="s">
        <v>46</v>
      </c>
      <c r="AP2116">
        <v>2017</v>
      </c>
      <c r="AQ2116" s="4">
        <v>13.4484638082</v>
      </c>
      <c r="AR2116" s="4">
        <v>12.790357591199999</v>
      </c>
      <c r="AS2116" s="6">
        <v>322.43216545939998</v>
      </c>
      <c r="AT2116" s="6">
        <v>4</v>
      </c>
      <c r="AV2116" t="s">
        <v>3888</v>
      </c>
    </row>
    <row r="2117" spans="1:48" x14ac:dyDescent="0.3">
      <c r="A2117" t="s">
        <v>7720</v>
      </c>
      <c r="B2117" t="s">
        <v>7721</v>
      </c>
      <c r="C2117" t="s">
        <v>7069</v>
      </c>
      <c r="E2117" t="s">
        <v>7069</v>
      </c>
      <c r="F2117" t="s">
        <v>10057</v>
      </c>
      <c r="G2117" t="s">
        <v>135</v>
      </c>
      <c r="H2117" t="s">
        <v>333</v>
      </c>
      <c r="I2117" t="s">
        <v>7410</v>
      </c>
      <c r="J2117" t="s">
        <v>10029</v>
      </c>
      <c r="K2117" t="s">
        <v>7424</v>
      </c>
      <c r="Q2117" t="s">
        <v>10030</v>
      </c>
      <c r="R2117" t="s">
        <v>10031</v>
      </c>
      <c r="S2117" t="s">
        <v>7600</v>
      </c>
      <c r="T2117">
        <v>0</v>
      </c>
      <c r="U2117" t="s">
        <v>40</v>
      </c>
      <c r="AB2117" t="s">
        <v>41</v>
      </c>
      <c r="AC2117" t="s">
        <v>46</v>
      </c>
      <c r="AP2117">
        <v>2016</v>
      </c>
      <c r="AQ2117" s="4">
        <v>13.273899675499999</v>
      </c>
      <c r="AR2117" s="4">
        <v>12.4900609514</v>
      </c>
      <c r="AS2117" s="6">
        <v>327.77794030929999</v>
      </c>
      <c r="AT2117" s="6">
        <v>4</v>
      </c>
      <c r="AV2117" t="s">
        <v>7722</v>
      </c>
    </row>
    <row r="2118" spans="1:48" x14ac:dyDescent="0.3">
      <c r="A2118" t="s">
        <v>5068</v>
      </c>
      <c r="B2118" t="s">
        <v>5069</v>
      </c>
      <c r="C2118" t="s">
        <v>4538</v>
      </c>
      <c r="E2118" t="s">
        <v>4538</v>
      </c>
      <c r="F2118" t="s">
        <v>10035</v>
      </c>
      <c r="G2118" t="s">
        <v>37</v>
      </c>
      <c r="H2118" t="s">
        <v>906</v>
      </c>
      <c r="I2118" t="s">
        <v>906</v>
      </c>
      <c r="J2118" t="s">
        <v>10029</v>
      </c>
      <c r="Q2118" t="s">
        <v>10030</v>
      </c>
      <c r="R2118" t="s">
        <v>10031</v>
      </c>
      <c r="U2118" t="s">
        <v>10036</v>
      </c>
      <c r="AB2118" t="s">
        <v>41</v>
      </c>
      <c r="AC2118" t="s">
        <v>46</v>
      </c>
      <c r="AP2118">
        <v>2016</v>
      </c>
      <c r="AQ2118" s="4">
        <v>13.6769334925</v>
      </c>
      <c r="AR2118" s="4">
        <v>13.1253082927</v>
      </c>
      <c r="AS2118" s="6">
        <v>306.90799178089998</v>
      </c>
      <c r="AT2118" s="6">
        <v>4</v>
      </c>
      <c r="AV2118" t="s">
        <v>5070</v>
      </c>
    </row>
    <row r="2119" spans="1:48" x14ac:dyDescent="0.3">
      <c r="A2119" t="s">
        <v>5583</v>
      </c>
      <c r="B2119" t="s">
        <v>5584</v>
      </c>
      <c r="C2119" t="s">
        <v>4538</v>
      </c>
      <c r="E2119" t="s">
        <v>4538</v>
      </c>
      <c r="F2119" t="s">
        <v>10057</v>
      </c>
      <c r="G2119" t="s">
        <v>10056</v>
      </c>
      <c r="H2119" t="s">
        <v>10056</v>
      </c>
      <c r="I2119" t="s">
        <v>10099</v>
      </c>
      <c r="J2119" t="s">
        <v>10052</v>
      </c>
      <c r="Q2119" t="s">
        <v>10030</v>
      </c>
      <c r="R2119" t="s">
        <v>10031</v>
      </c>
      <c r="S2119" t="s">
        <v>5578</v>
      </c>
      <c r="U2119" t="s">
        <v>40</v>
      </c>
      <c r="AB2119" t="s">
        <v>41</v>
      </c>
      <c r="AC2119" t="s">
        <v>46</v>
      </c>
      <c r="AP2119">
        <v>2013</v>
      </c>
      <c r="AQ2119" s="4">
        <v>13.215048081799999</v>
      </c>
      <c r="AR2119" s="4">
        <v>12.0465964442</v>
      </c>
      <c r="AS2119" s="6">
        <v>341.14969718650002</v>
      </c>
      <c r="AT2119" s="6">
        <v>4</v>
      </c>
      <c r="AV2119" t="s">
        <v>5585</v>
      </c>
    </row>
    <row r="2120" spans="1:48" x14ac:dyDescent="0.3">
      <c r="A2120" t="s">
        <v>7476</v>
      </c>
      <c r="B2120" t="s">
        <v>7477</v>
      </c>
      <c r="C2120" t="s">
        <v>7069</v>
      </c>
      <c r="E2120" t="s">
        <v>7069</v>
      </c>
      <c r="F2120" t="s">
        <v>10055</v>
      </c>
      <c r="G2120" t="s">
        <v>135</v>
      </c>
      <c r="H2120" t="s">
        <v>333</v>
      </c>
      <c r="I2120" t="s">
        <v>7410</v>
      </c>
      <c r="J2120" t="s">
        <v>10029</v>
      </c>
      <c r="Q2120" t="s">
        <v>10030</v>
      </c>
      <c r="R2120" t="s">
        <v>10031</v>
      </c>
      <c r="S2120" t="s">
        <v>7478</v>
      </c>
      <c r="U2120" t="s">
        <v>40</v>
      </c>
      <c r="AB2120" t="s">
        <v>41</v>
      </c>
      <c r="AC2120" t="s">
        <v>46</v>
      </c>
      <c r="AP2120">
        <v>2016</v>
      </c>
      <c r="AQ2120" s="4">
        <v>13.271010130800001</v>
      </c>
      <c r="AR2120" s="4">
        <v>12.491350495900001</v>
      </c>
      <c r="AS2120" s="6">
        <v>330.83456790460002</v>
      </c>
      <c r="AT2120" s="6">
        <v>4</v>
      </c>
      <c r="AV2120" t="s">
        <v>7479</v>
      </c>
    </row>
    <row r="2121" spans="1:48" x14ac:dyDescent="0.3">
      <c r="A2121" t="s">
        <v>4432</v>
      </c>
      <c r="B2121" t="s">
        <v>4433</v>
      </c>
      <c r="C2121" t="s">
        <v>2689</v>
      </c>
      <c r="E2121" t="s">
        <v>2689</v>
      </c>
      <c r="F2121" t="s">
        <v>10094</v>
      </c>
      <c r="G2121" t="s">
        <v>1195</v>
      </c>
      <c r="H2121" t="s">
        <v>1196</v>
      </c>
      <c r="I2121" t="s">
        <v>10095</v>
      </c>
      <c r="J2121" t="s">
        <v>15118</v>
      </c>
      <c r="Q2121" t="s">
        <v>10030</v>
      </c>
      <c r="R2121" t="s">
        <v>10031</v>
      </c>
      <c r="S2121" t="s">
        <v>4434</v>
      </c>
      <c r="T2121">
        <v>97176284</v>
      </c>
      <c r="U2121" t="s">
        <v>40</v>
      </c>
      <c r="AB2121" t="s">
        <v>41</v>
      </c>
      <c r="AC2121" t="s">
        <v>46</v>
      </c>
      <c r="AP2121">
        <v>2017</v>
      </c>
      <c r="AQ2121" s="4">
        <v>13.9865474366</v>
      </c>
      <c r="AR2121" s="4">
        <v>13.003263372699999</v>
      </c>
      <c r="AS2121" s="6">
        <v>294.52236089190001</v>
      </c>
      <c r="AT2121" s="6">
        <v>4</v>
      </c>
      <c r="AV2121" t="s">
        <v>4435</v>
      </c>
    </row>
    <row r="2122" spans="1:48" x14ac:dyDescent="0.3">
      <c r="A2122" t="s">
        <v>2391</v>
      </c>
      <c r="B2122" t="s">
        <v>2392</v>
      </c>
      <c r="C2122" t="s">
        <v>2380</v>
      </c>
      <c r="E2122" t="s">
        <v>2380</v>
      </c>
      <c r="F2122" t="s">
        <v>10051</v>
      </c>
      <c r="G2122" t="s">
        <v>135</v>
      </c>
      <c r="H2122" t="s">
        <v>969</v>
      </c>
      <c r="I2122" t="s">
        <v>1835</v>
      </c>
      <c r="J2122" t="s">
        <v>10052</v>
      </c>
      <c r="K2122" t="s">
        <v>1879</v>
      </c>
      <c r="L2122">
        <v>96084347</v>
      </c>
      <c r="M2122"/>
      <c r="N2122"/>
      <c r="O2122"/>
      <c r="P2122"/>
      <c r="Q2122" t="s">
        <v>50</v>
      </c>
      <c r="R2122" t="s">
        <v>59</v>
      </c>
      <c r="U2122" t="s">
        <v>10036</v>
      </c>
      <c r="V2122" t="s">
        <v>51</v>
      </c>
      <c r="W2122" t="s">
        <v>52</v>
      </c>
      <c r="X2122" t="s">
        <v>10033</v>
      </c>
      <c r="Z2122" t="s">
        <v>46</v>
      </c>
      <c r="AP2122">
        <v>2015</v>
      </c>
      <c r="AQ2122" s="4">
        <v>13.3761060908</v>
      </c>
      <c r="AR2122" s="4">
        <v>12.6883166373</v>
      </c>
      <c r="AS2122" t="s">
        <v>10886</v>
      </c>
      <c r="AT2122" t="s">
        <v>10119</v>
      </c>
      <c r="AU2122" t="s">
        <v>1911</v>
      </c>
      <c r="AV2122" t="s">
        <v>2393</v>
      </c>
    </row>
    <row r="2123" spans="1:48" x14ac:dyDescent="0.3">
      <c r="A2123" t="s">
        <v>1304</v>
      </c>
      <c r="B2123" t="s">
        <v>1305</v>
      </c>
      <c r="C2123" t="s">
        <v>968</v>
      </c>
      <c r="E2123" t="s">
        <v>968</v>
      </c>
      <c r="F2123" t="s">
        <v>10043</v>
      </c>
      <c r="G2123" t="s">
        <v>1195</v>
      </c>
      <c r="H2123" t="s">
        <v>1196</v>
      </c>
      <c r="I2123" t="s">
        <v>1271</v>
      </c>
      <c r="J2123" t="s">
        <v>10052</v>
      </c>
      <c r="K2123" t="s">
        <v>1306</v>
      </c>
      <c r="M2123">
        <v>13.998548232499999</v>
      </c>
      <c r="N2123">
        <v>13.018346644199999</v>
      </c>
      <c r="O2123" t="s">
        <v>11230</v>
      </c>
      <c r="P2123" t="s">
        <v>10119</v>
      </c>
      <c r="Q2123" t="s">
        <v>102</v>
      </c>
      <c r="R2123" t="s">
        <v>10041</v>
      </c>
      <c r="U2123" t="s">
        <v>10036</v>
      </c>
      <c r="AE2123">
        <v>0</v>
      </c>
      <c r="AF2123">
        <v>0</v>
      </c>
      <c r="AG2123">
        <v>0</v>
      </c>
      <c r="AJ2123">
        <v>1</v>
      </c>
      <c r="AK2123" t="s">
        <v>42</v>
      </c>
      <c r="AL2123" t="s">
        <v>10031</v>
      </c>
      <c r="AM2123" t="s">
        <v>46</v>
      </c>
      <c r="AP2123">
        <v>2016</v>
      </c>
      <c r="AQ2123" s="4">
        <v>13.9987723617</v>
      </c>
      <c r="AR2123" s="4">
        <v>13.017227803500001</v>
      </c>
      <c r="AS2123" t="s">
        <v>11231</v>
      </c>
      <c r="AT2123" t="s">
        <v>10119</v>
      </c>
      <c r="AV2123" t="s">
        <v>1307</v>
      </c>
    </row>
    <row r="2124" spans="1:48" x14ac:dyDescent="0.3">
      <c r="A2124" t="s">
        <v>3214</v>
      </c>
      <c r="B2124" t="s">
        <v>3215</v>
      </c>
      <c r="C2124" t="s">
        <v>2689</v>
      </c>
      <c r="E2124" t="s">
        <v>2689</v>
      </c>
      <c r="F2124" t="s">
        <v>10057</v>
      </c>
      <c r="G2124" t="s">
        <v>135</v>
      </c>
      <c r="H2124" t="s">
        <v>969</v>
      </c>
      <c r="I2124" t="s">
        <v>10086</v>
      </c>
      <c r="J2124" t="s">
        <v>15118</v>
      </c>
      <c r="Q2124" t="s">
        <v>10030</v>
      </c>
      <c r="R2124" t="s">
        <v>10031</v>
      </c>
      <c r="S2124" t="s">
        <v>3160</v>
      </c>
      <c r="U2124" t="s">
        <v>40</v>
      </c>
      <c r="AB2124" t="s">
        <v>41</v>
      </c>
      <c r="AC2124" t="s">
        <v>46</v>
      </c>
      <c r="AP2124">
        <v>2017</v>
      </c>
      <c r="AQ2124" s="4">
        <v>13.6369390181</v>
      </c>
      <c r="AR2124" s="4">
        <v>12.511997880299999</v>
      </c>
      <c r="AS2124" s="6">
        <v>320.36292337340001</v>
      </c>
      <c r="AT2124" s="6">
        <v>4</v>
      </c>
      <c r="AV2124" t="s">
        <v>3216</v>
      </c>
    </row>
    <row r="2125" spans="1:48" x14ac:dyDescent="0.3">
      <c r="A2125" t="s">
        <v>9120</v>
      </c>
      <c r="B2125" t="s">
        <v>9121</v>
      </c>
      <c r="C2125" t="s">
        <v>8856</v>
      </c>
      <c r="E2125" t="s">
        <v>8856</v>
      </c>
      <c r="F2125" t="s">
        <v>10027</v>
      </c>
      <c r="G2125" t="s">
        <v>135</v>
      </c>
      <c r="H2125" t="s">
        <v>969</v>
      </c>
      <c r="I2125" t="s">
        <v>9115</v>
      </c>
      <c r="J2125" t="s">
        <v>10029</v>
      </c>
      <c r="Q2125" t="s">
        <v>102</v>
      </c>
      <c r="R2125" t="s">
        <v>599</v>
      </c>
      <c r="S2125" t="s">
        <v>9122</v>
      </c>
      <c r="T2125">
        <v>89857009</v>
      </c>
      <c r="U2125" t="s">
        <v>40</v>
      </c>
      <c r="AE2125">
        <v>10</v>
      </c>
      <c r="AF2125">
        <v>19</v>
      </c>
      <c r="AG2125">
        <v>29</v>
      </c>
      <c r="AI2125">
        <v>1</v>
      </c>
      <c r="AJ2125">
        <v>1</v>
      </c>
      <c r="AK2125" t="s">
        <v>42</v>
      </c>
      <c r="AL2125" t="s">
        <v>10031</v>
      </c>
      <c r="AM2125" t="s">
        <v>42</v>
      </c>
      <c r="AP2125">
        <v>2016</v>
      </c>
      <c r="AQ2125" s="4">
        <v>13.565472486699999</v>
      </c>
      <c r="AR2125" s="4">
        <v>12.8684283681</v>
      </c>
      <c r="AS2125" s="6">
        <v>314.75353485860001</v>
      </c>
      <c r="AT2125" s="6">
        <v>4</v>
      </c>
      <c r="AU2125" t="s">
        <v>285</v>
      </c>
      <c r="AV2125" t="s">
        <v>9123</v>
      </c>
    </row>
    <row r="2126" spans="1:48" x14ac:dyDescent="0.3">
      <c r="A2126" t="s">
        <v>1707</v>
      </c>
      <c r="B2126" t="s">
        <v>1708</v>
      </c>
      <c r="C2126" t="s">
        <v>704</v>
      </c>
      <c r="E2126" t="s">
        <v>704</v>
      </c>
      <c r="F2126" t="s">
        <v>10067</v>
      </c>
      <c r="G2126" t="s">
        <v>135</v>
      </c>
      <c r="H2126" t="s">
        <v>135</v>
      </c>
      <c r="I2126" t="s">
        <v>1412</v>
      </c>
      <c r="J2126" t="s">
        <v>640</v>
      </c>
      <c r="K2126" t="s">
        <v>1688</v>
      </c>
      <c r="L2126">
        <v>96084796</v>
      </c>
      <c r="M2126"/>
      <c r="N2126"/>
      <c r="O2126"/>
      <c r="P2126"/>
      <c r="Q2126" t="s">
        <v>102</v>
      </c>
      <c r="R2126" t="s">
        <v>10059</v>
      </c>
      <c r="S2126" t="s">
        <v>1709</v>
      </c>
      <c r="T2126">
        <v>96578966</v>
      </c>
      <c r="U2126" t="s">
        <v>40</v>
      </c>
      <c r="AE2126">
        <v>311</v>
      </c>
      <c r="AF2126">
        <v>264</v>
      </c>
      <c r="AG2126">
        <v>575</v>
      </c>
      <c r="AI2126">
        <v>27</v>
      </c>
      <c r="AJ2126">
        <v>12</v>
      </c>
      <c r="AK2126" t="s">
        <v>42</v>
      </c>
      <c r="AL2126" t="s">
        <v>10040</v>
      </c>
      <c r="AM2126" t="s">
        <v>46</v>
      </c>
      <c r="AP2126">
        <v>2003</v>
      </c>
      <c r="AQ2126" s="4">
        <v>13.3086524622</v>
      </c>
      <c r="AR2126" s="4">
        <v>12.6181634454</v>
      </c>
      <c r="AS2126" t="s">
        <v>10686</v>
      </c>
      <c r="AT2126" t="s">
        <v>10119</v>
      </c>
      <c r="AU2126" t="s">
        <v>1690</v>
      </c>
      <c r="AV2126" t="s">
        <v>1710</v>
      </c>
    </row>
    <row r="2127" spans="1:48" x14ac:dyDescent="0.3">
      <c r="A2127" t="s">
        <v>886</v>
      </c>
      <c r="B2127" t="s">
        <v>887</v>
      </c>
      <c r="C2127" t="s">
        <v>638</v>
      </c>
      <c r="E2127" t="s">
        <v>638</v>
      </c>
      <c r="F2127" t="s">
        <v>10058</v>
      </c>
      <c r="G2127" t="s">
        <v>10056</v>
      </c>
      <c r="H2127" t="s">
        <v>10056</v>
      </c>
      <c r="I2127" t="s">
        <v>10064</v>
      </c>
      <c r="J2127" t="s">
        <v>10029</v>
      </c>
      <c r="M2127"/>
      <c r="N2127"/>
      <c r="O2127"/>
      <c r="P2127"/>
      <c r="Q2127" t="s">
        <v>124</v>
      </c>
      <c r="R2127" t="s">
        <v>10048</v>
      </c>
      <c r="S2127" t="s">
        <v>888</v>
      </c>
      <c r="U2127" t="s">
        <v>40</v>
      </c>
      <c r="AN2127" t="s">
        <v>42</v>
      </c>
      <c r="AO2127" t="s">
        <v>10040</v>
      </c>
      <c r="AQ2127" s="4">
        <v>13.214192862100001</v>
      </c>
      <c r="AR2127" s="4">
        <v>12.0255120274</v>
      </c>
      <c r="AS2127" t="s">
        <v>11318</v>
      </c>
      <c r="AT2127" t="s">
        <v>10119</v>
      </c>
      <c r="AV2127" t="s">
        <v>889</v>
      </c>
    </row>
    <row r="2128" spans="1:48" x14ac:dyDescent="0.3">
      <c r="A2128" t="s">
        <v>8070</v>
      </c>
      <c r="B2128" t="s">
        <v>8071</v>
      </c>
      <c r="C2128" t="s">
        <v>7069</v>
      </c>
      <c r="E2128" t="s">
        <v>7069</v>
      </c>
      <c r="F2128" t="s">
        <v>10057</v>
      </c>
      <c r="G2128" t="s">
        <v>135</v>
      </c>
      <c r="H2128" t="s">
        <v>333</v>
      </c>
      <c r="I2128" t="s">
        <v>10106</v>
      </c>
      <c r="J2128" t="s">
        <v>10052</v>
      </c>
      <c r="K2128" t="s">
        <v>7995</v>
      </c>
      <c r="Q2128" t="s">
        <v>10030</v>
      </c>
      <c r="R2128" t="s">
        <v>10031</v>
      </c>
      <c r="S2128" t="s">
        <v>8072</v>
      </c>
      <c r="T2128">
        <v>0</v>
      </c>
      <c r="U2128" t="s">
        <v>40</v>
      </c>
      <c r="AB2128" t="s">
        <v>41</v>
      </c>
      <c r="AC2128" t="s">
        <v>42</v>
      </c>
      <c r="AD2128" t="s">
        <v>40</v>
      </c>
      <c r="AP2128">
        <v>2016</v>
      </c>
      <c r="AQ2128" s="4">
        <v>13.2258945979</v>
      </c>
      <c r="AR2128" s="4">
        <v>12.432559579399999</v>
      </c>
      <c r="AS2128" s="6">
        <v>338.8469961115</v>
      </c>
      <c r="AT2128" s="6">
        <v>4</v>
      </c>
      <c r="AV2128" t="s">
        <v>8073</v>
      </c>
    </row>
    <row r="2129" spans="1:48" x14ac:dyDescent="0.3">
      <c r="A2129" t="s">
        <v>4527</v>
      </c>
      <c r="B2129" t="s">
        <v>4528</v>
      </c>
      <c r="C2129" t="s">
        <v>2689</v>
      </c>
      <c r="E2129" t="s">
        <v>2689</v>
      </c>
      <c r="F2129" t="s">
        <v>10094</v>
      </c>
      <c r="G2129" t="s">
        <v>1195</v>
      </c>
      <c r="H2129" t="s">
        <v>1196</v>
      </c>
      <c r="I2129" t="s">
        <v>10095</v>
      </c>
      <c r="J2129" t="s">
        <v>15118</v>
      </c>
      <c r="Q2129" t="s">
        <v>10030</v>
      </c>
      <c r="R2129" t="s">
        <v>10031</v>
      </c>
      <c r="U2129" t="s">
        <v>10036</v>
      </c>
      <c r="AB2129" t="s">
        <v>41</v>
      </c>
      <c r="AC2129" t="s">
        <v>46</v>
      </c>
      <c r="AP2129">
        <v>2015</v>
      </c>
      <c r="AQ2129" s="4">
        <v>13.980678324499999</v>
      </c>
      <c r="AR2129" s="4">
        <v>13.001374548599999</v>
      </c>
      <c r="AS2129" s="6">
        <v>294.2408638993</v>
      </c>
      <c r="AT2129" s="6">
        <v>4</v>
      </c>
      <c r="AV2129" t="s">
        <v>4529</v>
      </c>
    </row>
    <row r="2130" spans="1:48" x14ac:dyDescent="0.3">
      <c r="A2130" t="s">
        <v>2586</v>
      </c>
      <c r="B2130" t="s">
        <v>2587</v>
      </c>
      <c r="C2130" t="s">
        <v>1747</v>
      </c>
      <c r="E2130" t="s">
        <v>1747</v>
      </c>
      <c r="F2130" t="s">
        <v>10058</v>
      </c>
      <c r="G2130" t="s">
        <v>2545</v>
      </c>
      <c r="H2130" t="s">
        <v>2545</v>
      </c>
      <c r="I2130" t="s">
        <v>2545</v>
      </c>
      <c r="J2130" t="s">
        <v>10029</v>
      </c>
      <c r="M2130"/>
      <c r="N2130"/>
      <c r="O2130"/>
      <c r="P2130"/>
      <c r="Q2130" t="s">
        <v>102</v>
      </c>
      <c r="R2130" t="s">
        <v>10041</v>
      </c>
      <c r="U2130" t="s">
        <v>40</v>
      </c>
      <c r="AK2130" t="s">
        <v>46</v>
      </c>
      <c r="AM2130" t="s">
        <v>46</v>
      </c>
      <c r="AQ2130" s="4">
        <v>13.7018882916</v>
      </c>
      <c r="AR2130" s="4">
        <v>11.188740045899999</v>
      </c>
      <c r="AS2130" t="s">
        <v>10941</v>
      </c>
      <c r="AT2130" t="s">
        <v>10119</v>
      </c>
      <c r="AU2130" t="s">
        <v>821</v>
      </c>
      <c r="AV2130" t="s">
        <v>2588</v>
      </c>
    </row>
    <row r="2131" spans="1:48" x14ac:dyDescent="0.3">
      <c r="A2131" t="s">
        <v>13680</v>
      </c>
      <c r="B2131" t="s">
        <v>13681</v>
      </c>
      <c r="C2131" t="s">
        <v>704</v>
      </c>
      <c r="E2131" t="s">
        <v>704</v>
      </c>
      <c r="F2131" t="s">
        <v>10067</v>
      </c>
      <c r="G2131" t="s">
        <v>1195</v>
      </c>
      <c r="H2131" t="s">
        <v>1196</v>
      </c>
      <c r="I2131" t="s">
        <v>10095</v>
      </c>
      <c r="J2131" t="s">
        <v>15118</v>
      </c>
      <c r="M2131"/>
      <c r="N2131"/>
      <c r="O2131"/>
      <c r="P2131"/>
      <c r="Q2131" t="s">
        <v>10030</v>
      </c>
      <c r="R2131" t="s">
        <v>10031</v>
      </c>
      <c r="S2131" t="s">
        <v>13624</v>
      </c>
      <c r="U2131" t="s">
        <v>40</v>
      </c>
      <c r="AB2131" t="s">
        <v>41</v>
      </c>
      <c r="AC2131" t="s">
        <v>46</v>
      </c>
      <c r="AP2131">
        <v>2017</v>
      </c>
      <c r="AQ2131" s="4">
        <v>13.9789080599</v>
      </c>
      <c r="AR2131" s="4">
        <v>13.0026452868</v>
      </c>
      <c r="AS2131" t="s">
        <v>13682</v>
      </c>
      <c r="AT2131" t="s">
        <v>10119</v>
      </c>
      <c r="AV2131" t="s">
        <v>13683</v>
      </c>
    </row>
    <row r="2132" spans="1:48" x14ac:dyDescent="0.3">
      <c r="A2132" t="s">
        <v>12628</v>
      </c>
      <c r="B2132" t="s">
        <v>12629</v>
      </c>
      <c r="C2132" t="s">
        <v>1747</v>
      </c>
      <c r="E2132" t="s">
        <v>1747</v>
      </c>
      <c r="F2132" t="s">
        <v>10092</v>
      </c>
      <c r="G2132" t="s">
        <v>1195</v>
      </c>
      <c r="H2132" t="s">
        <v>1195</v>
      </c>
      <c r="I2132" t="s">
        <v>14719</v>
      </c>
      <c r="J2132" t="s">
        <v>10052</v>
      </c>
      <c r="K2132" t="s">
        <v>12607</v>
      </c>
      <c r="L2132">
        <v>98218664</v>
      </c>
      <c r="M2132">
        <v>14.4192165929</v>
      </c>
      <c r="N2132">
        <v>13.4453781964</v>
      </c>
      <c r="O2132" t="s">
        <v>12630</v>
      </c>
      <c r="P2132" t="s">
        <v>10119</v>
      </c>
      <c r="Q2132" t="s">
        <v>10030</v>
      </c>
      <c r="R2132" t="s">
        <v>10031</v>
      </c>
      <c r="S2132" t="s">
        <v>12631</v>
      </c>
      <c r="T2132">
        <v>0</v>
      </c>
      <c r="U2132" t="s">
        <v>40</v>
      </c>
      <c r="AB2132" t="s">
        <v>572</v>
      </c>
      <c r="AC2132" t="s">
        <v>46</v>
      </c>
      <c r="AP2132">
        <v>2017</v>
      </c>
      <c r="AQ2132" s="4">
        <v>14.4192175229</v>
      </c>
      <c r="AR2132" s="4">
        <v>13.4454189269</v>
      </c>
      <c r="AS2132" t="s">
        <v>12632</v>
      </c>
      <c r="AT2132" t="s">
        <v>10119</v>
      </c>
      <c r="AV2132" t="s">
        <v>12633</v>
      </c>
    </row>
    <row r="2133" spans="1:48" x14ac:dyDescent="0.3">
      <c r="A2133" t="s">
        <v>4530</v>
      </c>
      <c r="B2133" t="s">
        <v>4531</v>
      </c>
      <c r="C2133" t="s">
        <v>2689</v>
      </c>
      <c r="E2133" t="s">
        <v>2689</v>
      </c>
      <c r="F2133" t="s">
        <v>10092</v>
      </c>
      <c r="G2133" t="s">
        <v>1195</v>
      </c>
      <c r="H2133" t="s">
        <v>1196</v>
      </c>
      <c r="I2133" t="s">
        <v>10095</v>
      </c>
      <c r="J2133" t="s">
        <v>15118</v>
      </c>
      <c r="Q2133" t="s">
        <v>10030</v>
      </c>
      <c r="R2133" t="s">
        <v>10031</v>
      </c>
      <c r="U2133" t="s">
        <v>10036</v>
      </c>
      <c r="AB2133" t="s">
        <v>41</v>
      </c>
      <c r="AC2133" t="s">
        <v>42</v>
      </c>
      <c r="AD2133" t="s">
        <v>10036</v>
      </c>
      <c r="AP2133">
        <v>2016</v>
      </c>
      <c r="AQ2133" s="4">
        <v>13.980810178400001</v>
      </c>
      <c r="AR2133" s="4">
        <v>13.0015372491</v>
      </c>
      <c r="AS2133" s="6">
        <v>301.2435962939</v>
      </c>
      <c r="AT2133" s="6">
        <v>4</v>
      </c>
      <c r="AV2133" t="s">
        <v>4532</v>
      </c>
    </row>
    <row r="2134" spans="1:48" x14ac:dyDescent="0.3">
      <c r="A2134" t="s">
        <v>8152</v>
      </c>
      <c r="B2134" t="s">
        <v>8153</v>
      </c>
      <c r="C2134" t="s">
        <v>7069</v>
      </c>
      <c r="E2134" t="s">
        <v>7069</v>
      </c>
      <c r="F2134" t="s">
        <v>10065</v>
      </c>
      <c r="G2134" t="s">
        <v>135</v>
      </c>
      <c r="H2134" t="s">
        <v>333</v>
      </c>
      <c r="I2134" t="s">
        <v>7410</v>
      </c>
      <c r="J2134" t="s">
        <v>10029</v>
      </c>
      <c r="K2134" t="s">
        <v>8154</v>
      </c>
      <c r="L2134">
        <v>0</v>
      </c>
      <c r="Q2134" t="s">
        <v>10030</v>
      </c>
      <c r="R2134" t="s">
        <v>10031</v>
      </c>
      <c r="S2134" t="s">
        <v>8155</v>
      </c>
      <c r="T2134">
        <v>0</v>
      </c>
      <c r="U2134" t="s">
        <v>40</v>
      </c>
      <c r="AB2134" t="s">
        <v>41</v>
      </c>
      <c r="AC2134" t="s">
        <v>42</v>
      </c>
      <c r="AD2134" t="s">
        <v>40</v>
      </c>
      <c r="AP2134">
        <v>2017</v>
      </c>
      <c r="AQ2134" s="4">
        <v>13.2688638182</v>
      </c>
      <c r="AR2134" s="4">
        <v>12.4894451282</v>
      </c>
      <c r="AS2134" s="6">
        <v>331.34743122449999</v>
      </c>
      <c r="AT2134" s="6">
        <v>4</v>
      </c>
      <c r="AV2134" t="s">
        <v>8156</v>
      </c>
    </row>
    <row r="2135" spans="1:48" x14ac:dyDescent="0.3">
      <c r="A2135" t="s">
        <v>2743</v>
      </c>
      <c r="B2135" t="s">
        <v>2744</v>
      </c>
      <c r="C2135" t="s">
        <v>1747</v>
      </c>
      <c r="E2135" t="s">
        <v>1747</v>
      </c>
      <c r="F2135" t="s">
        <v>10057</v>
      </c>
      <c r="G2135" t="s">
        <v>2545</v>
      </c>
      <c r="H2135" t="s">
        <v>2545</v>
      </c>
      <c r="I2135" t="s">
        <v>2545</v>
      </c>
      <c r="J2135" t="s">
        <v>10029</v>
      </c>
      <c r="K2135" t="s">
        <v>2745</v>
      </c>
      <c r="M2135">
        <v>13.7091934132</v>
      </c>
      <c r="N2135">
        <v>11.183864614000001</v>
      </c>
      <c r="O2135" t="s">
        <v>10992</v>
      </c>
      <c r="P2135" t="s">
        <v>10119</v>
      </c>
      <c r="Q2135" t="s">
        <v>50</v>
      </c>
      <c r="R2135" t="s">
        <v>10038</v>
      </c>
      <c r="S2135" t="s">
        <v>2746</v>
      </c>
      <c r="U2135" t="s">
        <v>40</v>
      </c>
      <c r="V2135" t="s">
        <v>51</v>
      </c>
      <c r="W2135" t="s">
        <v>52</v>
      </c>
      <c r="X2135" t="s">
        <v>10079</v>
      </c>
      <c r="Z2135" t="s">
        <v>46</v>
      </c>
      <c r="AP2135">
        <v>2010</v>
      </c>
      <c r="AQ2135" s="4">
        <v>13.7119223732</v>
      </c>
      <c r="AR2135" s="4">
        <v>11.1896985579</v>
      </c>
      <c r="AS2135" t="s">
        <v>10993</v>
      </c>
      <c r="AT2135" t="s">
        <v>10119</v>
      </c>
      <c r="AV2135" t="s">
        <v>2747</v>
      </c>
    </row>
    <row r="2136" spans="1:48" x14ac:dyDescent="0.3">
      <c r="A2136" t="s">
        <v>9967</v>
      </c>
      <c r="B2136" t="s">
        <v>9968</v>
      </c>
      <c r="C2136" t="s">
        <v>8856</v>
      </c>
      <c r="E2136" t="s">
        <v>8856</v>
      </c>
      <c r="F2136" t="s">
        <v>10051</v>
      </c>
      <c r="G2136" t="s">
        <v>135</v>
      </c>
      <c r="H2136" t="s">
        <v>135</v>
      </c>
      <c r="I2136" t="s">
        <v>1412</v>
      </c>
      <c r="J2136" t="s">
        <v>640</v>
      </c>
      <c r="K2136" t="s">
        <v>6691</v>
      </c>
      <c r="L2136">
        <v>96084796</v>
      </c>
      <c r="Q2136" t="s">
        <v>590</v>
      </c>
      <c r="R2136" t="s">
        <v>9304</v>
      </c>
      <c r="S2136" t="s">
        <v>9969</v>
      </c>
      <c r="T2136">
        <v>96170654</v>
      </c>
      <c r="U2136" t="s">
        <v>40</v>
      </c>
      <c r="AP2136">
        <v>1987</v>
      </c>
      <c r="AQ2136" s="4">
        <v>13.3128959512</v>
      </c>
      <c r="AR2136" s="4">
        <v>12.6171842547</v>
      </c>
      <c r="AS2136" s="6">
        <v>338.30541868680001</v>
      </c>
      <c r="AT2136" s="6">
        <v>4</v>
      </c>
      <c r="AV2136" t="s">
        <v>9970</v>
      </c>
    </row>
    <row r="2137" spans="1:48" x14ac:dyDescent="0.3">
      <c r="A2137" t="s">
        <v>7632</v>
      </c>
      <c r="B2137" t="s">
        <v>7633</v>
      </c>
      <c r="C2137" t="s">
        <v>7069</v>
      </c>
      <c r="E2137" t="s">
        <v>7069</v>
      </c>
      <c r="F2137" t="s">
        <v>10055</v>
      </c>
      <c r="G2137" t="s">
        <v>135</v>
      </c>
      <c r="H2137" t="s">
        <v>333</v>
      </c>
      <c r="I2137" t="s">
        <v>10106</v>
      </c>
      <c r="J2137" t="s">
        <v>10052</v>
      </c>
      <c r="Q2137" t="s">
        <v>10030</v>
      </c>
      <c r="R2137" t="s">
        <v>10031</v>
      </c>
      <c r="S2137" t="s">
        <v>7634</v>
      </c>
      <c r="U2137" t="s">
        <v>10036</v>
      </c>
      <c r="AB2137" t="s">
        <v>572</v>
      </c>
      <c r="AC2137" t="s">
        <v>46</v>
      </c>
      <c r="AP2137">
        <v>2016</v>
      </c>
      <c r="AQ2137" s="4">
        <v>13.227582460300001</v>
      </c>
      <c r="AR2137" s="4">
        <v>12.4379779002</v>
      </c>
      <c r="AS2137" s="6">
        <v>329.83087448470002</v>
      </c>
      <c r="AT2137" s="6">
        <v>4</v>
      </c>
      <c r="AV2137" t="s">
        <v>7635</v>
      </c>
    </row>
    <row r="2138" spans="1:48" x14ac:dyDescent="0.3">
      <c r="A2138" t="s">
        <v>263</v>
      </c>
      <c r="B2138" t="s">
        <v>264</v>
      </c>
      <c r="C2138" t="s">
        <v>36</v>
      </c>
      <c r="E2138" t="s">
        <v>36</v>
      </c>
      <c r="F2138" t="s">
        <v>10058</v>
      </c>
      <c r="G2138" t="s">
        <v>10056</v>
      </c>
      <c r="H2138" t="s">
        <v>10056</v>
      </c>
      <c r="I2138" t="s">
        <v>253</v>
      </c>
      <c r="J2138" t="s">
        <v>10029</v>
      </c>
      <c r="K2138" t="s">
        <v>265</v>
      </c>
      <c r="M2138">
        <v>13.349091329</v>
      </c>
      <c r="N2138">
        <v>11.718323704499999</v>
      </c>
      <c r="O2138" t="s">
        <v>11816</v>
      </c>
      <c r="P2138" t="s">
        <v>10119</v>
      </c>
      <c r="Q2138" t="s">
        <v>102</v>
      </c>
      <c r="R2138" t="s">
        <v>10059</v>
      </c>
      <c r="S2138" t="s">
        <v>266</v>
      </c>
      <c r="T2138">
        <v>97310237</v>
      </c>
      <c r="U2138" t="s">
        <v>40</v>
      </c>
      <c r="AE2138">
        <v>61</v>
      </c>
      <c r="AF2138">
        <v>55</v>
      </c>
      <c r="AG2138">
        <v>116</v>
      </c>
      <c r="AI2138">
        <v>4</v>
      </c>
      <c r="AJ2138">
        <v>4</v>
      </c>
      <c r="AK2138" t="s">
        <v>46</v>
      </c>
      <c r="AM2138" t="s">
        <v>42</v>
      </c>
      <c r="AP2138">
        <v>2016</v>
      </c>
      <c r="AQ2138" s="4">
        <v>13.3488955094</v>
      </c>
      <c r="AR2138" s="4">
        <v>11.717715801900001</v>
      </c>
      <c r="AS2138" t="s">
        <v>11817</v>
      </c>
      <c r="AT2138" t="s">
        <v>10119</v>
      </c>
      <c r="AV2138" t="s">
        <v>267</v>
      </c>
    </row>
    <row r="2139" spans="1:48" x14ac:dyDescent="0.3">
      <c r="A2139" t="s">
        <v>12740</v>
      </c>
      <c r="B2139" t="s">
        <v>12741</v>
      </c>
      <c r="C2139" t="s">
        <v>1747</v>
      </c>
      <c r="E2139" t="s">
        <v>1747</v>
      </c>
      <c r="F2139" t="s">
        <v>10092</v>
      </c>
      <c r="G2139" t="s">
        <v>1195</v>
      </c>
      <c r="H2139" t="s">
        <v>1195</v>
      </c>
      <c r="I2139" t="s">
        <v>14719</v>
      </c>
      <c r="J2139" t="s">
        <v>10052</v>
      </c>
      <c r="K2139" t="s">
        <v>12583</v>
      </c>
      <c r="L2139">
        <v>98218964</v>
      </c>
      <c r="M2139">
        <v>14.419051878099999</v>
      </c>
      <c r="N2139">
        <v>13.4432875447</v>
      </c>
      <c r="O2139" t="s">
        <v>12742</v>
      </c>
      <c r="P2139" t="s">
        <v>10119</v>
      </c>
      <c r="Q2139" t="s">
        <v>10030</v>
      </c>
      <c r="R2139" t="s">
        <v>10031</v>
      </c>
      <c r="S2139" t="s">
        <v>12743</v>
      </c>
      <c r="U2139" t="s">
        <v>40</v>
      </c>
      <c r="AB2139" t="s">
        <v>572</v>
      </c>
      <c r="AC2139" t="s">
        <v>46</v>
      </c>
      <c r="AP2139">
        <v>2017</v>
      </c>
      <c r="AQ2139" s="4">
        <v>14.419047473599999</v>
      </c>
      <c r="AR2139" s="4">
        <v>13.443309215599999</v>
      </c>
      <c r="AS2139" t="s">
        <v>12744</v>
      </c>
      <c r="AT2139" t="s">
        <v>10119</v>
      </c>
      <c r="AV2139" t="s">
        <v>12745</v>
      </c>
    </row>
    <row r="2140" spans="1:48" x14ac:dyDescent="0.3">
      <c r="A2140" t="s">
        <v>11426</v>
      </c>
      <c r="B2140" t="s">
        <v>11427</v>
      </c>
      <c r="C2140" t="s">
        <v>11343</v>
      </c>
      <c r="E2140" t="s">
        <v>11343</v>
      </c>
      <c r="F2140" t="s">
        <v>10043</v>
      </c>
      <c r="G2140" t="s">
        <v>135</v>
      </c>
      <c r="H2140" t="s">
        <v>135</v>
      </c>
      <c r="I2140" t="s">
        <v>11407</v>
      </c>
      <c r="J2140" t="s">
        <v>10029</v>
      </c>
      <c r="M2140"/>
      <c r="N2140"/>
      <c r="O2140"/>
      <c r="P2140"/>
      <c r="Q2140" t="s">
        <v>50</v>
      </c>
      <c r="R2140" t="s">
        <v>10073</v>
      </c>
      <c r="S2140" t="s">
        <v>7142</v>
      </c>
      <c r="U2140" t="s">
        <v>10036</v>
      </c>
      <c r="V2140" t="s">
        <v>51</v>
      </c>
      <c r="W2140" t="s">
        <v>10039</v>
      </c>
      <c r="X2140" t="s">
        <v>10046</v>
      </c>
      <c r="Z2140" t="s">
        <v>46</v>
      </c>
      <c r="AP2140">
        <v>2007</v>
      </c>
      <c r="AQ2140" s="4">
        <v>13.297799103199999</v>
      </c>
      <c r="AR2140" s="4">
        <v>12.650132129099999</v>
      </c>
      <c r="AS2140" t="s">
        <v>11428</v>
      </c>
      <c r="AT2140" t="s">
        <v>10119</v>
      </c>
      <c r="AV2140" t="s">
        <v>11429</v>
      </c>
    </row>
    <row r="2141" spans="1:48" x14ac:dyDescent="0.3">
      <c r="A2141" t="s">
        <v>1134</v>
      </c>
      <c r="B2141" t="s">
        <v>1135</v>
      </c>
      <c r="C2141" t="s">
        <v>968</v>
      </c>
      <c r="E2141" t="s">
        <v>968</v>
      </c>
      <c r="F2141" t="s">
        <v>10058</v>
      </c>
      <c r="G2141" t="s">
        <v>135</v>
      </c>
      <c r="H2141" t="s">
        <v>333</v>
      </c>
      <c r="I2141" t="s">
        <v>1023</v>
      </c>
      <c r="J2141" t="s">
        <v>10029</v>
      </c>
      <c r="M2141"/>
      <c r="N2141"/>
      <c r="O2141"/>
      <c r="P2141"/>
      <c r="Q2141" t="s">
        <v>50</v>
      </c>
      <c r="R2141" t="s">
        <v>10038</v>
      </c>
      <c r="U2141" t="s">
        <v>40</v>
      </c>
      <c r="V2141" t="s">
        <v>51</v>
      </c>
      <c r="W2141" t="s">
        <v>10039</v>
      </c>
      <c r="Z2141" t="s">
        <v>46</v>
      </c>
      <c r="AP2141">
        <v>2016</v>
      </c>
      <c r="AQ2141" s="4">
        <v>13.426269157</v>
      </c>
      <c r="AR2141" s="4">
        <v>12.367401965899999</v>
      </c>
      <c r="AS2141" t="s">
        <v>11174</v>
      </c>
      <c r="AT2141" t="s">
        <v>10119</v>
      </c>
      <c r="AV2141" t="s">
        <v>1136</v>
      </c>
    </row>
    <row r="2142" spans="1:48" x14ac:dyDescent="0.3">
      <c r="A2142" t="s">
        <v>3993</v>
      </c>
      <c r="B2142" t="s">
        <v>3994</v>
      </c>
      <c r="C2142" t="s">
        <v>2689</v>
      </c>
      <c r="E2142" t="s">
        <v>2689</v>
      </c>
      <c r="F2142" t="s">
        <v>10067</v>
      </c>
      <c r="G2142" t="s">
        <v>1195</v>
      </c>
      <c r="H2142" t="s">
        <v>1196</v>
      </c>
      <c r="I2142" t="s">
        <v>1196</v>
      </c>
      <c r="J2142" t="s">
        <v>10029</v>
      </c>
      <c r="Q2142" t="s">
        <v>10030</v>
      </c>
      <c r="R2142" t="s">
        <v>10031</v>
      </c>
      <c r="S2142" t="s">
        <v>3991</v>
      </c>
      <c r="U2142" t="s">
        <v>40</v>
      </c>
      <c r="AB2142" t="s">
        <v>41</v>
      </c>
      <c r="AC2142" t="s">
        <v>42</v>
      </c>
      <c r="AD2142" t="s">
        <v>40</v>
      </c>
      <c r="AP2142">
        <v>2016</v>
      </c>
      <c r="AQ2142" s="4">
        <v>13.977010826300001</v>
      </c>
      <c r="AR2142" s="4">
        <v>12.9811250214</v>
      </c>
      <c r="AS2142" s="6">
        <v>299.714524337</v>
      </c>
      <c r="AT2142" s="6">
        <v>4</v>
      </c>
      <c r="AV2142" t="s">
        <v>3995</v>
      </c>
    </row>
    <row r="2143" spans="1:48" x14ac:dyDescent="0.3">
      <c r="A2143" t="s">
        <v>6772</v>
      </c>
      <c r="B2143" t="s">
        <v>6533</v>
      </c>
      <c r="C2143" t="s">
        <v>5914</v>
      </c>
      <c r="E2143" t="s">
        <v>5914</v>
      </c>
      <c r="F2143" t="s">
        <v>10051</v>
      </c>
      <c r="G2143" t="s">
        <v>135</v>
      </c>
      <c r="H2143" t="s">
        <v>135</v>
      </c>
      <c r="I2143" t="s">
        <v>1412</v>
      </c>
      <c r="J2143" t="s">
        <v>640</v>
      </c>
      <c r="K2143" t="s">
        <v>6691</v>
      </c>
      <c r="L2143">
        <v>96084796</v>
      </c>
      <c r="Q2143" t="s">
        <v>10030</v>
      </c>
      <c r="R2143" t="s">
        <v>10031</v>
      </c>
      <c r="S2143" t="s">
        <v>6770</v>
      </c>
      <c r="T2143">
        <v>80722026</v>
      </c>
      <c r="U2143" t="s">
        <v>40</v>
      </c>
      <c r="AB2143" t="s">
        <v>41</v>
      </c>
      <c r="AC2143" t="s">
        <v>46</v>
      </c>
      <c r="AP2143">
        <v>2017</v>
      </c>
      <c r="AQ2143" s="4">
        <v>13.311649218199999</v>
      </c>
      <c r="AR2143" s="4">
        <v>12.6156742565</v>
      </c>
      <c r="AS2143" s="6">
        <v>320.07601459739999</v>
      </c>
      <c r="AT2143" s="6">
        <v>4</v>
      </c>
      <c r="AV2143" t="s">
        <v>6773</v>
      </c>
    </row>
    <row r="2144" spans="1:48" x14ac:dyDescent="0.3">
      <c r="A2144" t="s">
        <v>6845</v>
      </c>
      <c r="B2144" t="s">
        <v>6846</v>
      </c>
      <c r="C2144" t="s">
        <v>5914</v>
      </c>
      <c r="E2144" t="s">
        <v>5914</v>
      </c>
      <c r="F2144" t="s">
        <v>10057</v>
      </c>
      <c r="G2144" t="s">
        <v>10056</v>
      </c>
      <c r="H2144" t="s">
        <v>10056</v>
      </c>
      <c r="I2144" t="s">
        <v>10100</v>
      </c>
      <c r="J2144" t="s">
        <v>10029</v>
      </c>
      <c r="K2144" t="s">
        <v>6841</v>
      </c>
      <c r="Q2144" t="s">
        <v>10030</v>
      </c>
      <c r="R2144" t="s">
        <v>10031</v>
      </c>
      <c r="S2144" t="s">
        <v>6847</v>
      </c>
      <c r="U2144" t="s">
        <v>40</v>
      </c>
      <c r="AB2144" t="s">
        <v>41</v>
      </c>
      <c r="AC2144" t="s">
        <v>46</v>
      </c>
      <c r="AP2144">
        <v>2016</v>
      </c>
      <c r="AQ2144" s="4">
        <v>13.183771634199999</v>
      </c>
      <c r="AR2144" s="4">
        <v>12.1969597587</v>
      </c>
      <c r="AS2144" s="6">
        <v>335.7328725831</v>
      </c>
      <c r="AT2144" s="6">
        <v>4</v>
      </c>
      <c r="AV2144" t="s">
        <v>6848</v>
      </c>
    </row>
    <row r="2145" spans="1:48" x14ac:dyDescent="0.3">
      <c r="A2145" t="s">
        <v>10303</v>
      </c>
      <c r="B2145" t="s">
        <v>10304</v>
      </c>
      <c r="C2145" t="s">
        <v>10115</v>
      </c>
      <c r="E2145" t="s">
        <v>10115</v>
      </c>
      <c r="F2145" t="s">
        <v>10043</v>
      </c>
      <c r="G2145" t="s">
        <v>135</v>
      </c>
      <c r="H2145" t="s">
        <v>135</v>
      </c>
      <c r="I2145" t="s">
        <v>10063</v>
      </c>
      <c r="J2145" t="s">
        <v>640</v>
      </c>
      <c r="K2145" t="s">
        <v>10305</v>
      </c>
      <c r="L2145">
        <v>97171180</v>
      </c>
      <c r="M2145">
        <v>13.325900177699999</v>
      </c>
      <c r="N2145">
        <v>12.602454358799999</v>
      </c>
      <c r="O2145" t="s">
        <v>10306</v>
      </c>
      <c r="P2145" t="s">
        <v>10119</v>
      </c>
      <c r="Q2145" t="s">
        <v>50</v>
      </c>
      <c r="R2145" t="s">
        <v>10038</v>
      </c>
      <c r="U2145" t="s">
        <v>40</v>
      </c>
      <c r="V2145" t="s">
        <v>51</v>
      </c>
      <c r="W2145" t="s">
        <v>52</v>
      </c>
      <c r="X2145" t="s">
        <v>10046</v>
      </c>
      <c r="Z2145" t="s">
        <v>42</v>
      </c>
      <c r="AA2145">
        <v>25</v>
      </c>
      <c r="AQ2145" s="4">
        <v>13.3247456252</v>
      </c>
      <c r="AR2145" s="4">
        <v>12.604484556499999</v>
      </c>
      <c r="AS2145" t="s">
        <v>10307</v>
      </c>
      <c r="AT2145" t="s">
        <v>10119</v>
      </c>
      <c r="AV2145" t="s">
        <v>10308</v>
      </c>
    </row>
    <row r="2146" spans="1:48" x14ac:dyDescent="0.3">
      <c r="A2146" t="s">
        <v>13684</v>
      </c>
      <c r="B2146" t="s">
        <v>13685</v>
      </c>
      <c r="C2146" t="s">
        <v>704</v>
      </c>
      <c r="E2146" t="s">
        <v>704</v>
      </c>
      <c r="F2146" t="s">
        <v>10067</v>
      </c>
      <c r="G2146" t="s">
        <v>1195</v>
      </c>
      <c r="H2146" t="s">
        <v>1196</v>
      </c>
      <c r="I2146" t="s">
        <v>10095</v>
      </c>
      <c r="J2146" t="s">
        <v>15118</v>
      </c>
      <c r="M2146"/>
      <c r="N2146"/>
      <c r="O2146"/>
      <c r="P2146"/>
      <c r="Q2146" t="s">
        <v>10030</v>
      </c>
      <c r="R2146" t="s">
        <v>10031</v>
      </c>
      <c r="S2146" t="s">
        <v>13624</v>
      </c>
      <c r="U2146" t="s">
        <v>40</v>
      </c>
      <c r="AB2146" t="s">
        <v>41</v>
      </c>
      <c r="AC2146" t="s">
        <v>46</v>
      </c>
      <c r="AP2146">
        <v>2017</v>
      </c>
      <c r="AQ2146" s="4">
        <v>13.9800878905</v>
      </c>
      <c r="AR2146" s="4">
        <v>13.003117230799999</v>
      </c>
      <c r="AS2146" t="s">
        <v>13686</v>
      </c>
      <c r="AT2146" t="s">
        <v>10119</v>
      </c>
      <c r="AV2146" t="s">
        <v>13687</v>
      </c>
    </row>
    <row r="2147" spans="1:48" x14ac:dyDescent="0.3">
      <c r="A2147" t="s">
        <v>13096</v>
      </c>
      <c r="B2147" t="s">
        <v>13097</v>
      </c>
      <c r="C2147" t="s">
        <v>638</v>
      </c>
      <c r="E2147" t="s">
        <v>638</v>
      </c>
      <c r="F2147" t="s">
        <v>10092</v>
      </c>
      <c r="G2147" t="s">
        <v>1195</v>
      </c>
      <c r="H2147" t="s">
        <v>1195</v>
      </c>
      <c r="I2147" t="s">
        <v>13057</v>
      </c>
      <c r="J2147" t="s">
        <v>640</v>
      </c>
      <c r="K2147" t="s">
        <v>13060</v>
      </c>
      <c r="M2147">
        <v>14.2492370743</v>
      </c>
      <c r="N2147">
        <v>13.120085620599999</v>
      </c>
      <c r="O2147" t="s">
        <v>13098</v>
      </c>
      <c r="P2147" t="s">
        <v>10119</v>
      </c>
      <c r="Q2147" t="s">
        <v>102</v>
      </c>
      <c r="R2147" t="s">
        <v>10059</v>
      </c>
      <c r="S2147" t="s">
        <v>13099</v>
      </c>
      <c r="U2147" t="s">
        <v>40</v>
      </c>
      <c r="AE2147">
        <v>110</v>
      </c>
      <c r="AF2147">
        <v>135</v>
      </c>
      <c r="AG2147">
        <v>245</v>
      </c>
      <c r="AI2147">
        <v>18</v>
      </c>
      <c r="AJ2147">
        <v>19</v>
      </c>
      <c r="AK2147" t="s">
        <v>42</v>
      </c>
      <c r="AL2147" t="s">
        <v>10031</v>
      </c>
      <c r="AM2147" t="s">
        <v>46</v>
      </c>
      <c r="AQ2147" s="4">
        <v>14.2489812069</v>
      </c>
      <c r="AR2147" s="4">
        <v>13.1203832721</v>
      </c>
      <c r="AS2147" t="s">
        <v>13100</v>
      </c>
      <c r="AT2147" t="s">
        <v>10119</v>
      </c>
      <c r="AV2147" t="s">
        <v>13101</v>
      </c>
    </row>
    <row r="2148" spans="1:48" x14ac:dyDescent="0.3">
      <c r="A2148" t="s">
        <v>13802</v>
      </c>
      <c r="B2148" t="s">
        <v>13803</v>
      </c>
      <c r="C2148" t="s">
        <v>638</v>
      </c>
      <c r="E2148" t="s">
        <v>638</v>
      </c>
      <c r="F2148" t="s">
        <v>10067</v>
      </c>
      <c r="G2148" t="s">
        <v>1195</v>
      </c>
      <c r="H2148" t="s">
        <v>1195</v>
      </c>
      <c r="I2148" t="s">
        <v>13045</v>
      </c>
      <c r="J2148" t="s">
        <v>640</v>
      </c>
      <c r="M2148"/>
      <c r="N2148"/>
      <c r="O2148"/>
      <c r="P2148"/>
      <c r="Q2148" t="s">
        <v>50</v>
      </c>
      <c r="R2148" t="s">
        <v>10038</v>
      </c>
      <c r="S2148" t="s">
        <v>13804</v>
      </c>
      <c r="T2148">
        <v>96985374</v>
      </c>
      <c r="U2148" t="s">
        <v>40</v>
      </c>
      <c r="V2148" t="s">
        <v>51</v>
      </c>
      <c r="W2148" t="s">
        <v>52</v>
      </c>
      <c r="X2148" t="s">
        <v>10085</v>
      </c>
      <c r="Z2148" t="s">
        <v>46</v>
      </c>
      <c r="AP2148">
        <v>2016</v>
      </c>
      <c r="AQ2148" s="4">
        <v>14.258271305499999</v>
      </c>
      <c r="AR2148" s="4">
        <v>13.119608638500001</v>
      </c>
      <c r="AS2148" t="s">
        <v>13805</v>
      </c>
      <c r="AT2148" t="s">
        <v>10119</v>
      </c>
      <c r="AU2148" t="s">
        <v>13806</v>
      </c>
      <c r="AV2148" t="s">
        <v>13807</v>
      </c>
    </row>
    <row r="2149" spans="1:48" x14ac:dyDescent="0.3">
      <c r="A2149" t="s">
        <v>5628</v>
      </c>
      <c r="B2149" t="s">
        <v>5629</v>
      </c>
      <c r="C2149" t="s">
        <v>4538</v>
      </c>
      <c r="E2149" t="s">
        <v>4538</v>
      </c>
      <c r="F2149" t="s">
        <v>10058</v>
      </c>
      <c r="G2149" t="s">
        <v>135</v>
      </c>
      <c r="H2149" t="s">
        <v>333</v>
      </c>
      <c r="I2149" t="s">
        <v>1160</v>
      </c>
      <c r="J2149" t="s">
        <v>10029</v>
      </c>
      <c r="K2149" t="s">
        <v>5501</v>
      </c>
      <c r="Q2149" t="s">
        <v>10030</v>
      </c>
      <c r="R2149" t="s">
        <v>10031</v>
      </c>
      <c r="U2149" t="s">
        <v>40</v>
      </c>
      <c r="AB2149" t="s">
        <v>41</v>
      </c>
      <c r="AC2149" t="s">
        <v>46</v>
      </c>
      <c r="AP2149">
        <v>2016</v>
      </c>
      <c r="AQ2149" s="4">
        <v>13.2108521436</v>
      </c>
      <c r="AR2149" s="4">
        <v>12.4219408726</v>
      </c>
      <c r="AS2149" s="6">
        <v>332.21667644019999</v>
      </c>
      <c r="AT2149" s="6">
        <v>4</v>
      </c>
      <c r="AV2149" t="s">
        <v>5630</v>
      </c>
    </row>
    <row r="2150" spans="1:48" x14ac:dyDescent="0.3">
      <c r="A2150" t="s">
        <v>3672</v>
      </c>
      <c r="B2150" t="s">
        <v>3673</v>
      </c>
      <c r="C2150" t="s">
        <v>2689</v>
      </c>
      <c r="E2150" t="s">
        <v>2689</v>
      </c>
      <c r="F2150" t="s">
        <v>10035</v>
      </c>
      <c r="G2150" t="s">
        <v>37</v>
      </c>
      <c r="H2150" t="s">
        <v>906</v>
      </c>
      <c r="I2150" t="s">
        <v>906</v>
      </c>
      <c r="J2150" t="s">
        <v>10029</v>
      </c>
      <c r="Q2150" t="s">
        <v>10030</v>
      </c>
      <c r="R2150" t="s">
        <v>10031</v>
      </c>
      <c r="S2150" t="s">
        <v>3674</v>
      </c>
      <c r="U2150" t="s">
        <v>40</v>
      </c>
      <c r="AB2150" t="s">
        <v>41</v>
      </c>
      <c r="AC2150" t="s">
        <v>46</v>
      </c>
      <c r="AP2150">
        <v>2016</v>
      </c>
      <c r="AQ2150" s="4">
        <v>13.666412681300001</v>
      </c>
      <c r="AR2150" s="4">
        <v>13.1227775703</v>
      </c>
      <c r="AS2150" s="6">
        <v>310.7250009933</v>
      </c>
      <c r="AT2150" s="6">
        <v>4</v>
      </c>
      <c r="AV2150" t="s">
        <v>3675</v>
      </c>
    </row>
    <row r="2151" spans="1:48" x14ac:dyDescent="0.3">
      <c r="A2151" t="s">
        <v>4328</v>
      </c>
      <c r="B2151" t="s">
        <v>4329</v>
      </c>
      <c r="C2151" t="s">
        <v>2689</v>
      </c>
      <c r="E2151" t="s">
        <v>2689</v>
      </c>
      <c r="F2151" t="s">
        <v>10094</v>
      </c>
      <c r="G2151" t="s">
        <v>1195</v>
      </c>
      <c r="H2151" t="s">
        <v>1196</v>
      </c>
      <c r="I2151" t="s">
        <v>10095</v>
      </c>
      <c r="J2151" t="s">
        <v>15118</v>
      </c>
      <c r="Q2151" t="s">
        <v>10030</v>
      </c>
      <c r="R2151" t="s">
        <v>10031</v>
      </c>
      <c r="S2151" t="s">
        <v>4330</v>
      </c>
      <c r="U2151" t="s">
        <v>10036</v>
      </c>
      <c r="AB2151" t="s">
        <v>41</v>
      </c>
      <c r="AC2151" t="s">
        <v>46</v>
      </c>
      <c r="AQ2151" s="4">
        <v>13.988577150199999</v>
      </c>
      <c r="AR2151" s="4">
        <v>13.0029147052</v>
      </c>
      <c r="AS2151" s="6">
        <v>304.80028751139997</v>
      </c>
      <c r="AT2151" s="6">
        <v>4</v>
      </c>
      <c r="AV2151" t="s">
        <v>4331</v>
      </c>
    </row>
    <row r="2152" spans="1:48" x14ac:dyDescent="0.3">
      <c r="A2152" t="s">
        <v>9870</v>
      </c>
      <c r="B2152" t="s">
        <v>9871</v>
      </c>
      <c r="C2152" t="s">
        <v>8856</v>
      </c>
      <c r="E2152" t="s">
        <v>8856</v>
      </c>
      <c r="F2152" t="s">
        <v>10067</v>
      </c>
      <c r="G2152" t="s">
        <v>135</v>
      </c>
      <c r="H2152" t="s">
        <v>969</v>
      </c>
      <c r="I2152" t="s">
        <v>10096</v>
      </c>
      <c r="J2152" t="s">
        <v>10052</v>
      </c>
      <c r="Q2152" t="s">
        <v>10030</v>
      </c>
      <c r="R2152" t="s">
        <v>10031</v>
      </c>
      <c r="S2152" t="s">
        <v>9872</v>
      </c>
      <c r="U2152" t="s">
        <v>40</v>
      </c>
      <c r="AB2152" t="s">
        <v>41</v>
      </c>
      <c r="AC2152" t="s">
        <v>46</v>
      </c>
      <c r="AP2152">
        <v>2016</v>
      </c>
      <c r="AQ2152" s="4">
        <v>13.6335673983</v>
      </c>
      <c r="AR2152" s="4">
        <v>12.8859646077</v>
      </c>
      <c r="AS2152" s="6">
        <v>320.8966415191</v>
      </c>
      <c r="AT2152" s="6">
        <v>4</v>
      </c>
      <c r="AU2152" t="s">
        <v>6590</v>
      </c>
      <c r="AV2152" t="s">
        <v>9873</v>
      </c>
    </row>
    <row r="2153" spans="1:48" x14ac:dyDescent="0.3">
      <c r="A2153" t="s">
        <v>12157</v>
      </c>
      <c r="B2153" t="s">
        <v>12158</v>
      </c>
      <c r="C2153" t="s">
        <v>11950</v>
      </c>
      <c r="E2153" t="s">
        <v>11950</v>
      </c>
      <c r="F2153" t="s">
        <v>10051</v>
      </c>
      <c r="G2153" t="s">
        <v>135</v>
      </c>
      <c r="H2153" t="s">
        <v>135</v>
      </c>
      <c r="I2153" t="s">
        <v>14712</v>
      </c>
      <c r="J2153" t="s">
        <v>640</v>
      </c>
      <c r="K2153" t="s">
        <v>12106</v>
      </c>
      <c r="M2153"/>
      <c r="N2153"/>
      <c r="O2153"/>
      <c r="P2153"/>
      <c r="Q2153" t="s">
        <v>50</v>
      </c>
      <c r="R2153" t="s">
        <v>10053</v>
      </c>
      <c r="U2153" t="s">
        <v>40</v>
      </c>
      <c r="V2153" t="s">
        <v>51</v>
      </c>
      <c r="W2153" t="s">
        <v>52</v>
      </c>
      <c r="X2153" t="s">
        <v>10034</v>
      </c>
      <c r="Z2153" t="s">
        <v>46</v>
      </c>
      <c r="AQ2153" s="4">
        <v>13.314837486</v>
      </c>
      <c r="AR2153" s="4">
        <v>12.6137625394</v>
      </c>
      <c r="AS2153" t="s">
        <v>12159</v>
      </c>
      <c r="AT2153" t="s">
        <v>10119</v>
      </c>
      <c r="AV2153" t="s">
        <v>12160</v>
      </c>
    </row>
    <row r="2154" spans="1:48" x14ac:dyDescent="0.3">
      <c r="A2154" t="s">
        <v>8303</v>
      </c>
      <c r="B2154" t="s">
        <v>8304</v>
      </c>
      <c r="C2154" t="s">
        <v>7069</v>
      </c>
      <c r="E2154" t="s">
        <v>7069</v>
      </c>
      <c r="F2154" t="s">
        <v>10092</v>
      </c>
      <c r="G2154" t="s">
        <v>135</v>
      </c>
      <c r="H2154" t="s">
        <v>969</v>
      </c>
      <c r="I2154" t="s">
        <v>8282</v>
      </c>
      <c r="J2154" t="s">
        <v>10052</v>
      </c>
      <c r="K2154" t="s">
        <v>8305</v>
      </c>
      <c r="L2154">
        <v>0</v>
      </c>
      <c r="M2154" s="5">
        <v>13.7415041625</v>
      </c>
      <c r="N2154" s="5">
        <v>12.9289165416</v>
      </c>
      <c r="O2154" s="5">
        <v>313.3274245481</v>
      </c>
      <c r="P2154" s="6">
        <v>6</v>
      </c>
      <c r="Q2154" t="s">
        <v>10030</v>
      </c>
      <c r="R2154" t="s">
        <v>10031</v>
      </c>
      <c r="S2154" t="s">
        <v>8306</v>
      </c>
      <c r="T2154">
        <v>0</v>
      </c>
      <c r="U2154" t="s">
        <v>40</v>
      </c>
      <c r="AB2154" t="s">
        <v>41</v>
      </c>
      <c r="AC2154" t="s">
        <v>46</v>
      </c>
      <c r="AP2154">
        <v>2017</v>
      </c>
      <c r="AQ2154" s="4">
        <v>13.7414411101</v>
      </c>
      <c r="AR2154" s="4">
        <v>12.928940560799999</v>
      </c>
      <c r="AS2154" s="6">
        <v>315.70846128229999</v>
      </c>
      <c r="AT2154" s="6">
        <v>4</v>
      </c>
      <c r="AV2154" t="s">
        <v>8307</v>
      </c>
    </row>
    <row r="2155" spans="1:48" x14ac:dyDescent="0.3">
      <c r="A2155" t="s">
        <v>8157</v>
      </c>
      <c r="B2155" t="s">
        <v>8158</v>
      </c>
      <c r="C2155" t="s">
        <v>7069</v>
      </c>
      <c r="E2155" t="s">
        <v>7069</v>
      </c>
      <c r="F2155" t="s">
        <v>10065</v>
      </c>
      <c r="G2155" t="s">
        <v>135</v>
      </c>
      <c r="H2155" t="s">
        <v>333</v>
      </c>
      <c r="I2155" t="s">
        <v>7410</v>
      </c>
      <c r="J2155" t="s">
        <v>10029</v>
      </c>
      <c r="Q2155" t="s">
        <v>10030</v>
      </c>
      <c r="R2155" t="s">
        <v>10031</v>
      </c>
      <c r="S2155" t="s">
        <v>8122</v>
      </c>
      <c r="T2155">
        <v>0</v>
      </c>
      <c r="U2155" t="s">
        <v>40</v>
      </c>
      <c r="AB2155" t="s">
        <v>572</v>
      </c>
      <c r="AC2155" t="s">
        <v>46</v>
      </c>
      <c r="AP2155">
        <v>2017</v>
      </c>
      <c r="AQ2155" s="4">
        <v>13.268887985499999</v>
      </c>
      <c r="AR2155" s="4">
        <v>12.4891342595</v>
      </c>
      <c r="AS2155" s="6">
        <v>339.2115751202</v>
      </c>
      <c r="AT2155" s="6">
        <v>4</v>
      </c>
      <c r="AV2155" t="s">
        <v>8159</v>
      </c>
    </row>
    <row r="2156" spans="1:48" x14ac:dyDescent="0.3">
      <c r="A2156" s="1">
        <v>42795</v>
      </c>
      <c r="B2156" s="1">
        <v>42795</v>
      </c>
      <c r="C2156" s="1">
        <v>42795</v>
      </c>
      <c r="E2156" s="1">
        <v>42795</v>
      </c>
      <c r="F2156" t="s">
        <v>10043</v>
      </c>
      <c r="G2156" t="s">
        <v>135</v>
      </c>
      <c r="H2156" t="s">
        <v>969</v>
      </c>
      <c r="I2156" t="s">
        <v>8718</v>
      </c>
      <c r="J2156" t="s">
        <v>917</v>
      </c>
      <c r="K2156" t="s">
        <v>8745</v>
      </c>
      <c r="M2156" s="5">
        <v>13.4094734643521</v>
      </c>
      <c r="N2156" s="5">
        <v>12.791407821925</v>
      </c>
      <c r="O2156" s="5">
        <v>323.86760021790298</v>
      </c>
      <c r="P2156" s="6">
        <v>4</v>
      </c>
      <c r="Q2156" t="s">
        <v>102</v>
      </c>
      <c r="R2156" t="s">
        <v>10041</v>
      </c>
      <c r="S2156" t="s">
        <v>8746</v>
      </c>
      <c r="T2156">
        <v>97197415</v>
      </c>
      <c r="U2156" t="s">
        <v>10036</v>
      </c>
      <c r="AE2156">
        <v>40</v>
      </c>
      <c r="AF2156">
        <v>30</v>
      </c>
      <c r="AG2156">
        <v>70</v>
      </c>
      <c r="AI2156">
        <v>4</v>
      </c>
      <c r="AJ2156">
        <v>1</v>
      </c>
      <c r="AK2156" t="s">
        <v>46</v>
      </c>
      <c r="AM2156" t="s">
        <v>46</v>
      </c>
      <c r="AP2156">
        <v>2002</v>
      </c>
      <c r="AQ2156" s="4">
        <v>13.409529279861299</v>
      </c>
      <c r="AR2156" s="4">
        <v>12.791108815775701</v>
      </c>
      <c r="AS2156" s="6">
        <v>333.82287059248102</v>
      </c>
      <c r="AT2156" s="6">
        <v>4</v>
      </c>
      <c r="AU2156" t="s">
        <v>8747</v>
      </c>
      <c r="AV2156" t="s">
        <v>8748</v>
      </c>
    </row>
    <row r="2157" spans="1:48" x14ac:dyDescent="0.3">
      <c r="A2157" t="s">
        <v>14262</v>
      </c>
      <c r="B2157" t="s">
        <v>14263</v>
      </c>
      <c r="C2157" t="s">
        <v>2380</v>
      </c>
      <c r="E2157" t="s">
        <v>2380</v>
      </c>
      <c r="F2157" t="s">
        <v>10094</v>
      </c>
      <c r="G2157" t="s">
        <v>1195</v>
      </c>
      <c r="H2157" t="s">
        <v>1195</v>
      </c>
      <c r="I2157" t="s">
        <v>12873</v>
      </c>
      <c r="J2157" t="s">
        <v>10029</v>
      </c>
      <c r="M2157"/>
      <c r="N2157"/>
      <c r="O2157"/>
      <c r="P2157"/>
      <c r="Q2157" t="s">
        <v>50</v>
      </c>
      <c r="R2157" t="s">
        <v>10045</v>
      </c>
      <c r="S2157" t="s">
        <v>14264</v>
      </c>
      <c r="T2157">
        <v>99509842</v>
      </c>
      <c r="U2157" t="s">
        <v>10036</v>
      </c>
      <c r="V2157" t="s">
        <v>98</v>
      </c>
      <c r="W2157" t="s">
        <v>10039</v>
      </c>
      <c r="X2157" t="s">
        <v>10085</v>
      </c>
      <c r="Z2157" t="s">
        <v>46</v>
      </c>
      <c r="AP2157">
        <v>2016</v>
      </c>
      <c r="AQ2157" s="4">
        <v>14.4259060123</v>
      </c>
      <c r="AR2157" s="4">
        <v>13.4203527812</v>
      </c>
      <c r="AS2157" t="s">
        <v>14265</v>
      </c>
      <c r="AT2157" t="s">
        <v>10119</v>
      </c>
      <c r="AU2157" t="s">
        <v>14266</v>
      </c>
      <c r="AV2157" t="s">
        <v>14267</v>
      </c>
    </row>
    <row r="2158" spans="1:48" x14ac:dyDescent="0.3">
      <c r="A2158" t="s">
        <v>760</v>
      </c>
      <c r="B2158" t="s">
        <v>761</v>
      </c>
      <c r="C2158" t="s">
        <v>638</v>
      </c>
      <c r="E2158" t="s">
        <v>638</v>
      </c>
      <c r="F2158" t="s">
        <v>10051</v>
      </c>
      <c r="G2158" t="s">
        <v>10056</v>
      </c>
      <c r="H2158" t="s">
        <v>10056</v>
      </c>
      <c r="I2158" t="s">
        <v>10064</v>
      </c>
      <c r="J2158" t="s">
        <v>640</v>
      </c>
      <c r="K2158" t="s">
        <v>682</v>
      </c>
      <c r="M2158"/>
      <c r="N2158"/>
      <c r="O2158"/>
      <c r="P2158"/>
      <c r="Q2158" t="s">
        <v>10030</v>
      </c>
      <c r="R2158" t="s">
        <v>10031</v>
      </c>
      <c r="U2158" t="s">
        <v>40</v>
      </c>
      <c r="AB2158" t="s">
        <v>41</v>
      </c>
      <c r="AC2158" t="s">
        <v>42</v>
      </c>
      <c r="AD2158" t="s">
        <v>40</v>
      </c>
      <c r="AP2158">
        <v>2016</v>
      </c>
      <c r="AQ2158" s="4">
        <v>13.2146046979</v>
      </c>
      <c r="AR2158" s="4">
        <v>12.024857198799999</v>
      </c>
      <c r="AS2158" t="s">
        <v>11274</v>
      </c>
      <c r="AT2158" t="s">
        <v>10119</v>
      </c>
      <c r="AV2158" t="s">
        <v>762</v>
      </c>
    </row>
    <row r="2159" spans="1:48" x14ac:dyDescent="0.3">
      <c r="A2159" t="s">
        <v>12458</v>
      </c>
      <c r="B2159" t="s">
        <v>12459</v>
      </c>
      <c r="C2159" t="s">
        <v>704</v>
      </c>
      <c r="E2159" t="s">
        <v>704</v>
      </c>
      <c r="F2159" t="s">
        <v>10092</v>
      </c>
      <c r="G2159" t="s">
        <v>1195</v>
      </c>
      <c r="H2159" t="s">
        <v>1196</v>
      </c>
      <c r="I2159" t="s">
        <v>1196</v>
      </c>
      <c r="J2159" t="s">
        <v>10052</v>
      </c>
      <c r="M2159">
        <v>13.983622006599999</v>
      </c>
      <c r="N2159">
        <v>13.0062208751</v>
      </c>
      <c r="O2159" t="s">
        <v>12460</v>
      </c>
      <c r="P2159" t="s">
        <v>10119</v>
      </c>
      <c r="Q2159" t="s">
        <v>10030</v>
      </c>
      <c r="R2159" t="s">
        <v>10031</v>
      </c>
      <c r="U2159" t="s">
        <v>40</v>
      </c>
      <c r="AB2159" t="s">
        <v>41</v>
      </c>
      <c r="AC2159" t="s">
        <v>46</v>
      </c>
      <c r="AP2159">
        <v>2017</v>
      </c>
      <c r="AQ2159" s="4">
        <v>13.9836238401</v>
      </c>
      <c r="AR2159" s="4">
        <v>13.006241168300001</v>
      </c>
      <c r="AS2159" t="s">
        <v>12461</v>
      </c>
      <c r="AT2159" t="s">
        <v>10119</v>
      </c>
      <c r="AV2159" t="s">
        <v>12462</v>
      </c>
    </row>
    <row r="2160" spans="1:48" x14ac:dyDescent="0.3">
      <c r="A2160" t="s">
        <v>5558</v>
      </c>
      <c r="B2160" t="s">
        <v>5559</v>
      </c>
      <c r="C2160" t="s">
        <v>4538</v>
      </c>
      <c r="E2160" t="s">
        <v>4538</v>
      </c>
      <c r="F2160" t="s">
        <v>10057</v>
      </c>
      <c r="G2160" t="s">
        <v>135</v>
      </c>
      <c r="H2160" t="s">
        <v>333</v>
      </c>
      <c r="I2160" t="s">
        <v>1160</v>
      </c>
      <c r="J2160" t="s">
        <v>10029</v>
      </c>
      <c r="Q2160" t="s">
        <v>590</v>
      </c>
      <c r="R2160" t="s">
        <v>1139</v>
      </c>
      <c r="S2160" t="s">
        <v>3309</v>
      </c>
      <c r="U2160" t="s">
        <v>40</v>
      </c>
      <c r="AP2160">
        <v>2007</v>
      </c>
      <c r="AQ2160" s="4">
        <v>13.202515953100001</v>
      </c>
      <c r="AR2160" s="4">
        <v>12.423358155400001</v>
      </c>
      <c r="AS2160" s="6">
        <v>330.8693931249</v>
      </c>
      <c r="AT2160" s="6">
        <v>4</v>
      </c>
      <c r="AV2160" t="s">
        <v>5560</v>
      </c>
    </row>
    <row r="2161" spans="1:48" x14ac:dyDescent="0.3">
      <c r="A2161" t="s">
        <v>13688</v>
      </c>
      <c r="B2161" t="s">
        <v>13689</v>
      </c>
      <c r="C2161" t="s">
        <v>704</v>
      </c>
      <c r="E2161" t="s">
        <v>704</v>
      </c>
      <c r="F2161" t="s">
        <v>10067</v>
      </c>
      <c r="G2161" t="s">
        <v>1195</v>
      </c>
      <c r="H2161" t="s">
        <v>1196</v>
      </c>
      <c r="I2161" t="s">
        <v>10095</v>
      </c>
      <c r="J2161" t="s">
        <v>15118</v>
      </c>
      <c r="M2161"/>
      <c r="N2161"/>
      <c r="O2161"/>
      <c r="P2161"/>
      <c r="Q2161" t="s">
        <v>10030</v>
      </c>
      <c r="R2161" t="s">
        <v>10031</v>
      </c>
      <c r="S2161" t="s">
        <v>13690</v>
      </c>
      <c r="U2161" t="s">
        <v>40</v>
      </c>
      <c r="AB2161" t="s">
        <v>41</v>
      </c>
      <c r="AC2161" t="s">
        <v>46</v>
      </c>
      <c r="AP2161">
        <v>2017</v>
      </c>
      <c r="AQ2161" s="4">
        <v>13.979273425300001</v>
      </c>
      <c r="AR2161" s="4">
        <v>13.0019965829</v>
      </c>
      <c r="AS2161" t="s">
        <v>13691</v>
      </c>
      <c r="AT2161" t="s">
        <v>10119</v>
      </c>
      <c r="AV2161" t="s">
        <v>13692</v>
      </c>
    </row>
    <row r="2162" spans="1:48" x14ac:dyDescent="0.3">
      <c r="A2162" t="s">
        <v>1398</v>
      </c>
      <c r="B2162" t="s">
        <v>1399</v>
      </c>
      <c r="C2162" t="s">
        <v>704</v>
      </c>
      <c r="E2162" t="s">
        <v>704</v>
      </c>
      <c r="F2162" t="s">
        <v>10051</v>
      </c>
      <c r="G2162" t="s">
        <v>135</v>
      </c>
      <c r="H2162" t="s">
        <v>135</v>
      </c>
      <c r="I2162" t="s">
        <v>10074</v>
      </c>
      <c r="J2162" t="s">
        <v>640</v>
      </c>
      <c r="K2162" t="s">
        <v>1321</v>
      </c>
      <c r="L2162">
        <v>96715748</v>
      </c>
      <c r="M2162"/>
      <c r="N2162"/>
      <c r="O2162"/>
      <c r="P2162"/>
      <c r="Q2162" t="s">
        <v>50</v>
      </c>
      <c r="R2162" t="s">
        <v>450</v>
      </c>
      <c r="S2162" t="s">
        <v>1400</v>
      </c>
      <c r="T2162">
        <v>91053719</v>
      </c>
      <c r="U2162" t="s">
        <v>10036</v>
      </c>
      <c r="V2162" t="s">
        <v>51</v>
      </c>
      <c r="W2162" t="s">
        <v>52</v>
      </c>
      <c r="X2162" t="s">
        <v>10033</v>
      </c>
      <c r="Z2162" t="s">
        <v>46</v>
      </c>
      <c r="AP2162">
        <v>2015</v>
      </c>
      <c r="AQ2162" s="4">
        <v>13.303380880100001</v>
      </c>
      <c r="AR2162" s="4">
        <v>12.5950878685</v>
      </c>
      <c r="AS2162" t="s">
        <v>10593</v>
      </c>
      <c r="AT2162" t="s">
        <v>10119</v>
      </c>
      <c r="AV2162" t="s">
        <v>1401</v>
      </c>
    </row>
    <row r="2163" spans="1:48" x14ac:dyDescent="0.3">
      <c r="A2163" t="s">
        <v>4886</v>
      </c>
      <c r="B2163" t="s">
        <v>4887</v>
      </c>
      <c r="C2163" t="s">
        <v>4538</v>
      </c>
      <c r="E2163" t="s">
        <v>4538</v>
      </c>
      <c r="F2163" t="s">
        <v>10067</v>
      </c>
      <c r="G2163" t="s">
        <v>135</v>
      </c>
      <c r="H2163" t="s">
        <v>969</v>
      </c>
      <c r="I2163" t="s">
        <v>10098</v>
      </c>
      <c r="J2163" t="s">
        <v>10052</v>
      </c>
      <c r="K2163" t="s">
        <v>4840</v>
      </c>
      <c r="L2163">
        <v>89809057</v>
      </c>
      <c r="Q2163" t="s">
        <v>50</v>
      </c>
      <c r="R2163" t="s">
        <v>10045</v>
      </c>
      <c r="S2163" t="s">
        <v>4888</v>
      </c>
      <c r="U2163" t="s">
        <v>40</v>
      </c>
      <c r="V2163" t="s">
        <v>51</v>
      </c>
      <c r="W2163" t="s">
        <v>52</v>
      </c>
      <c r="X2163" t="s">
        <v>10033</v>
      </c>
      <c r="Z2163" t="s">
        <v>46</v>
      </c>
      <c r="AP2163">
        <v>2016</v>
      </c>
      <c r="AQ2163" s="4">
        <v>13.433734170499999</v>
      </c>
      <c r="AR2163" s="4">
        <v>12.788065233399999</v>
      </c>
      <c r="AS2163" s="6">
        <v>315.96431819679998</v>
      </c>
      <c r="AT2163" s="6">
        <v>4</v>
      </c>
      <c r="AV2163" t="s">
        <v>4889</v>
      </c>
    </row>
    <row r="2164" spans="1:48" x14ac:dyDescent="0.3">
      <c r="A2164" t="s">
        <v>467</v>
      </c>
      <c r="B2164" t="s">
        <v>468</v>
      </c>
      <c r="C2164" t="s">
        <v>278</v>
      </c>
      <c r="E2164" t="s">
        <v>278</v>
      </c>
      <c r="F2164" t="s">
        <v>10035</v>
      </c>
      <c r="G2164" t="s">
        <v>37</v>
      </c>
      <c r="H2164" t="s">
        <v>37</v>
      </c>
      <c r="I2164" t="s">
        <v>10028</v>
      </c>
      <c r="J2164" t="s">
        <v>10029</v>
      </c>
      <c r="M2164"/>
      <c r="N2164"/>
      <c r="O2164"/>
      <c r="P2164"/>
      <c r="Q2164" t="s">
        <v>10030</v>
      </c>
      <c r="R2164" t="s">
        <v>10031</v>
      </c>
      <c r="U2164" t="s">
        <v>40</v>
      </c>
      <c r="AB2164" t="s">
        <v>41</v>
      </c>
      <c r="AC2164" t="s">
        <v>46</v>
      </c>
      <c r="AP2164">
        <v>2016</v>
      </c>
      <c r="AQ2164" s="4">
        <v>13.7124220833</v>
      </c>
      <c r="AR2164" s="4">
        <v>13.307139275100001</v>
      </c>
      <c r="AS2164" t="s">
        <v>11884</v>
      </c>
      <c r="AT2164" t="s">
        <v>10119</v>
      </c>
      <c r="AV2164" t="s">
        <v>469</v>
      </c>
    </row>
    <row r="2165" spans="1:48" x14ac:dyDescent="0.3">
      <c r="A2165" t="s">
        <v>656</v>
      </c>
      <c r="B2165" t="s">
        <v>657</v>
      </c>
      <c r="C2165" t="s">
        <v>638</v>
      </c>
      <c r="E2165" t="s">
        <v>638</v>
      </c>
      <c r="F2165" t="s">
        <v>10051</v>
      </c>
      <c r="G2165" t="s">
        <v>10056</v>
      </c>
      <c r="H2165" t="s">
        <v>10056</v>
      </c>
      <c r="I2165" t="s">
        <v>639</v>
      </c>
      <c r="J2165" t="s">
        <v>640</v>
      </c>
      <c r="K2165" t="s">
        <v>641</v>
      </c>
      <c r="M2165">
        <v>13.222495217400001</v>
      </c>
      <c r="N2165">
        <v>12.0280364873</v>
      </c>
      <c r="O2165" t="s">
        <v>11238</v>
      </c>
      <c r="P2165" t="s">
        <v>10119</v>
      </c>
      <c r="Q2165" t="s">
        <v>50</v>
      </c>
      <c r="R2165" t="s">
        <v>10049</v>
      </c>
      <c r="U2165" t="s">
        <v>40</v>
      </c>
      <c r="V2165" t="s">
        <v>51</v>
      </c>
      <c r="W2165" t="s">
        <v>52</v>
      </c>
      <c r="X2165" t="s">
        <v>10033</v>
      </c>
      <c r="Z2165" t="s">
        <v>46</v>
      </c>
      <c r="AP2165">
        <v>1995</v>
      </c>
      <c r="AQ2165" s="4">
        <v>13.2247555836</v>
      </c>
      <c r="AR2165" s="4">
        <v>12.025312294600001</v>
      </c>
      <c r="AS2165" t="s">
        <v>11239</v>
      </c>
      <c r="AT2165" t="s">
        <v>10119</v>
      </c>
      <c r="AV2165" t="s">
        <v>658</v>
      </c>
    </row>
    <row r="2166" spans="1:48" x14ac:dyDescent="0.3">
      <c r="A2166" t="s">
        <v>5933</v>
      </c>
      <c r="B2166" t="s">
        <v>5934</v>
      </c>
      <c r="C2166" t="s">
        <v>5914</v>
      </c>
      <c r="E2166" t="s">
        <v>5914</v>
      </c>
      <c r="F2166" t="s">
        <v>10027</v>
      </c>
      <c r="G2166" t="s">
        <v>135</v>
      </c>
      <c r="H2166" t="s">
        <v>969</v>
      </c>
      <c r="I2166" t="s">
        <v>969</v>
      </c>
      <c r="J2166" t="s">
        <v>10029</v>
      </c>
      <c r="K2166" t="s">
        <v>5920</v>
      </c>
      <c r="L2166">
        <v>89764800</v>
      </c>
      <c r="M2166" s="5">
        <v>13.486962572099999</v>
      </c>
      <c r="N2166" s="5">
        <v>12.843143943099999</v>
      </c>
      <c r="O2166" s="5">
        <v>320.7986475262</v>
      </c>
      <c r="P2166" s="6">
        <v>6</v>
      </c>
      <c r="Q2166" t="s">
        <v>102</v>
      </c>
      <c r="R2166" t="s">
        <v>103</v>
      </c>
      <c r="S2166" t="s">
        <v>5935</v>
      </c>
      <c r="T2166">
        <v>96907312</v>
      </c>
      <c r="U2166" t="s">
        <v>40</v>
      </c>
      <c r="AE2166">
        <v>50</v>
      </c>
      <c r="AF2166">
        <v>73</v>
      </c>
      <c r="AG2166">
        <v>123</v>
      </c>
      <c r="AI2166">
        <v>7</v>
      </c>
      <c r="AJ2166">
        <v>4</v>
      </c>
      <c r="AK2166" t="s">
        <v>46</v>
      </c>
      <c r="AM2166" t="s">
        <v>42</v>
      </c>
      <c r="AP2166">
        <v>2008</v>
      </c>
      <c r="AQ2166" s="4">
        <v>13.4890355631</v>
      </c>
      <c r="AR2166" s="4">
        <v>12.8392568954</v>
      </c>
      <c r="AS2166" s="6">
        <v>308.33810277610002</v>
      </c>
      <c r="AT2166" s="6">
        <v>4</v>
      </c>
      <c r="AU2166" t="s">
        <v>5936</v>
      </c>
      <c r="AV2166" t="s">
        <v>5937</v>
      </c>
    </row>
    <row r="2167" spans="1:48" x14ac:dyDescent="0.3">
      <c r="A2167" t="s">
        <v>11694</v>
      </c>
      <c r="B2167" t="s">
        <v>11695</v>
      </c>
      <c r="C2167" t="s">
        <v>11343</v>
      </c>
      <c r="E2167" t="s">
        <v>11343</v>
      </c>
      <c r="F2167" t="s">
        <v>10058</v>
      </c>
      <c r="G2167" t="s">
        <v>10056</v>
      </c>
      <c r="H2167" t="s">
        <v>10056</v>
      </c>
      <c r="I2167" t="s">
        <v>14716</v>
      </c>
      <c r="J2167" t="s">
        <v>10029</v>
      </c>
      <c r="M2167"/>
      <c r="N2167"/>
      <c r="O2167"/>
      <c r="P2167"/>
      <c r="Q2167" t="s">
        <v>10030</v>
      </c>
      <c r="R2167" t="s">
        <v>10031</v>
      </c>
      <c r="U2167" t="s">
        <v>40</v>
      </c>
      <c r="AB2167" t="s">
        <v>41</v>
      </c>
      <c r="AC2167" t="s">
        <v>46</v>
      </c>
      <c r="AP2167">
        <v>2016</v>
      </c>
      <c r="AQ2167" s="4">
        <v>13.2441599246</v>
      </c>
      <c r="AR2167" s="4">
        <v>11.966745466000001</v>
      </c>
      <c r="AS2167" t="s">
        <v>11696</v>
      </c>
      <c r="AT2167" t="s">
        <v>10119</v>
      </c>
      <c r="AV2167" t="s">
        <v>11697</v>
      </c>
    </row>
    <row r="2168" spans="1:48" x14ac:dyDescent="0.3">
      <c r="A2168" t="s">
        <v>1471</v>
      </c>
      <c r="B2168" t="s">
        <v>2650</v>
      </c>
      <c r="C2168" t="s">
        <v>704</v>
      </c>
      <c r="E2168" t="s">
        <v>704</v>
      </c>
      <c r="F2168" t="s">
        <v>10057</v>
      </c>
      <c r="G2168" t="s">
        <v>10056</v>
      </c>
      <c r="H2168" t="s">
        <v>10056</v>
      </c>
      <c r="I2168" t="s">
        <v>2630</v>
      </c>
      <c r="J2168" t="s">
        <v>10029</v>
      </c>
      <c r="M2168"/>
      <c r="N2168"/>
      <c r="O2168"/>
      <c r="P2168"/>
      <c r="Q2168" t="s">
        <v>10030</v>
      </c>
      <c r="R2168" t="s">
        <v>10031</v>
      </c>
      <c r="U2168" t="s">
        <v>10036</v>
      </c>
      <c r="AB2168" t="s">
        <v>41</v>
      </c>
      <c r="AC2168" t="s">
        <v>46</v>
      </c>
      <c r="AP2168">
        <v>2016</v>
      </c>
      <c r="AQ2168" s="4">
        <v>13.165173079500001</v>
      </c>
      <c r="AR2168" s="4">
        <v>12.250819491</v>
      </c>
      <c r="AS2168" t="s">
        <v>10962</v>
      </c>
      <c r="AT2168" t="s">
        <v>10119</v>
      </c>
      <c r="AV2168" t="s">
        <v>2651</v>
      </c>
    </row>
    <row r="2169" spans="1:48" x14ac:dyDescent="0.3">
      <c r="A2169" t="s">
        <v>3158</v>
      </c>
      <c r="B2169" t="s">
        <v>3159</v>
      </c>
      <c r="C2169" t="s">
        <v>2689</v>
      </c>
      <c r="E2169" t="s">
        <v>2689</v>
      </c>
      <c r="F2169" t="s">
        <v>10057</v>
      </c>
      <c r="G2169" t="s">
        <v>135</v>
      </c>
      <c r="H2169" t="s">
        <v>969</v>
      </c>
      <c r="I2169" t="s">
        <v>10086</v>
      </c>
      <c r="J2169" t="s">
        <v>15118</v>
      </c>
      <c r="Q2169" t="s">
        <v>10030</v>
      </c>
      <c r="R2169" t="s">
        <v>10031</v>
      </c>
      <c r="S2169" t="s">
        <v>3160</v>
      </c>
      <c r="U2169" t="s">
        <v>40</v>
      </c>
      <c r="AB2169" t="s">
        <v>41</v>
      </c>
      <c r="AC2169" t="s">
        <v>46</v>
      </c>
      <c r="AP2169">
        <v>2017</v>
      </c>
      <c r="AQ2169" s="4">
        <v>13.6375764566</v>
      </c>
      <c r="AR2169" s="4">
        <v>12.5155171226</v>
      </c>
      <c r="AS2169" s="6">
        <v>311.04816617940003</v>
      </c>
      <c r="AT2169" s="6">
        <v>4</v>
      </c>
      <c r="AV2169" t="s">
        <v>3161</v>
      </c>
    </row>
    <row r="2170" spans="1:48" x14ac:dyDescent="0.3">
      <c r="A2170" t="s">
        <v>3658</v>
      </c>
      <c r="B2170" t="s">
        <v>3659</v>
      </c>
      <c r="C2170" t="s">
        <v>2689</v>
      </c>
      <c r="E2170" t="s">
        <v>2689</v>
      </c>
      <c r="F2170" t="s">
        <v>10027</v>
      </c>
      <c r="G2170" t="s">
        <v>37</v>
      </c>
      <c r="H2170" t="s">
        <v>906</v>
      </c>
      <c r="I2170" t="s">
        <v>906</v>
      </c>
      <c r="J2170" t="s">
        <v>10029</v>
      </c>
      <c r="Q2170" t="s">
        <v>10030</v>
      </c>
      <c r="R2170" t="s">
        <v>10031</v>
      </c>
      <c r="S2170" t="s">
        <v>3660</v>
      </c>
      <c r="T2170">
        <v>0</v>
      </c>
      <c r="U2170" t="s">
        <v>40</v>
      </c>
      <c r="AB2170" t="s">
        <v>41</v>
      </c>
      <c r="AC2170" t="s">
        <v>46</v>
      </c>
      <c r="AP2170">
        <v>2016</v>
      </c>
      <c r="AQ2170" s="4">
        <v>13.6661609695</v>
      </c>
      <c r="AR2170" s="4">
        <v>13.135293750800001</v>
      </c>
      <c r="AS2170" s="6">
        <v>308.15620517230002</v>
      </c>
      <c r="AT2170" s="6">
        <v>4</v>
      </c>
      <c r="AU2170" t="s">
        <v>285</v>
      </c>
      <c r="AV2170" t="s">
        <v>3661</v>
      </c>
    </row>
    <row r="2171" spans="1:48" x14ac:dyDescent="0.3">
      <c r="A2171" t="s">
        <v>7636</v>
      </c>
      <c r="B2171" t="s">
        <v>7637</v>
      </c>
      <c r="C2171" t="s">
        <v>7069</v>
      </c>
      <c r="E2171" t="s">
        <v>7069</v>
      </c>
      <c r="F2171" t="s">
        <v>10055</v>
      </c>
      <c r="G2171" t="s">
        <v>135</v>
      </c>
      <c r="H2171" t="s">
        <v>333</v>
      </c>
      <c r="I2171" t="s">
        <v>10106</v>
      </c>
      <c r="J2171" t="s">
        <v>10052</v>
      </c>
      <c r="Q2171" t="s">
        <v>10030</v>
      </c>
      <c r="R2171" t="s">
        <v>10031</v>
      </c>
      <c r="U2171" t="s">
        <v>40</v>
      </c>
      <c r="AB2171" t="s">
        <v>41</v>
      </c>
      <c r="AC2171" t="s">
        <v>42</v>
      </c>
      <c r="AD2171" t="s">
        <v>40</v>
      </c>
      <c r="AP2171">
        <v>2016</v>
      </c>
      <c r="AQ2171" s="4">
        <v>13.2212773407</v>
      </c>
      <c r="AR2171" s="4">
        <v>12.4302659577</v>
      </c>
      <c r="AS2171" s="6">
        <v>337.53857786840001</v>
      </c>
      <c r="AT2171" s="6">
        <v>4</v>
      </c>
      <c r="AV2171" t="s">
        <v>7638</v>
      </c>
    </row>
    <row r="2172" spans="1:48" x14ac:dyDescent="0.3">
      <c r="A2172" t="s">
        <v>2589</v>
      </c>
      <c r="B2172" t="s">
        <v>2590</v>
      </c>
      <c r="C2172" t="s">
        <v>1747</v>
      </c>
      <c r="E2172" t="s">
        <v>1747</v>
      </c>
      <c r="F2172" t="s">
        <v>10055</v>
      </c>
      <c r="G2172" t="s">
        <v>10056</v>
      </c>
      <c r="H2172" t="s">
        <v>10056</v>
      </c>
      <c r="I2172" t="s">
        <v>2568</v>
      </c>
      <c r="J2172" t="s">
        <v>10029</v>
      </c>
      <c r="M2172"/>
      <c r="N2172"/>
      <c r="O2172"/>
      <c r="P2172"/>
      <c r="Q2172" t="s">
        <v>10030</v>
      </c>
      <c r="R2172" t="s">
        <v>10031</v>
      </c>
      <c r="U2172" t="s">
        <v>40</v>
      </c>
      <c r="AB2172" t="s">
        <v>41</v>
      </c>
      <c r="AC2172" t="s">
        <v>46</v>
      </c>
      <c r="AQ2172" s="4">
        <v>13.4237849755</v>
      </c>
      <c r="AR2172" s="4">
        <v>11.387502574599999</v>
      </c>
      <c r="AS2172" t="s">
        <v>10942</v>
      </c>
      <c r="AT2172" t="s">
        <v>10119</v>
      </c>
      <c r="AV2172" t="s">
        <v>2591</v>
      </c>
    </row>
    <row r="2173" spans="1:48" x14ac:dyDescent="0.3">
      <c r="A2173" s="1">
        <v>42795</v>
      </c>
      <c r="C2173" s="1">
        <v>42795</v>
      </c>
      <c r="E2173" s="1">
        <v>42795</v>
      </c>
      <c r="F2173" t="s">
        <v>10058</v>
      </c>
      <c r="G2173" t="s">
        <v>135</v>
      </c>
      <c r="H2173" t="s">
        <v>333</v>
      </c>
      <c r="I2173" t="s">
        <v>7410</v>
      </c>
      <c r="J2173" t="s">
        <v>10029</v>
      </c>
      <c r="K2173" t="s">
        <v>7679</v>
      </c>
      <c r="M2173" s="5">
        <v>13.2682764504756</v>
      </c>
      <c r="N2173" s="5">
        <v>12.4893446041257</v>
      </c>
      <c r="O2173" s="5">
        <v>336.58183405069099</v>
      </c>
      <c r="P2173" s="6">
        <v>4</v>
      </c>
      <c r="Q2173" t="s">
        <v>50</v>
      </c>
      <c r="R2173" t="s">
        <v>59</v>
      </c>
      <c r="S2173" t="s">
        <v>8807</v>
      </c>
      <c r="U2173" t="s">
        <v>40</v>
      </c>
      <c r="V2173" t="s">
        <v>51</v>
      </c>
      <c r="W2173" t="s">
        <v>52</v>
      </c>
      <c r="X2173" t="s">
        <v>10033</v>
      </c>
      <c r="Z2173" t="s">
        <v>46</v>
      </c>
      <c r="AP2173">
        <v>2026</v>
      </c>
      <c r="AQ2173" s="4">
        <v>13.2682734005841</v>
      </c>
      <c r="AR2173" s="4">
        <v>12.4892487008374</v>
      </c>
      <c r="AS2173" s="6">
        <v>317.489144820653</v>
      </c>
      <c r="AT2173" s="6">
        <v>4</v>
      </c>
      <c r="AV2173" t="s">
        <v>8808</v>
      </c>
    </row>
    <row r="2174" spans="1:48" x14ac:dyDescent="0.3">
      <c r="A2174" t="s">
        <v>12902</v>
      </c>
      <c r="B2174" t="s">
        <v>12903</v>
      </c>
      <c r="C2174" t="s">
        <v>2380</v>
      </c>
      <c r="E2174" t="s">
        <v>2380</v>
      </c>
      <c r="F2174" t="s">
        <v>10092</v>
      </c>
      <c r="G2174" t="s">
        <v>1195</v>
      </c>
      <c r="H2174" t="s">
        <v>1195</v>
      </c>
      <c r="I2174" t="s">
        <v>12873</v>
      </c>
      <c r="J2174" t="s">
        <v>10029</v>
      </c>
      <c r="K2174" t="s">
        <v>12874</v>
      </c>
      <c r="L2174">
        <v>96392372</v>
      </c>
      <c r="M2174">
        <v>14.4257312242</v>
      </c>
      <c r="N2174">
        <v>13.4166263932</v>
      </c>
      <c r="O2174" t="s">
        <v>12904</v>
      </c>
      <c r="P2174" t="s">
        <v>10119</v>
      </c>
      <c r="Q2174" t="s">
        <v>124</v>
      </c>
      <c r="R2174" t="s">
        <v>125</v>
      </c>
      <c r="S2174" t="s">
        <v>12905</v>
      </c>
      <c r="T2174">
        <v>96044774</v>
      </c>
      <c r="U2174" t="s">
        <v>40</v>
      </c>
      <c r="AN2174" t="s">
        <v>42</v>
      </c>
      <c r="AO2174" t="s">
        <v>10045</v>
      </c>
      <c r="AP2174">
        <v>1974</v>
      </c>
      <c r="AQ2174" s="4">
        <v>14.4258808046</v>
      </c>
      <c r="AR2174" s="4">
        <v>13.416596583700001</v>
      </c>
      <c r="AS2174" t="s">
        <v>12906</v>
      </c>
      <c r="AT2174" t="s">
        <v>10119</v>
      </c>
      <c r="AV2174" t="s">
        <v>12907</v>
      </c>
    </row>
    <row r="2175" spans="1:48" x14ac:dyDescent="0.3">
      <c r="A2175" t="s">
        <v>9020</v>
      </c>
      <c r="B2175" t="s">
        <v>9021</v>
      </c>
      <c r="C2175" t="s">
        <v>8856</v>
      </c>
      <c r="E2175" t="s">
        <v>8856</v>
      </c>
      <c r="F2175" t="s">
        <v>10058</v>
      </c>
      <c r="G2175" t="s">
        <v>135</v>
      </c>
      <c r="H2175" t="s">
        <v>333</v>
      </c>
      <c r="I2175" t="s">
        <v>8857</v>
      </c>
      <c r="J2175" t="s">
        <v>10052</v>
      </c>
      <c r="K2175" t="s">
        <v>9014</v>
      </c>
      <c r="Q2175" t="s">
        <v>10030</v>
      </c>
      <c r="R2175" t="s">
        <v>10031</v>
      </c>
      <c r="U2175" t="s">
        <v>10036</v>
      </c>
      <c r="AB2175" t="s">
        <v>41</v>
      </c>
      <c r="AC2175" t="s">
        <v>46</v>
      </c>
      <c r="AP2175">
        <v>2015</v>
      </c>
      <c r="AQ2175" s="4">
        <v>13.1747736474</v>
      </c>
      <c r="AR2175" s="4">
        <v>12.3613766605</v>
      </c>
      <c r="AS2175" s="6">
        <v>333.30677195099997</v>
      </c>
      <c r="AT2175" s="6">
        <v>4</v>
      </c>
      <c r="AV2175" t="s">
        <v>9022</v>
      </c>
    </row>
    <row r="2176" spans="1:48" x14ac:dyDescent="0.3">
      <c r="A2176" t="s">
        <v>4704</v>
      </c>
      <c r="B2176" t="s">
        <v>4705</v>
      </c>
      <c r="C2176" t="s">
        <v>4538</v>
      </c>
      <c r="E2176" t="s">
        <v>4538</v>
      </c>
      <c r="F2176" t="s">
        <v>10051</v>
      </c>
      <c r="G2176" t="s">
        <v>135</v>
      </c>
      <c r="H2176" t="s">
        <v>969</v>
      </c>
      <c r="I2176" t="s">
        <v>10098</v>
      </c>
      <c r="J2176" t="s">
        <v>10052</v>
      </c>
      <c r="K2176" t="s">
        <v>4681</v>
      </c>
      <c r="L2176">
        <v>89809057</v>
      </c>
      <c r="Q2176" t="s">
        <v>50</v>
      </c>
      <c r="R2176" t="s">
        <v>10045</v>
      </c>
      <c r="S2176" t="s">
        <v>4706</v>
      </c>
      <c r="U2176" t="s">
        <v>40</v>
      </c>
      <c r="V2176" t="s">
        <v>51</v>
      </c>
      <c r="W2176" t="s">
        <v>52</v>
      </c>
      <c r="X2176" t="s">
        <v>10034</v>
      </c>
      <c r="Z2176" t="s">
        <v>46</v>
      </c>
      <c r="AP2176">
        <v>2017</v>
      </c>
      <c r="AQ2176" s="4">
        <v>13.4276295691</v>
      </c>
      <c r="AR2176" s="4">
        <v>12.7831677167</v>
      </c>
      <c r="AS2176" s="6">
        <v>316.59953713549999</v>
      </c>
      <c r="AT2176" s="6">
        <v>4</v>
      </c>
      <c r="AV2176" t="s">
        <v>4707</v>
      </c>
    </row>
    <row r="2177" spans="1:48" x14ac:dyDescent="0.3">
      <c r="A2177" t="s">
        <v>1775</v>
      </c>
      <c r="B2177" t="s">
        <v>1776</v>
      </c>
      <c r="C2177" t="s">
        <v>1747</v>
      </c>
      <c r="E2177" t="s">
        <v>1747</v>
      </c>
      <c r="F2177" t="s">
        <v>10051</v>
      </c>
      <c r="G2177" t="s">
        <v>135</v>
      </c>
      <c r="H2177" t="s">
        <v>969</v>
      </c>
      <c r="I2177" t="s">
        <v>10077</v>
      </c>
      <c r="J2177" t="s">
        <v>10052</v>
      </c>
      <c r="K2177" t="s">
        <v>1753</v>
      </c>
      <c r="L2177">
        <v>89407892</v>
      </c>
      <c r="M2177"/>
      <c r="N2177"/>
      <c r="O2177"/>
      <c r="P2177"/>
      <c r="Q2177" t="s">
        <v>10030</v>
      </c>
      <c r="R2177" t="s">
        <v>10031</v>
      </c>
      <c r="S2177" t="s">
        <v>1777</v>
      </c>
      <c r="U2177" t="s">
        <v>40</v>
      </c>
      <c r="AB2177" t="s">
        <v>41</v>
      </c>
      <c r="AC2177" t="s">
        <v>46</v>
      </c>
      <c r="AP2177">
        <v>2016</v>
      </c>
      <c r="AQ2177" s="4">
        <v>13.3819850017</v>
      </c>
      <c r="AR2177" s="4">
        <v>12.707790058500001</v>
      </c>
      <c r="AS2177" t="s">
        <v>10702</v>
      </c>
      <c r="AT2177" t="s">
        <v>10119</v>
      </c>
      <c r="AV2177" t="s">
        <v>1778</v>
      </c>
    </row>
    <row r="2178" spans="1:48" x14ac:dyDescent="0.3">
      <c r="A2178" t="s">
        <v>3942</v>
      </c>
      <c r="B2178" t="s">
        <v>3943</v>
      </c>
      <c r="C2178" t="s">
        <v>2689</v>
      </c>
      <c r="E2178" t="s">
        <v>2689</v>
      </c>
      <c r="F2178" t="s">
        <v>10051</v>
      </c>
      <c r="G2178" t="s">
        <v>135</v>
      </c>
      <c r="H2178" t="s">
        <v>135</v>
      </c>
      <c r="I2178" t="s">
        <v>3924</v>
      </c>
      <c r="J2178" t="s">
        <v>10052</v>
      </c>
      <c r="K2178" t="s">
        <v>3925</v>
      </c>
      <c r="Q2178" t="s">
        <v>10030</v>
      </c>
      <c r="R2178" t="s">
        <v>10031</v>
      </c>
      <c r="U2178" t="s">
        <v>40</v>
      </c>
      <c r="AB2178" t="s">
        <v>41</v>
      </c>
      <c r="AC2178" t="s">
        <v>42</v>
      </c>
      <c r="AD2178" t="s">
        <v>40</v>
      </c>
      <c r="AQ2178" s="4">
        <v>13.292273741500001</v>
      </c>
      <c r="AR2178" s="4">
        <v>12.5961835981</v>
      </c>
      <c r="AS2178" s="6">
        <v>313.55824279170002</v>
      </c>
      <c r="AT2178" s="6">
        <v>4</v>
      </c>
      <c r="AV2178" t="s">
        <v>3944</v>
      </c>
    </row>
    <row r="2179" spans="1:48" x14ac:dyDescent="0.3">
      <c r="A2179" t="s">
        <v>11443</v>
      </c>
      <c r="B2179" t="s">
        <v>11444</v>
      </c>
      <c r="C2179" t="s">
        <v>11343</v>
      </c>
      <c r="E2179" t="s">
        <v>11343</v>
      </c>
      <c r="F2179" t="s">
        <v>10043</v>
      </c>
      <c r="G2179" t="s">
        <v>135</v>
      </c>
      <c r="H2179" t="s">
        <v>135</v>
      </c>
      <c r="I2179" t="s">
        <v>11407</v>
      </c>
      <c r="J2179" t="s">
        <v>10029</v>
      </c>
      <c r="M2179"/>
      <c r="N2179"/>
      <c r="O2179"/>
      <c r="P2179"/>
      <c r="Q2179" t="s">
        <v>50</v>
      </c>
      <c r="R2179" t="s">
        <v>10073</v>
      </c>
      <c r="U2179" t="s">
        <v>40</v>
      </c>
      <c r="V2179" t="s">
        <v>51</v>
      </c>
      <c r="W2179" t="s">
        <v>52</v>
      </c>
      <c r="X2179" t="s">
        <v>10046</v>
      </c>
      <c r="Z2179" t="s">
        <v>46</v>
      </c>
      <c r="AP2179">
        <v>2010</v>
      </c>
      <c r="AQ2179" s="4">
        <v>13.298799690999999</v>
      </c>
      <c r="AR2179" s="4">
        <v>12.6506975697</v>
      </c>
      <c r="AS2179" t="s">
        <v>11445</v>
      </c>
      <c r="AT2179" t="s">
        <v>10119</v>
      </c>
      <c r="AV2179" t="s">
        <v>11446</v>
      </c>
    </row>
    <row r="2180" spans="1:48" x14ac:dyDescent="0.3">
      <c r="A2180" t="s">
        <v>933</v>
      </c>
      <c r="B2180" t="s">
        <v>934</v>
      </c>
      <c r="C2180" t="s">
        <v>638</v>
      </c>
      <c r="E2180" t="s">
        <v>638</v>
      </c>
      <c r="F2180" t="s">
        <v>10027</v>
      </c>
      <c r="G2180" t="s">
        <v>37</v>
      </c>
      <c r="H2180" t="s">
        <v>906</v>
      </c>
      <c r="I2180" t="s">
        <v>907</v>
      </c>
      <c r="J2180" t="s">
        <v>10029</v>
      </c>
      <c r="M2180"/>
      <c r="N2180"/>
      <c r="O2180"/>
      <c r="P2180"/>
      <c r="Q2180" t="s">
        <v>50</v>
      </c>
      <c r="R2180" t="s">
        <v>450</v>
      </c>
      <c r="U2180" t="s">
        <v>40</v>
      </c>
      <c r="V2180" t="s">
        <v>51</v>
      </c>
      <c r="W2180" t="s">
        <v>52</v>
      </c>
      <c r="X2180" t="s">
        <v>10033</v>
      </c>
      <c r="Z2180" t="s">
        <v>42</v>
      </c>
      <c r="AA2180">
        <v>10</v>
      </c>
      <c r="AP2180">
        <v>2007</v>
      </c>
      <c r="AQ2180" s="4">
        <v>13.7632421511</v>
      </c>
      <c r="AR2180" s="4">
        <v>12.606203170200001</v>
      </c>
      <c r="AS2180" t="s">
        <v>11330</v>
      </c>
      <c r="AT2180" t="s">
        <v>10119</v>
      </c>
      <c r="AV2180" t="s">
        <v>935</v>
      </c>
    </row>
    <row r="2181" spans="1:48" x14ac:dyDescent="0.3">
      <c r="A2181" t="s">
        <v>15021</v>
      </c>
      <c r="B2181" t="s">
        <v>15022</v>
      </c>
      <c r="C2181" t="s">
        <v>14732</v>
      </c>
      <c r="E2181" t="s">
        <v>14732</v>
      </c>
      <c r="F2181" t="s">
        <v>10043</v>
      </c>
      <c r="G2181" t="s">
        <v>135</v>
      </c>
      <c r="H2181" t="s">
        <v>135</v>
      </c>
      <c r="I2181" t="s">
        <v>9894</v>
      </c>
      <c r="J2181" t="s">
        <v>640</v>
      </c>
      <c r="M2181" s="4"/>
      <c r="N2181" s="4"/>
      <c r="O2181"/>
      <c r="P2181"/>
      <c r="Q2181" t="s">
        <v>50</v>
      </c>
      <c r="R2181" t="s">
        <v>10038</v>
      </c>
      <c r="S2181" t="s">
        <v>15023</v>
      </c>
      <c r="U2181" t="s">
        <v>40</v>
      </c>
      <c r="V2181" t="s">
        <v>51</v>
      </c>
      <c r="W2181" t="s">
        <v>52</v>
      </c>
      <c r="X2181" t="s">
        <v>436</v>
      </c>
      <c r="Z2181" t="s">
        <v>46</v>
      </c>
      <c r="AQ2181" s="4">
        <v>13.3182398337</v>
      </c>
      <c r="AR2181" s="4">
        <v>12.6046508829</v>
      </c>
      <c r="AS2181" t="s">
        <v>15024</v>
      </c>
      <c r="AT2181" t="s">
        <v>10119</v>
      </c>
      <c r="AU2181" t="s">
        <v>15025</v>
      </c>
      <c r="AV2181" t="s">
        <v>15026</v>
      </c>
    </row>
    <row r="2182" spans="1:48" x14ac:dyDescent="0.3">
      <c r="A2182" t="s">
        <v>6607</v>
      </c>
      <c r="B2182" t="s">
        <v>6608</v>
      </c>
      <c r="C2182" t="s">
        <v>5914</v>
      </c>
      <c r="E2182" t="s">
        <v>5914</v>
      </c>
      <c r="F2182" t="s">
        <v>10067</v>
      </c>
      <c r="G2182" t="s">
        <v>135</v>
      </c>
      <c r="H2182" t="s">
        <v>969</v>
      </c>
      <c r="I2182" t="s">
        <v>10096</v>
      </c>
      <c r="J2182" t="s">
        <v>10052</v>
      </c>
      <c r="Q2182" t="s">
        <v>10030</v>
      </c>
      <c r="R2182" t="s">
        <v>10031</v>
      </c>
      <c r="S2182" t="s">
        <v>6609</v>
      </c>
      <c r="T2182">
        <v>89783021</v>
      </c>
      <c r="U2182" t="s">
        <v>10036</v>
      </c>
      <c r="AB2182" t="s">
        <v>41</v>
      </c>
      <c r="AC2182" t="s">
        <v>46</v>
      </c>
      <c r="AP2182">
        <v>2016</v>
      </c>
      <c r="AQ2182" s="4">
        <v>13.6281230377</v>
      </c>
      <c r="AR2182" s="4">
        <v>12.8922696759</v>
      </c>
      <c r="AS2182" s="6">
        <v>315.73051778389998</v>
      </c>
      <c r="AT2182" s="6">
        <v>4</v>
      </c>
      <c r="AU2182" t="s">
        <v>6610</v>
      </c>
      <c r="AV2182" t="s">
        <v>6611</v>
      </c>
    </row>
    <row r="2183" spans="1:48" x14ac:dyDescent="0.3">
      <c r="A2183" t="s">
        <v>5020</v>
      </c>
      <c r="B2183" t="s">
        <v>5021</v>
      </c>
      <c r="C2183" t="s">
        <v>4538</v>
      </c>
      <c r="E2183" t="s">
        <v>4538</v>
      </c>
      <c r="F2183" t="s">
        <v>10027</v>
      </c>
      <c r="G2183" t="s">
        <v>37</v>
      </c>
      <c r="H2183" t="s">
        <v>906</v>
      </c>
      <c r="I2183" t="s">
        <v>906</v>
      </c>
      <c r="J2183" t="s">
        <v>10029</v>
      </c>
      <c r="M2183" s="5">
        <v>13.6731591293</v>
      </c>
      <c r="N2183" s="5">
        <v>13.1256238928</v>
      </c>
      <c r="O2183" s="5">
        <v>310.9748342309</v>
      </c>
      <c r="P2183" s="6">
        <v>6</v>
      </c>
      <c r="Q2183" t="s">
        <v>590</v>
      </c>
      <c r="R2183" t="s">
        <v>1139</v>
      </c>
      <c r="S2183" t="s">
        <v>5022</v>
      </c>
      <c r="T2183">
        <v>96983909</v>
      </c>
      <c r="U2183" t="s">
        <v>40</v>
      </c>
      <c r="AP2183">
        <v>1972</v>
      </c>
      <c r="AQ2183" s="4">
        <v>13.673352056300001</v>
      </c>
      <c r="AR2183" s="4">
        <v>13.125520503800001</v>
      </c>
      <c r="AS2183" s="6">
        <v>307.71311154310001</v>
      </c>
      <c r="AT2183" s="6">
        <v>6</v>
      </c>
      <c r="AU2183" t="s">
        <v>285</v>
      </c>
      <c r="AV2183" t="s">
        <v>5023</v>
      </c>
    </row>
    <row r="2184" spans="1:48" x14ac:dyDescent="0.3">
      <c r="A2184" t="s">
        <v>5965</v>
      </c>
      <c r="B2184" t="s">
        <v>5966</v>
      </c>
      <c r="C2184" t="s">
        <v>5914</v>
      </c>
      <c r="E2184" t="s">
        <v>5914</v>
      </c>
      <c r="F2184" t="s">
        <v>10027</v>
      </c>
      <c r="G2184" t="s">
        <v>135</v>
      </c>
      <c r="H2184" t="s">
        <v>969</v>
      </c>
      <c r="I2184" t="s">
        <v>969</v>
      </c>
      <c r="J2184" t="s">
        <v>10029</v>
      </c>
      <c r="M2184" s="5">
        <v>13.4874791405</v>
      </c>
      <c r="N2184" s="5">
        <v>12.8391825897</v>
      </c>
      <c r="O2184" s="5">
        <v>281.86367332359998</v>
      </c>
      <c r="P2184" s="6">
        <v>6</v>
      </c>
      <c r="Q2184" t="s">
        <v>10030</v>
      </c>
      <c r="R2184" t="s">
        <v>10031</v>
      </c>
      <c r="S2184" t="s">
        <v>5928</v>
      </c>
      <c r="U2184" t="s">
        <v>40</v>
      </c>
      <c r="AB2184" t="s">
        <v>41</v>
      </c>
      <c r="AC2184" t="s">
        <v>46</v>
      </c>
      <c r="AP2184">
        <v>2014</v>
      </c>
      <c r="AQ2184" s="4">
        <v>13.487455218399999</v>
      </c>
      <c r="AR2184" s="4">
        <v>12.839210877299999</v>
      </c>
      <c r="AS2184" s="6">
        <v>310.54410699279998</v>
      </c>
      <c r="AT2184" s="6">
        <v>4</v>
      </c>
      <c r="AU2184" t="s">
        <v>285</v>
      </c>
      <c r="AV2184" t="s">
        <v>5967</v>
      </c>
    </row>
    <row r="2185" spans="1:48" x14ac:dyDescent="0.3">
      <c r="A2185" t="s">
        <v>154</v>
      </c>
      <c r="B2185" t="s">
        <v>48</v>
      </c>
      <c r="C2185" t="s">
        <v>36</v>
      </c>
      <c r="E2185" t="s">
        <v>36</v>
      </c>
      <c r="F2185" t="s">
        <v>10043</v>
      </c>
      <c r="G2185" t="s">
        <v>135</v>
      </c>
      <c r="H2185" t="s">
        <v>135</v>
      </c>
      <c r="I2185" t="s">
        <v>155</v>
      </c>
      <c r="J2185" t="s">
        <v>10029</v>
      </c>
      <c r="K2185" t="s">
        <v>156</v>
      </c>
      <c r="M2185">
        <v>13.336683534400001</v>
      </c>
      <c r="N2185">
        <v>12.6372971212</v>
      </c>
      <c r="O2185" t="s">
        <v>11777</v>
      </c>
      <c r="P2185" t="s">
        <v>10119</v>
      </c>
      <c r="Q2185" t="s">
        <v>50</v>
      </c>
      <c r="R2185" t="s">
        <v>10049</v>
      </c>
      <c r="S2185" t="s">
        <v>157</v>
      </c>
      <c r="U2185" t="s">
        <v>40</v>
      </c>
      <c r="V2185" t="s">
        <v>51</v>
      </c>
      <c r="W2185" t="s">
        <v>52</v>
      </c>
      <c r="X2185" t="s">
        <v>10050</v>
      </c>
      <c r="Z2185" t="s">
        <v>46</v>
      </c>
      <c r="AP2185">
        <v>1990</v>
      </c>
      <c r="AQ2185" s="4">
        <v>13.3348991234</v>
      </c>
      <c r="AR2185" s="4">
        <v>12.6375828612</v>
      </c>
      <c r="AS2185" t="s">
        <v>11778</v>
      </c>
      <c r="AT2185" t="s">
        <v>10119</v>
      </c>
      <c r="AV2185" t="s">
        <v>158</v>
      </c>
    </row>
    <row r="2186" spans="1:48" x14ac:dyDescent="0.3">
      <c r="A2186" t="s">
        <v>13660</v>
      </c>
      <c r="B2186" t="s">
        <v>2676</v>
      </c>
      <c r="C2186" t="s">
        <v>704</v>
      </c>
      <c r="E2186" t="s">
        <v>704</v>
      </c>
      <c r="F2186" t="s">
        <v>10067</v>
      </c>
      <c r="G2186" t="s">
        <v>1195</v>
      </c>
      <c r="H2186" t="s">
        <v>1196</v>
      </c>
      <c r="I2186" t="s">
        <v>10095</v>
      </c>
      <c r="J2186" t="s">
        <v>15118</v>
      </c>
      <c r="M2186"/>
      <c r="N2186"/>
      <c r="O2186"/>
      <c r="P2186"/>
      <c r="Q2186" t="s">
        <v>102</v>
      </c>
      <c r="R2186" t="s">
        <v>748</v>
      </c>
      <c r="S2186" t="s">
        <v>13661</v>
      </c>
      <c r="U2186" t="s">
        <v>40</v>
      </c>
      <c r="AE2186">
        <v>30</v>
      </c>
      <c r="AF2186">
        <v>30</v>
      </c>
      <c r="AG2186">
        <v>60</v>
      </c>
      <c r="AI2186">
        <v>2</v>
      </c>
      <c r="AJ2186">
        <v>1</v>
      </c>
      <c r="AK2186" t="s">
        <v>46</v>
      </c>
      <c r="AM2186" t="s">
        <v>46</v>
      </c>
      <c r="AP2186">
        <v>2016</v>
      </c>
      <c r="AQ2186" s="4">
        <v>13.981457687300001</v>
      </c>
      <c r="AR2186" s="4">
        <v>13.0007167821</v>
      </c>
      <c r="AS2186" t="s">
        <v>13662</v>
      </c>
      <c r="AT2186" t="s">
        <v>10119</v>
      </c>
      <c r="AV2186" t="s">
        <v>13663</v>
      </c>
    </row>
    <row r="2187" spans="1:48" x14ac:dyDescent="0.3">
      <c r="A2187" t="s">
        <v>13305</v>
      </c>
      <c r="B2187" t="s">
        <v>13306</v>
      </c>
      <c r="C2187" t="s">
        <v>278</v>
      </c>
      <c r="E2187" t="s">
        <v>278</v>
      </c>
      <c r="F2187" t="s">
        <v>10092</v>
      </c>
      <c r="G2187" t="s">
        <v>1195</v>
      </c>
      <c r="H2187" t="s">
        <v>1195</v>
      </c>
      <c r="I2187" t="s">
        <v>13141</v>
      </c>
      <c r="J2187" t="s">
        <v>640</v>
      </c>
      <c r="K2187" t="s">
        <v>13260</v>
      </c>
      <c r="L2187">
        <v>96594709</v>
      </c>
      <c r="M2187">
        <v>14.244440880000001</v>
      </c>
      <c r="N2187">
        <v>13.1140843057</v>
      </c>
      <c r="O2187" t="s">
        <v>13307</v>
      </c>
      <c r="P2187" t="s">
        <v>10119</v>
      </c>
      <c r="Q2187" t="s">
        <v>10030</v>
      </c>
      <c r="R2187" t="s">
        <v>10031</v>
      </c>
      <c r="U2187" t="s">
        <v>40</v>
      </c>
      <c r="AB2187" t="s">
        <v>41</v>
      </c>
      <c r="AC2187" t="s">
        <v>46</v>
      </c>
      <c r="AP2187">
        <v>2017</v>
      </c>
      <c r="AQ2187" s="4">
        <v>14.244451138300001</v>
      </c>
      <c r="AR2187" s="4">
        <v>13.114121405900001</v>
      </c>
      <c r="AS2187" t="s">
        <v>13308</v>
      </c>
      <c r="AT2187" t="s">
        <v>10119</v>
      </c>
      <c r="AV2187" t="s">
        <v>13309</v>
      </c>
    </row>
    <row r="2188" spans="1:48" x14ac:dyDescent="0.3">
      <c r="A2188" t="s">
        <v>12463</v>
      </c>
      <c r="B2188" t="s">
        <v>12464</v>
      </c>
      <c r="C2188" t="s">
        <v>704</v>
      </c>
      <c r="E2188" t="s">
        <v>704</v>
      </c>
      <c r="F2188" t="s">
        <v>10092</v>
      </c>
      <c r="G2188" t="s">
        <v>1195</v>
      </c>
      <c r="H2188" t="s">
        <v>1196</v>
      </c>
      <c r="I2188" t="s">
        <v>1196</v>
      </c>
      <c r="J2188" t="s">
        <v>10052</v>
      </c>
      <c r="M2188">
        <v>13.9810936012</v>
      </c>
      <c r="N2188">
        <v>13.0059704532</v>
      </c>
      <c r="O2188" t="s">
        <v>12465</v>
      </c>
      <c r="P2188" t="s">
        <v>10119</v>
      </c>
      <c r="Q2188" t="s">
        <v>10030</v>
      </c>
      <c r="R2188" t="s">
        <v>10031</v>
      </c>
      <c r="U2188" t="s">
        <v>40</v>
      </c>
      <c r="AB2188" t="s">
        <v>41</v>
      </c>
      <c r="AC2188" t="s">
        <v>46</v>
      </c>
      <c r="AP2188">
        <v>2017</v>
      </c>
      <c r="AQ2188" s="4">
        <v>13.981104116199999</v>
      </c>
      <c r="AR2188" s="4">
        <v>13.005918381600001</v>
      </c>
      <c r="AS2188" t="s">
        <v>12466</v>
      </c>
      <c r="AT2188" t="s">
        <v>10119</v>
      </c>
      <c r="AV2188" t="s">
        <v>12467</v>
      </c>
    </row>
    <row r="2189" spans="1:48" x14ac:dyDescent="0.3">
      <c r="A2189" t="s">
        <v>4162</v>
      </c>
      <c r="B2189" t="s">
        <v>4163</v>
      </c>
      <c r="C2189" t="s">
        <v>2689</v>
      </c>
      <c r="E2189" t="s">
        <v>2689</v>
      </c>
      <c r="F2189" t="s">
        <v>10092</v>
      </c>
      <c r="G2189" t="s">
        <v>1195</v>
      </c>
      <c r="H2189" t="s">
        <v>1196</v>
      </c>
      <c r="I2189" t="s">
        <v>1196</v>
      </c>
      <c r="J2189" t="s">
        <v>10029</v>
      </c>
      <c r="K2189" t="s">
        <v>4082</v>
      </c>
      <c r="L2189">
        <v>96472457</v>
      </c>
      <c r="M2189" s="5">
        <v>13.979382294600001</v>
      </c>
      <c r="N2189" s="5">
        <v>12.9773300777</v>
      </c>
      <c r="O2189" s="5">
        <v>295.32900327689998</v>
      </c>
      <c r="P2189" s="6">
        <v>4</v>
      </c>
      <c r="Q2189" t="s">
        <v>50</v>
      </c>
      <c r="R2189" t="s">
        <v>10032</v>
      </c>
      <c r="S2189" t="s">
        <v>4164</v>
      </c>
      <c r="T2189">
        <v>96864737</v>
      </c>
      <c r="U2189" t="s">
        <v>40</v>
      </c>
      <c r="V2189" t="s">
        <v>51</v>
      </c>
      <c r="W2189" t="s">
        <v>10039</v>
      </c>
      <c r="X2189" t="s">
        <v>10033</v>
      </c>
      <c r="Z2189" t="s">
        <v>42</v>
      </c>
      <c r="AA2189">
        <v>25</v>
      </c>
      <c r="AP2189">
        <v>2012</v>
      </c>
      <c r="AQ2189" s="4">
        <v>13.979433740099999</v>
      </c>
      <c r="AR2189" s="4">
        <v>12.977366844000001</v>
      </c>
      <c r="AS2189" s="6">
        <v>297.48468154890003</v>
      </c>
      <c r="AT2189" s="6">
        <v>4</v>
      </c>
      <c r="AU2189" t="s">
        <v>4165</v>
      </c>
      <c r="AV2189" t="s">
        <v>4166</v>
      </c>
    </row>
    <row r="2190" spans="1:48" x14ac:dyDescent="0.3">
      <c r="A2190" t="s">
        <v>5285</v>
      </c>
      <c r="B2190" t="s">
        <v>5286</v>
      </c>
      <c r="C2190" t="s">
        <v>4538</v>
      </c>
      <c r="E2190" t="s">
        <v>5287</v>
      </c>
      <c r="F2190" t="s">
        <v>10043</v>
      </c>
      <c r="G2190" t="s">
        <v>37</v>
      </c>
      <c r="H2190" t="s">
        <v>906</v>
      </c>
      <c r="I2190" t="s">
        <v>906</v>
      </c>
      <c r="J2190" t="s">
        <v>10029</v>
      </c>
      <c r="Q2190" t="s">
        <v>10030</v>
      </c>
      <c r="R2190" t="s">
        <v>10031</v>
      </c>
      <c r="S2190" t="s">
        <v>5288</v>
      </c>
      <c r="U2190" t="s">
        <v>10036</v>
      </c>
      <c r="AB2190" t="s">
        <v>572</v>
      </c>
      <c r="AC2190" t="s">
        <v>46</v>
      </c>
      <c r="AP2190">
        <v>2016</v>
      </c>
      <c r="AQ2190" s="4">
        <v>13.6717956958</v>
      </c>
      <c r="AR2190" s="4">
        <v>13.1265630351</v>
      </c>
      <c r="AS2190" s="6">
        <v>305.7038300749</v>
      </c>
      <c r="AT2190" s="6">
        <v>4</v>
      </c>
      <c r="AV2190" t="s">
        <v>5289</v>
      </c>
    </row>
    <row r="2191" spans="1:48" x14ac:dyDescent="0.3">
      <c r="A2191" t="s">
        <v>1308</v>
      </c>
      <c r="B2191" t="s">
        <v>1309</v>
      </c>
      <c r="C2191" t="s">
        <v>968</v>
      </c>
      <c r="E2191" t="s">
        <v>968</v>
      </c>
      <c r="F2191" t="s">
        <v>10043</v>
      </c>
      <c r="G2191" t="s">
        <v>1195</v>
      </c>
      <c r="H2191" t="s">
        <v>1196</v>
      </c>
      <c r="I2191" t="s">
        <v>1223</v>
      </c>
      <c r="J2191" t="s">
        <v>10052</v>
      </c>
      <c r="K2191" t="s">
        <v>1225</v>
      </c>
      <c r="M2191"/>
      <c r="N2191"/>
      <c r="O2191"/>
      <c r="P2191"/>
      <c r="Q2191" t="s">
        <v>50</v>
      </c>
      <c r="R2191" t="s">
        <v>10073</v>
      </c>
      <c r="S2191" t="s">
        <v>1225</v>
      </c>
      <c r="U2191" t="s">
        <v>40</v>
      </c>
      <c r="V2191" t="s">
        <v>98</v>
      </c>
      <c r="W2191" t="s">
        <v>52</v>
      </c>
      <c r="X2191" t="s">
        <v>947</v>
      </c>
      <c r="Z2191" t="s">
        <v>46</v>
      </c>
      <c r="AP2191">
        <v>2016</v>
      </c>
      <c r="AQ2191" s="4">
        <v>13.9596374637</v>
      </c>
      <c r="AR2191" s="4">
        <v>13.005205552</v>
      </c>
      <c r="AS2191" t="s">
        <v>11232</v>
      </c>
      <c r="AT2191" t="s">
        <v>10119</v>
      </c>
      <c r="AV2191" t="s">
        <v>1310</v>
      </c>
    </row>
    <row r="2192" spans="1:48" x14ac:dyDescent="0.3">
      <c r="A2192" t="s">
        <v>7961</v>
      </c>
      <c r="B2192" t="s">
        <v>7962</v>
      </c>
      <c r="C2192" t="s">
        <v>7069</v>
      </c>
      <c r="E2192" t="s">
        <v>7069</v>
      </c>
      <c r="F2192" t="s">
        <v>10058</v>
      </c>
      <c r="G2192" t="s">
        <v>135</v>
      </c>
      <c r="H2192" t="s">
        <v>333</v>
      </c>
      <c r="I2192" t="s">
        <v>10106</v>
      </c>
      <c r="J2192" t="s">
        <v>10052</v>
      </c>
      <c r="K2192" t="s">
        <v>7875</v>
      </c>
      <c r="Q2192" t="s">
        <v>10030</v>
      </c>
      <c r="R2192" t="s">
        <v>10031</v>
      </c>
      <c r="U2192" t="s">
        <v>40</v>
      </c>
      <c r="AB2192" t="s">
        <v>41</v>
      </c>
      <c r="AC2192" t="s">
        <v>46</v>
      </c>
      <c r="AP2192">
        <v>2016</v>
      </c>
      <c r="AQ2192" s="4">
        <v>13.2209388073</v>
      </c>
      <c r="AR2192" s="4">
        <v>12.4315022593</v>
      </c>
      <c r="AS2192" s="6">
        <v>332.19531997860003</v>
      </c>
      <c r="AT2192" s="6">
        <v>4</v>
      </c>
      <c r="AV2192" t="s">
        <v>7963</v>
      </c>
    </row>
    <row r="2193" spans="1:48" x14ac:dyDescent="0.3">
      <c r="A2193" t="s">
        <v>4060</v>
      </c>
      <c r="B2193" t="s">
        <v>4061</v>
      </c>
      <c r="C2193" t="s">
        <v>2689</v>
      </c>
      <c r="E2193" t="s">
        <v>2689</v>
      </c>
      <c r="F2193" t="s">
        <v>10067</v>
      </c>
      <c r="G2193" t="s">
        <v>135</v>
      </c>
      <c r="H2193" t="s">
        <v>135</v>
      </c>
      <c r="I2193" t="s">
        <v>3924</v>
      </c>
      <c r="J2193" t="s">
        <v>10029</v>
      </c>
      <c r="K2193" t="s">
        <v>4042</v>
      </c>
      <c r="Q2193" t="s">
        <v>102</v>
      </c>
      <c r="R2193" t="s">
        <v>10059</v>
      </c>
      <c r="U2193" t="s">
        <v>40</v>
      </c>
      <c r="AK2193" t="s">
        <v>42</v>
      </c>
      <c r="AL2193" t="s">
        <v>10071</v>
      </c>
      <c r="AM2193" t="s">
        <v>46</v>
      </c>
      <c r="AQ2193" s="4">
        <v>13.293183345099999</v>
      </c>
      <c r="AR2193" s="4">
        <v>12.592379556799999</v>
      </c>
      <c r="AS2193" s="6">
        <v>327.9910207922</v>
      </c>
      <c r="AT2193" s="6">
        <v>4</v>
      </c>
      <c r="AV2193" t="s">
        <v>4062</v>
      </c>
    </row>
    <row r="2194" spans="1:48" x14ac:dyDescent="0.3">
      <c r="A2194" t="s">
        <v>6431</v>
      </c>
      <c r="B2194" t="s">
        <v>6432</v>
      </c>
      <c r="C2194" t="s">
        <v>5914</v>
      </c>
      <c r="E2194" t="s">
        <v>5914</v>
      </c>
      <c r="F2194" t="s">
        <v>10094</v>
      </c>
      <c r="G2194" t="s">
        <v>135</v>
      </c>
      <c r="H2194" t="s">
        <v>969</v>
      </c>
      <c r="I2194" t="s">
        <v>10096</v>
      </c>
      <c r="J2194" t="s">
        <v>10052</v>
      </c>
      <c r="Q2194" t="s">
        <v>50</v>
      </c>
      <c r="R2194" t="s">
        <v>10045</v>
      </c>
      <c r="S2194" t="s">
        <v>6433</v>
      </c>
      <c r="T2194">
        <v>80596731</v>
      </c>
      <c r="U2194" t="s">
        <v>40</v>
      </c>
      <c r="V2194" t="s">
        <v>51</v>
      </c>
      <c r="W2194" t="s">
        <v>10039</v>
      </c>
      <c r="X2194" t="s">
        <v>10097</v>
      </c>
      <c r="Z2194" t="s">
        <v>46</v>
      </c>
      <c r="AP2194">
        <v>2016</v>
      </c>
      <c r="AQ2194" s="4">
        <v>13.627618890200001</v>
      </c>
      <c r="AR2194" s="4">
        <v>12.8936226991</v>
      </c>
      <c r="AS2194" s="6">
        <v>323.81750228940001</v>
      </c>
      <c r="AT2194" s="6">
        <v>4</v>
      </c>
      <c r="AV2194" t="s">
        <v>6434</v>
      </c>
    </row>
    <row r="2195" spans="1:48" x14ac:dyDescent="0.3">
      <c r="A2195" t="s">
        <v>12996</v>
      </c>
      <c r="B2195" t="s">
        <v>12997</v>
      </c>
      <c r="C2195" t="s">
        <v>638</v>
      </c>
      <c r="E2195" t="s">
        <v>638</v>
      </c>
      <c r="F2195" t="s">
        <v>10092</v>
      </c>
      <c r="G2195" t="s">
        <v>1195</v>
      </c>
      <c r="H2195" t="s">
        <v>1195</v>
      </c>
      <c r="I2195" t="s">
        <v>14721</v>
      </c>
      <c r="J2195" t="s">
        <v>640</v>
      </c>
      <c r="K2195" t="s">
        <v>12967</v>
      </c>
      <c r="L2195">
        <v>96987763</v>
      </c>
      <c r="M2195">
        <v>14.260948389899999</v>
      </c>
      <c r="N2195">
        <v>13.116938401000001</v>
      </c>
      <c r="O2195" t="s">
        <v>12998</v>
      </c>
      <c r="P2195" t="s">
        <v>10119</v>
      </c>
      <c r="Q2195" t="s">
        <v>10030</v>
      </c>
      <c r="R2195" t="s">
        <v>10031</v>
      </c>
      <c r="U2195" t="s">
        <v>40</v>
      </c>
      <c r="AB2195" t="s">
        <v>41</v>
      </c>
      <c r="AC2195" t="s">
        <v>46</v>
      </c>
      <c r="AQ2195" s="4">
        <v>14.260882988700001</v>
      </c>
      <c r="AR2195" s="4">
        <v>13.117024346299999</v>
      </c>
      <c r="AS2195" t="s">
        <v>12999</v>
      </c>
      <c r="AT2195" t="s">
        <v>10119</v>
      </c>
      <c r="AV2195" t="s">
        <v>13000</v>
      </c>
    </row>
    <row r="2196" spans="1:48" x14ac:dyDescent="0.3">
      <c r="A2196" t="s">
        <v>12387</v>
      </c>
      <c r="B2196" t="s">
        <v>12388</v>
      </c>
      <c r="C2196" t="s">
        <v>11950</v>
      </c>
      <c r="E2196" t="s">
        <v>11950</v>
      </c>
      <c r="F2196" t="s">
        <v>10058</v>
      </c>
      <c r="G2196" t="s">
        <v>10056</v>
      </c>
      <c r="H2196" t="s">
        <v>10056</v>
      </c>
      <c r="I2196" t="s">
        <v>14717</v>
      </c>
      <c r="J2196" t="s">
        <v>10029</v>
      </c>
      <c r="M2196"/>
      <c r="N2196"/>
      <c r="O2196"/>
      <c r="P2196"/>
      <c r="Q2196" t="s">
        <v>50</v>
      </c>
      <c r="R2196" t="s">
        <v>10038</v>
      </c>
      <c r="U2196" t="s">
        <v>40</v>
      </c>
      <c r="V2196" t="s">
        <v>51</v>
      </c>
      <c r="W2196" t="s">
        <v>52</v>
      </c>
      <c r="X2196" t="s">
        <v>10033</v>
      </c>
      <c r="Z2196" t="s">
        <v>42</v>
      </c>
      <c r="AA2196">
        <v>25</v>
      </c>
      <c r="AP2196">
        <v>1980</v>
      </c>
      <c r="AQ2196" s="4">
        <v>13.2107637964</v>
      </c>
      <c r="AR2196" s="4">
        <v>12.028164110900001</v>
      </c>
      <c r="AS2196" t="s">
        <v>12389</v>
      </c>
      <c r="AT2196" t="s">
        <v>10119</v>
      </c>
      <c r="AV2196" t="s">
        <v>12390</v>
      </c>
    </row>
    <row r="2197" spans="1:48" x14ac:dyDescent="0.3">
      <c r="A2197" t="s">
        <v>3279</v>
      </c>
      <c r="B2197" t="s">
        <v>3280</v>
      </c>
      <c r="C2197" t="s">
        <v>2689</v>
      </c>
      <c r="E2197" t="s">
        <v>2689</v>
      </c>
      <c r="F2197" t="s">
        <v>10057</v>
      </c>
      <c r="G2197" t="s">
        <v>135</v>
      </c>
      <c r="H2197" t="s">
        <v>969</v>
      </c>
      <c r="I2197" t="s">
        <v>10086</v>
      </c>
      <c r="J2197" t="s">
        <v>15118</v>
      </c>
      <c r="Q2197" t="s">
        <v>10030</v>
      </c>
      <c r="R2197" t="s">
        <v>10031</v>
      </c>
      <c r="U2197" t="s">
        <v>40</v>
      </c>
      <c r="AB2197" t="s">
        <v>41</v>
      </c>
      <c r="AC2197" t="s">
        <v>46</v>
      </c>
      <c r="AP2197">
        <v>2016</v>
      </c>
      <c r="AQ2197" s="4">
        <v>13.640031580400001</v>
      </c>
      <c r="AR2197" s="4">
        <v>12.5122229062</v>
      </c>
      <c r="AS2197" s="6">
        <v>324.9691128769</v>
      </c>
      <c r="AT2197" s="6">
        <v>4</v>
      </c>
      <c r="AV2197" t="s">
        <v>3281</v>
      </c>
    </row>
    <row r="2198" spans="1:48" x14ac:dyDescent="0.3">
      <c r="A2198" t="s">
        <v>4207</v>
      </c>
      <c r="B2198" t="s">
        <v>4208</v>
      </c>
      <c r="C2198" t="s">
        <v>2689</v>
      </c>
      <c r="E2198" t="s">
        <v>2689</v>
      </c>
      <c r="F2198" t="s">
        <v>10092</v>
      </c>
      <c r="G2198" t="s">
        <v>1195</v>
      </c>
      <c r="H2198" t="s">
        <v>1196</v>
      </c>
      <c r="I2198" t="s">
        <v>1196</v>
      </c>
      <c r="J2198" t="s">
        <v>10029</v>
      </c>
      <c r="K2198" t="s">
        <v>4082</v>
      </c>
      <c r="L2198">
        <v>96472457</v>
      </c>
      <c r="M2198" s="5">
        <v>13.981290470599999</v>
      </c>
      <c r="N2198" s="5">
        <v>12.982256593200001</v>
      </c>
      <c r="O2198" s="5">
        <v>304.6617761727</v>
      </c>
      <c r="P2198" s="6">
        <v>4</v>
      </c>
      <c r="Q2198" t="s">
        <v>50</v>
      </c>
      <c r="R2198" t="s">
        <v>10053</v>
      </c>
      <c r="S2198" t="s">
        <v>4082</v>
      </c>
      <c r="T2198">
        <v>96472457</v>
      </c>
      <c r="U2198" t="s">
        <v>40</v>
      </c>
      <c r="V2198" t="s">
        <v>51</v>
      </c>
      <c r="W2198" t="s">
        <v>52</v>
      </c>
      <c r="X2198" t="s">
        <v>10091</v>
      </c>
      <c r="Z2198" t="s">
        <v>46</v>
      </c>
      <c r="AP2198">
        <v>0</v>
      </c>
      <c r="AQ2198" s="4">
        <v>13.9812905586</v>
      </c>
      <c r="AR2198" s="4">
        <v>12.982247769600001</v>
      </c>
      <c r="AS2198" s="6">
        <v>299.85472287179999</v>
      </c>
      <c r="AT2198" s="6">
        <v>4</v>
      </c>
      <c r="AU2198" t="s">
        <v>4084</v>
      </c>
      <c r="AV2198" t="s">
        <v>4209</v>
      </c>
    </row>
    <row r="2199" spans="1:48" x14ac:dyDescent="0.3">
      <c r="A2199" t="s">
        <v>4938</v>
      </c>
      <c r="B2199" t="s">
        <v>4939</v>
      </c>
      <c r="C2199" t="s">
        <v>4538</v>
      </c>
      <c r="E2199" t="s">
        <v>4538</v>
      </c>
      <c r="F2199" t="s">
        <v>10067</v>
      </c>
      <c r="G2199" t="s">
        <v>135</v>
      </c>
      <c r="H2199" t="s">
        <v>969</v>
      </c>
      <c r="I2199" t="s">
        <v>10076</v>
      </c>
      <c r="J2199" t="s">
        <v>10052</v>
      </c>
      <c r="K2199" t="s">
        <v>3903</v>
      </c>
      <c r="L2199">
        <v>98874785</v>
      </c>
      <c r="Q2199" t="s">
        <v>10030</v>
      </c>
      <c r="R2199" t="s">
        <v>10031</v>
      </c>
      <c r="S2199" t="s">
        <v>4940</v>
      </c>
      <c r="U2199" t="s">
        <v>40</v>
      </c>
      <c r="AB2199" t="s">
        <v>41</v>
      </c>
      <c r="AC2199" t="s">
        <v>46</v>
      </c>
      <c r="AP2199">
        <v>2016</v>
      </c>
      <c r="AQ2199" s="4">
        <v>13.4347051189</v>
      </c>
      <c r="AR2199" s="4">
        <v>12.7849400354</v>
      </c>
      <c r="AS2199" s="6">
        <v>321.63278507690001</v>
      </c>
      <c r="AT2199" s="6">
        <v>4</v>
      </c>
      <c r="AV2199" t="s">
        <v>4941</v>
      </c>
    </row>
    <row r="2200" spans="1:48" x14ac:dyDescent="0.3">
      <c r="A2200" t="s">
        <v>5172</v>
      </c>
      <c r="B2200" t="s">
        <v>5173</v>
      </c>
      <c r="C2200" t="s">
        <v>4538</v>
      </c>
      <c r="E2200" t="s">
        <v>4538</v>
      </c>
      <c r="F2200" t="s">
        <v>10035</v>
      </c>
      <c r="G2200" t="s">
        <v>37</v>
      </c>
      <c r="H2200" t="s">
        <v>906</v>
      </c>
      <c r="I2200" t="s">
        <v>906</v>
      </c>
      <c r="J2200" t="s">
        <v>10029</v>
      </c>
      <c r="Q2200" t="s">
        <v>10030</v>
      </c>
      <c r="R2200" t="s">
        <v>10031</v>
      </c>
      <c r="S2200" t="s">
        <v>5174</v>
      </c>
      <c r="U2200" t="s">
        <v>40</v>
      </c>
      <c r="AB2200" t="s">
        <v>41</v>
      </c>
      <c r="AC2200" t="s">
        <v>46</v>
      </c>
      <c r="AP2200">
        <v>2016</v>
      </c>
      <c r="AQ2200" s="4">
        <v>13.682025251000001</v>
      </c>
      <c r="AR2200" s="4">
        <v>13.124503306399999</v>
      </c>
      <c r="AS2200" s="6">
        <v>321.5028881028</v>
      </c>
      <c r="AT2200" s="6">
        <v>4</v>
      </c>
      <c r="AV2200" t="s">
        <v>5175</v>
      </c>
    </row>
    <row r="2201" spans="1:48" x14ac:dyDescent="0.3">
      <c r="A2201" t="s">
        <v>12634</v>
      </c>
      <c r="B2201" t="s">
        <v>12635</v>
      </c>
      <c r="C2201" t="s">
        <v>1747</v>
      </c>
      <c r="E2201" t="s">
        <v>1747</v>
      </c>
      <c r="F2201" t="s">
        <v>10092</v>
      </c>
      <c r="G2201" t="s">
        <v>1195</v>
      </c>
      <c r="H2201" t="s">
        <v>1195</v>
      </c>
      <c r="I2201" t="s">
        <v>14719</v>
      </c>
      <c r="J2201" t="s">
        <v>10052</v>
      </c>
      <c r="K2201" t="s">
        <v>12636</v>
      </c>
      <c r="L2201">
        <v>98218964</v>
      </c>
      <c r="M2201">
        <v>14.4195325774</v>
      </c>
      <c r="N2201">
        <v>13.4460773119</v>
      </c>
      <c r="O2201" t="s">
        <v>12637</v>
      </c>
      <c r="P2201" t="s">
        <v>10119</v>
      </c>
      <c r="Q2201" t="s">
        <v>50</v>
      </c>
      <c r="R2201" t="s">
        <v>10045</v>
      </c>
      <c r="S2201" t="s">
        <v>12607</v>
      </c>
      <c r="T2201">
        <v>98218964</v>
      </c>
      <c r="U2201" t="s">
        <v>40</v>
      </c>
      <c r="V2201" t="s">
        <v>98</v>
      </c>
      <c r="W2201" t="s">
        <v>52</v>
      </c>
      <c r="X2201" t="s">
        <v>10034</v>
      </c>
      <c r="Z2201" t="s">
        <v>46</v>
      </c>
      <c r="AP2201">
        <v>2016</v>
      </c>
      <c r="AQ2201" s="4">
        <v>14.41951613</v>
      </c>
      <c r="AR2201" s="4">
        <v>13.4460630797</v>
      </c>
      <c r="AS2201" t="s">
        <v>12638</v>
      </c>
      <c r="AT2201" t="s">
        <v>10119</v>
      </c>
      <c r="AV2201" t="s">
        <v>12639</v>
      </c>
    </row>
    <row r="2202" spans="1:48" x14ac:dyDescent="0.3">
      <c r="A2202" t="s">
        <v>2418</v>
      </c>
      <c r="B2202" t="s">
        <v>2419</v>
      </c>
      <c r="C2202" t="s">
        <v>2380</v>
      </c>
      <c r="E2202" t="s">
        <v>2380</v>
      </c>
      <c r="F2202" t="s">
        <v>10051</v>
      </c>
      <c r="G2202" t="s">
        <v>135</v>
      </c>
      <c r="H2202" t="s">
        <v>969</v>
      </c>
      <c r="I2202" t="s">
        <v>1835</v>
      </c>
      <c r="J2202" t="s">
        <v>10052</v>
      </c>
      <c r="K2202" t="s">
        <v>1879</v>
      </c>
      <c r="L2202">
        <v>96084347</v>
      </c>
      <c r="M2202"/>
      <c r="N2202"/>
      <c r="O2202"/>
      <c r="P2202"/>
      <c r="Q2202" t="s">
        <v>50</v>
      </c>
      <c r="R2202" t="s">
        <v>10038</v>
      </c>
      <c r="S2202" t="s">
        <v>2420</v>
      </c>
      <c r="U2202" t="s">
        <v>10036</v>
      </c>
      <c r="V2202" t="s">
        <v>51</v>
      </c>
      <c r="W2202" t="s">
        <v>52</v>
      </c>
      <c r="X2202" t="s">
        <v>10033</v>
      </c>
      <c r="Z2202" t="s">
        <v>46</v>
      </c>
      <c r="AP2202">
        <v>2017</v>
      </c>
      <c r="AQ2202" s="4">
        <v>13.376031717</v>
      </c>
      <c r="AR2202" s="4">
        <v>12.6876047512</v>
      </c>
      <c r="AS2202" t="s">
        <v>10894</v>
      </c>
      <c r="AT2202" t="s">
        <v>10119</v>
      </c>
      <c r="AV2202" t="s">
        <v>2421</v>
      </c>
    </row>
    <row r="2203" spans="1:48" x14ac:dyDescent="0.3">
      <c r="A2203" t="s">
        <v>13843</v>
      </c>
      <c r="B2203" t="s">
        <v>13844</v>
      </c>
      <c r="C2203" t="s">
        <v>10115</v>
      </c>
      <c r="E2203" t="s">
        <v>10115</v>
      </c>
      <c r="F2203" t="s">
        <v>10067</v>
      </c>
      <c r="G2203" t="s">
        <v>1195</v>
      </c>
      <c r="H2203" t="s">
        <v>1195</v>
      </c>
      <c r="I2203" t="s">
        <v>13057</v>
      </c>
      <c r="J2203" t="s">
        <v>640</v>
      </c>
      <c r="M2203"/>
      <c r="N2203"/>
      <c r="O2203"/>
      <c r="P2203"/>
      <c r="Q2203" t="s">
        <v>50</v>
      </c>
      <c r="R2203" t="s">
        <v>10038</v>
      </c>
      <c r="U2203" t="s">
        <v>10036</v>
      </c>
      <c r="V2203" t="s">
        <v>51</v>
      </c>
      <c r="W2203" t="s">
        <v>52</v>
      </c>
      <c r="X2203" t="s">
        <v>112</v>
      </c>
      <c r="Z2203" t="s">
        <v>46</v>
      </c>
      <c r="AP2203">
        <v>2001</v>
      </c>
      <c r="AQ2203" s="4">
        <v>14.2567311636</v>
      </c>
      <c r="AR2203" s="4">
        <v>13.116001219499999</v>
      </c>
      <c r="AS2203" t="s">
        <v>13845</v>
      </c>
      <c r="AT2203" t="s">
        <v>10119</v>
      </c>
      <c r="AV2203" t="s">
        <v>13846</v>
      </c>
    </row>
    <row r="2204" spans="1:48" x14ac:dyDescent="0.3">
      <c r="A2204" t="s">
        <v>11740</v>
      </c>
      <c r="B2204" t="s">
        <v>11741</v>
      </c>
      <c r="C2204" t="s">
        <v>11343</v>
      </c>
      <c r="E2204" t="s">
        <v>11343</v>
      </c>
      <c r="F2204" t="s">
        <v>10057</v>
      </c>
      <c r="G2204" t="s">
        <v>10056</v>
      </c>
      <c r="H2204" t="s">
        <v>10056</v>
      </c>
      <c r="I2204" t="s">
        <v>14716</v>
      </c>
      <c r="J2204" t="s">
        <v>10029</v>
      </c>
      <c r="M2204"/>
      <c r="N2204"/>
      <c r="O2204"/>
      <c r="P2204"/>
      <c r="Q2204" t="s">
        <v>50</v>
      </c>
      <c r="R2204" t="s">
        <v>10049</v>
      </c>
      <c r="S2204" t="s">
        <v>11742</v>
      </c>
      <c r="U2204" t="s">
        <v>40</v>
      </c>
      <c r="V2204" t="s">
        <v>51</v>
      </c>
      <c r="W2204" t="s">
        <v>52</v>
      </c>
      <c r="X2204" t="s">
        <v>10033</v>
      </c>
      <c r="Z2204" t="s">
        <v>46</v>
      </c>
      <c r="AP2204">
        <v>1987</v>
      </c>
      <c r="AQ2204" s="4">
        <v>13.245202368799999</v>
      </c>
      <c r="AR2204" s="4">
        <v>11.971060356000001</v>
      </c>
      <c r="AS2204" t="s">
        <v>11743</v>
      </c>
      <c r="AT2204" t="s">
        <v>10119</v>
      </c>
      <c r="AV2204" t="s">
        <v>11744</v>
      </c>
    </row>
    <row r="2205" spans="1:48" x14ac:dyDescent="0.3">
      <c r="A2205" t="s">
        <v>8408</v>
      </c>
      <c r="B2205" t="s">
        <v>8409</v>
      </c>
      <c r="C2205" t="s">
        <v>7069</v>
      </c>
      <c r="E2205" t="s">
        <v>7069</v>
      </c>
      <c r="F2205" t="s">
        <v>10092</v>
      </c>
      <c r="G2205" t="s">
        <v>135</v>
      </c>
      <c r="H2205" t="s">
        <v>969</v>
      </c>
      <c r="I2205" t="s">
        <v>8282</v>
      </c>
      <c r="J2205" t="s">
        <v>10052</v>
      </c>
      <c r="K2205" t="s">
        <v>8283</v>
      </c>
      <c r="L2205">
        <v>98746792</v>
      </c>
      <c r="M2205" s="5">
        <v>13.7219521711</v>
      </c>
      <c r="N2205" s="5">
        <v>12.9277844422</v>
      </c>
      <c r="O2205" s="5">
        <v>313.18583484009997</v>
      </c>
      <c r="P2205" s="6">
        <v>4</v>
      </c>
      <c r="Q2205" t="s">
        <v>10030</v>
      </c>
      <c r="R2205" t="s">
        <v>10031</v>
      </c>
      <c r="S2205" t="s">
        <v>8410</v>
      </c>
      <c r="T2205">
        <v>0</v>
      </c>
      <c r="U2205" t="s">
        <v>10036</v>
      </c>
      <c r="AB2205" t="s">
        <v>41</v>
      </c>
      <c r="AC2205" t="s">
        <v>46</v>
      </c>
      <c r="AP2205">
        <v>2016</v>
      </c>
      <c r="AQ2205" s="4">
        <v>13.7219462667</v>
      </c>
      <c r="AR2205" s="4">
        <v>12.9277678472</v>
      </c>
      <c r="AS2205" s="6">
        <v>311.21263207689998</v>
      </c>
      <c r="AT2205" s="6">
        <v>4</v>
      </c>
      <c r="AV2205" t="s">
        <v>8411</v>
      </c>
    </row>
    <row r="2206" spans="1:48" x14ac:dyDescent="0.3">
      <c r="A2206" t="s">
        <v>8101</v>
      </c>
      <c r="B2206" t="s">
        <v>8102</v>
      </c>
      <c r="C2206" t="s">
        <v>7069</v>
      </c>
      <c r="E2206" t="s">
        <v>7069</v>
      </c>
      <c r="F2206" t="s">
        <v>10057</v>
      </c>
      <c r="G2206" t="s">
        <v>135</v>
      </c>
      <c r="H2206" t="s">
        <v>333</v>
      </c>
      <c r="I2206" t="s">
        <v>10106</v>
      </c>
      <c r="J2206" t="s">
        <v>10052</v>
      </c>
      <c r="K2206" t="s">
        <v>7995</v>
      </c>
      <c r="Q2206" t="s">
        <v>10030</v>
      </c>
      <c r="R2206" t="s">
        <v>10031</v>
      </c>
      <c r="S2206" t="s">
        <v>8103</v>
      </c>
      <c r="T2206">
        <v>0</v>
      </c>
      <c r="U2206" t="s">
        <v>40</v>
      </c>
      <c r="AB2206" t="s">
        <v>41</v>
      </c>
      <c r="AC2206" t="s">
        <v>42</v>
      </c>
      <c r="AD2206" t="s">
        <v>40</v>
      </c>
      <c r="AP2206">
        <v>2016</v>
      </c>
      <c r="AQ2206" s="4">
        <v>13.223837333900001</v>
      </c>
      <c r="AR2206" s="4">
        <v>12.431418806</v>
      </c>
      <c r="AS2206" s="6">
        <v>332.38900021490002</v>
      </c>
      <c r="AT2206" s="6">
        <v>4</v>
      </c>
      <c r="AV2206" t="s">
        <v>8104</v>
      </c>
    </row>
    <row r="2207" spans="1:48" x14ac:dyDescent="0.3">
      <c r="A2207" t="s">
        <v>8537</v>
      </c>
      <c r="B2207" t="s">
        <v>8538</v>
      </c>
      <c r="C2207" t="s">
        <v>7069</v>
      </c>
      <c r="E2207" t="s">
        <v>7069</v>
      </c>
      <c r="F2207" t="s">
        <v>10067</v>
      </c>
      <c r="G2207" t="s">
        <v>135</v>
      </c>
      <c r="H2207" t="s">
        <v>969</v>
      </c>
      <c r="I2207" t="s">
        <v>8282</v>
      </c>
      <c r="J2207" t="s">
        <v>10029</v>
      </c>
      <c r="K2207" t="s">
        <v>8431</v>
      </c>
      <c r="L2207">
        <v>98746792</v>
      </c>
      <c r="Q2207" t="s">
        <v>10030</v>
      </c>
      <c r="R2207" t="s">
        <v>10031</v>
      </c>
      <c r="S2207" t="s">
        <v>8539</v>
      </c>
      <c r="U2207" t="s">
        <v>40</v>
      </c>
      <c r="AB2207" t="s">
        <v>41</v>
      </c>
      <c r="AC2207" t="s">
        <v>46</v>
      </c>
      <c r="AP2207">
        <v>2016</v>
      </c>
      <c r="AQ2207" s="4">
        <v>13.721880738599999</v>
      </c>
      <c r="AR2207" s="4">
        <v>12.933902368</v>
      </c>
      <c r="AS2207" s="6">
        <v>312.66232218260001</v>
      </c>
      <c r="AT2207" s="6">
        <v>4</v>
      </c>
      <c r="AV2207" t="s">
        <v>8540</v>
      </c>
    </row>
    <row r="2208" spans="1:48" x14ac:dyDescent="0.3">
      <c r="A2208" t="s">
        <v>13769</v>
      </c>
      <c r="B2208" t="s">
        <v>13770</v>
      </c>
      <c r="C2208" t="s">
        <v>968</v>
      </c>
      <c r="E2208" t="s">
        <v>968</v>
      </c>
      <c r="F2208" t="s">
        <v>10067</v>
      </c>
      <c r="G2208" t="s">
        <v>1195</v>
      </c>
      <c r="H2208" t="s">
        <v>1195</v>
      </c>
      <c r="I2208" t="s">
        <v>12973</v>
      </c>
      <c r="J2208" t="s">
        <v>10029</v>
      </c>
      <c r="M2208"/>
      <c r="N2208"/>
      <c r="O2208"/>
      <c r="P2208"/>
      <c r="Q2208" t="s">
        <v>50</v>
      </c>
      <c r="R2208" t="s">
        <v>10066</v>
      </c>
      <c r="U2208" t="s">
        <v>40</v>
      </c>
      <c r="V2208" t="s">
        <v>51</v>
      </c>
      <c r="W2208" t="s">
        <v>52</v>
      </c>
      <c r="X2208" t="s">
        <v>10085</v>
      </c>
      <c r="Z2208" t="s">
        <v>46</v>
      </c>
      <c r="AP2208">
        <v>2017</v>
      </c>
      <c r="AQ2208" s="4">
        <v>14.3217662106</v>
      </c>
      <c r="AR2208" s="4">
        <v>13.1886285476</v>
      </c>
      <c r="AS2208" t="s">
        <v>13771</v>
      </c>
      <c r="AT2208" t="s">
        <v>10119</v>
      </c>
      <c r="AV2208" t="s">
        <v>13772</v>
      </c>
    </row>
    <row r="2209" spans="1:48" x14ac:dyDescent="0.3">
      <c r="A2209" t="s">
        <v>6798</v>
      </c>
      <c r="B2209" t="s">
        <v>6799</v>
      </c>
      <c r="C2209" t="s">
        <v>5914</v>
      </c>
      <c r="E2209" t="s">
        <v>5914</v>
      </c>
      <c r="F2209" t="s">
        <v>10051</v>
      </c>
      <c r="G2209" t="s">
        <v>135</v>
      </c>
      <c r="H2209" t="s">
        <v>135</v>
      </c>
      <c r="I2209" t="s">
        <v>3924</v>
      </c>
      <c r="J2209" t="s">
        <v>10052</v>
      </c>
      <c r="K2209" t="s">
        <v>6761</v>
      </c>
      <c r="L2209">
        <v>90023863</v>
      </c>
      <c r="Q2209" t="s">
        <v>50</v>
      </c>
      <c r="R2209" t="s">
        <v>10038</v>
      </c>
      <c r="S2209" t="s">
        <v>6800</v>
      </c>
      <c r="U2209" t="s">
        <v>40</v>
      </c>
      <c r="V2209" t="s">
        <v>51</v>
      </c>
      <c r="W2209" t="s">
        <v>52</v>
      </c>
      <c r="X2209" t="s">
        <v>10034</v>
      </c>
      <c r="Z2209" t="s">
        <v>42</v>
      </c>
      <c r="AA2209">
        <v>5</v>
      </c>
      <c r="AP2209">
        <v>1990</v>
      </c>
      <c r="AQ2209" s="4">
        <v>13.2903621238</v>
      </c>
      <c r="AR2209" s="4">
        <v>12.5934056949</v>
      </c>
      <c r="AS2209" s="6">
        <v>327.17258212450002</v>
      </c>
      <c r="AT2209" s="6">
        <v>4</v>
      </c>
      <c r="AV2209" t="s">
        <v>6801</v>
      </c>
    </row>
    <row r="2210" spans="1:48" x14ac:dyDescent="0.3">
      <c r="A2210" t="s">
        <v>11451</v>
      </c>
      <c r="B2210" t="s">
        <v>11452</v>
      </c>
      <c r="C2210" t="s">
        <v>11343</v>
      </c>
      <c r="E2210" t="s">
        <v>11343</v>
      </c>
      <c r="F2210" t="s">
        <v>10043</v>
      </c>
      <c r="G2210" t="s">
        <v>135</v>
      </c>
      <c r="H2210" t="s">
        <v>135</v>
      </c>
      <c r="I2210" t="s">
        <v>11453</v>
      </c>
      <c r="J2210" t="s">
        <v>10029</v>
      </c>
      <c r="M2210"/>
      <c r="N2210"/>
      <c r="O2210"/>
      <c r="P2210"/>
      <c r="Q2210" t="s">
        <v>10030</v>
      </c>
      <c r="R2210" t="s">
        <v>10031</v>
      </c>
      <c r="S2210" t="s">
        <v>11454</v>
      </c>
      <c r="U2210" t="s">
        <v>40</v>
      </c>
      <c r="AB2210" t="s">
        <v>41</v>
      </c>
      <c r="AC2210" t="s">
        <v>46</v>
      </c>
      <c r="AP2210">
        <v>2016</v>
      </c>
      <c r="AQ2210" s="4">
        <v>13.3356067048</v>
      </c>
      <c r="AR2210" s="4">
        <v>12.532793738300001</v>
      </c>
      <c r="AS2210" t="s">
        <v>11455</v>
      </c>
      <c r="AT2210" t="s">
        <v>10119</v>
      </c>
      <c r="AV2210" t="s">
        <v>11456</v>
      </c>
    </row>
    <row r="2211" spans="1:48" x14ac:dyDescent="0.3">
      <c r="A2211" t="s">
        <v>12468</v>
      </c>
      <c r="B2211" t="s">
        <v>12469</v>
      </c>
      <c r="C2211" t="s">
        <v>704</v>
      </c>
      <c r="E2211" t="s">
        <v>704</v>
      </c>
      <c r="F2211" t="s">
        <v>10092</v>
      </c>
      <c r="G2211" t="s">
        <v>1195</v>
      </c>
      <c r="H2211" t="s">
        <v>1196</v>
      </c>
      <c r="I2211" t="s">
        <v>1196</v>
      </c>
      <c r="J2211" t="s">
        <v>10029</v>
      </c>
      <c r="K2211" t="s">
        <v>4082</v>
      </c>
      <c r="L2211">
        <v>96472457</v>
      </c>
      <c r="M2211">
        <v>13.971434222699999</v>
      </c>
      <c r="N2211">
        <v>12.978413592500001</v>
      </c>
      <c r="O2211" t="s">
        <v>12470</v>
      </c>
      <c r="P2211" t="s">
        <v>10119</v>
      </c>
      <c r="Q2211" t="s">
        <v>10030</v>
      </c>
      <c r="R2211" t="s">
        <v>10031</v>
      </c>
      <c r="S2211" t="s">
        <v>4082</v>
      </c>
      <c r="T2211">
        <v>96472457</v>
      </c>
      <c r="U2211" t="s">
        <v>10036</v>
      </c>
      <c r="AB2211" t="s">
        <v>41</v>
      </c>
      <c r="AC2211" t="s">
        <v>46</v>
      </c>
      <c r="AP2211">
        <v>2016</v>
      </c>
      <c r="AQ2211" s="4">
        <v>13.971450216799999</v>
      </c>
      <c r="AR2211" s="4">
        <v>12.9784764445</v>
      </c>
      <c r="AS2211" t="s">
        <v>12471</v>
      </c>
      <c r="AT2211" t="s">
        <v>10119</v>
      </c>
      <c r="AU2211" t="s">
        <v>4084</v>
      </c>
      <c r="AV2211" t="s">
        <v>12472</v>
      </c>
    </row>
    <row r="2212" spans="1:48" x14ac:dyDescent="0.3">
      <c r="A2212" t="s">
        <v>403</v>
      </c>
      <c r="B2212" t="s">
        <v>404</v>
      </c>
      <c r="C2212" t="s">
        <v>278</v>
      </c>
      <c r="E2212" t="s">
        <v>278</v>
      </c>
      <c r="F2212" t="s">
        <v>10037</v>
      </c>
      <c r="G2212" t="s">
        <v>37</v>
      </c>
      <c r="H2212" t="s">
        <v>37</v>
      </c>
      <c r="I2212" t="s">
        <v>10028</v>
      </c>
      <c r="J2212" t="s">
        <v>10029</v>
      </c>
      <c r="K2212" t="s">
        <v>38</v>
      </c>
      <c r="M2212">
        <v>13.709876336400001</v>
      </c>
      <c r="N2212">
        <v>13.3035672911</v>
      </c>
      <c r="O2212" t="s">
        <v>11862</v>
      </c>
      <c r="P2212" t="s">
        <v>10119</v>
      </c>
      <c r="Q2212" t="s">
        <v>10030</v>
      </c>
      <c r="R2212" t="s">
        <v>10031</v>
      </c>
      <c r="S2212" t="s">
        <v>38</v>
      </c>
      <c r="U2212" t="s">
        <v>10036</v>
      </c>
      <c r="AB2212" t="s">
        <v>41</v>
      </c>
      <c r="AC2212" t="s">
        <v>46</v>
      </c>
      <c r="AP2212">
        <v>2016</v>
      </c>
      <c r="AQ2212" s="4">
        <v>13.710240600200001</v>
      </c>
      <c r="AR2212" s="4">
        <v>13.3035505655</v>
      </c>
      <c r="AS2212" t="s">
        <v>11863</v>
      </c>
      <c r="AT2212" t="s">
        <v>10119</v>
      </c>
      <c r="AV2212" t="s">
        <v>405</v>
      </c>
    </row>
    <row r="2213" spans="1:48" x14ac:dyDescent="0.3">
      <c r="A2213" t="s">
        <v>12562</v>
      </c>
      <c r="B2213" t="s">
        <v>12563</v>
      </c>
      <c r="C2213" t="s">
        <v>1747</v>
      </c>
      <c r="E2213" t="s">
        <v>1747</v>
      </c>
      <c r="F2213" t="s">
        <v>10092</v>
      </c>
      <c r="G2213" t="s">
        <v>1195</v>
      </c>
      <c r="H2213" t="s">
        <v>1195</v>
      </c>
      <c r="I2213" t="s">
        <v>14718</v>
      </c>
      <c r="J2213" t="s">
        <v>10052</v>
      </c>
      <c r="K2213" t="s">
        <v>12564</v>
      </c>
      <c r="L2213">
        <v>90809669</v>
      </c>
      <c r="M2213">
        <v>14.415531422600001</v>
      </c>
      <c r="N2213">
        <v>13.4662650896</v>
      </c>
      <c r="O2213" t="s">
        <v>12565</v>
      </c>
      <c r="P2213" t="s">
        <v>10119</v>
      </c>
      <c r="Q2213" t="s">
        <v>10030</v>
      </c>
      <c r="R2213" t="s">
        <v>10031</v>
      </c>
      <c r="S2213" t="s">
        <v>12566</v>
      </c>
      <c r="T2213">
        <v>0</v>
      </c>
      <c r="U2213" t="s">
        <v>40</v>
      </c>
      <c r="AB2213" t="s">
        <v>41</v>
      </c>
      <c r="AC2213" t="s">
        <v>46</v>
      </c>
      <c r="AP2213">
        <v>2016</v>
      </c>
      <c r="AQ2213" s="4">
        <v>14.4155423457</v>
      </c>
      <c r="AR2213" s="4">
        <v>13.4662880758</v>
      </c>
      <c r="AS2213" t="s">
        <v>12567</v>
      </c>
      <c r="AT2213" t="s">
        <v>10119</v>
      </c>
      <c r="AV2213" t="s">
        <v>12568</v>
      </c>
    </row>
    <row r="2214" spans="1:48" x14ac:dyDescent="0.3">
      <c r="A2214" t="s">
        <v>570</v>
      </c>
      <c r="B2214" t="s">
        <v>571</v>
      </c>
      <c r="C2214" t="s">
        <v>278</v>
      </c>
      <c r="E2214" t="s">
        <v>278</v>
      </c>
      <c r="F2214" t="s">
        <v>10043</v>
      </c>
      <c r="G2214" t="s">
        <v>135</v>
      </c>
      <c r="H2214" t="s">
        <v>333</v>
      </c>
      <c r="I2214" t="s">
        <v>371</v>
      </c>
      <c r="J2214" t="s">
        <v>10052</v>
      </c>
      <c r="M2214"/>
      <c r="N2214"/>
      <c r="O2214"/>
      <c r="P2214"/>
      <c r="Q2214" t="s">
        <v>10030</v>
      </c>
      <c r="R2214" t="s">
        <v>10031</v>
      </c>
      <c r="U2214" t="s">
        <v>40</v>
      </c>
      <c r="AB2214" t="s">
        <v>572</v>
      </c>
      <c r="AC2214" t="s">
        <v>46</v>
      </c>
      <c r="AP2214">
        <v>2016</v>
      </c>
      <c r="AQ2214" s="4">
        <v>13.276025112799999</v>
      </c>
      <c r="AR2214" s="4">
        <v>12.4924163777</v>
      </c>
      <c r="AS2214" t="s">
        <v>11919</v>
      </c>
      <c r="AT2214" t="s">
        <v>10119</v>
      </c>
      <c r="AV2214" t="s">
        <v>573</v>
      </c>
    </row>
    <row r="2215" spans="1:48" x14ac:dyDescent="0.3">
      <c r="A2215" t="s">
        <v>6747</v>
      </c>
      <c r="B2215" t="s">
        <v>6748</v>
      </c>
      <c r="C2215" t="s">
        <v>5914</v>
      </c>
      <c r="E2215" t="s">
        <v>5914</v>
      </c>
      <c r="F2215" t="s">
        <v>10051</v>
      </c>
      <c r="G2215" t="s">
        <v>135</v>
      </c>
      <c r="H2215" t="s">
        <v>135</v>
      </c>
      <c r="I2215" t="s">
        <v>1412</v>
      </c>
      <c r="J2215" t="s">
        <v>640</v>
      </c>
      <c r="K2215" t="s">
        <v>6691</v>
      </c>
      <c r="L2215">
        <v>96084796</v>
      </c>
      <c r="Q2215" t="s">
        <v>50</v>
      </c>
      <c r="R2215" t="s">
        <v>10053</v>
      </c>
      <c r="S2215" t="s">
        <v>6745</v>
      </c>
      <c r="T2215">
        <v>96537620</v>
      </c>
      <c r="U2215" t="s">
        <v>40</v>
      </c>
      <c r="V2215" t="s">
        <v>51</v>
      </c>
      <c r="W2215" t="s">
        <v>52</v>
      </c>
      <c r="X2215" t="s">
        <v>6749</v>
      </c>
      <c r="Y2215" t="s">
        <v>6750</v>
      </c>
      <c r="Z2215" t="s">
        <v>46</v>
      </c>
      <c r="AP2215">
        <v>1982</v>
      </c>
      <c r="AQ2215" s="4">
        <v>13.3114748537</v>
      </c>
      <c r="AR2215" s="4">
        <v>12.615938621</v>
      </c>
      <c r="AS2215" s="6">
        <v>292.21400955249999</v>
      </c>
      <c r="AT2215" s="6">
        <v>4</v>
      </c>
      <c r="AV2215" t="s">
        <v>6751</v>
      </c>
    </row>
    <row r="2216" spans="1:48" x14ac:dyDescent="0.3">
      <c r="A2216" t="s">
        <v>501</v>
      </c>
      <c r="B2216" t="s">
        <v>502</v>
      </c>
      <c r="C2216" t="s">
        <v>278</v>
      </c>
      <c r="E2216" t="s">
        <v>278</v>
      </c>
      <c r="F2216" t="s">
        <v>10035</v>
      </c>
      <c r="G2216" t="s">
        <v>37</v>
      </c>
      <c r="H2216" t="s">
        <v>37</v>
      </c>
      <c r="I2216" t="s">
        <v>10028</v>
      </c>
      <c r="J2216" t="s">
        <v>10029</v>
      </c>
      <c r="M2216"/>
      <c r="N2216"/>
      <c r="O2216"/>
      <c r="P2216"/>
      <c r="Q2216" t="s">
        <v>10030</v>
      </c>
      <c r="R2216" t="s">
        <v>10031</v>
      </c>
      <c r="U2216" t="s">
        <v>10036</v>
      </c>
      <c r="AB2216" t="s">
        <v>41</v>
      </c>
      <c r="AC2216" t="s">
        <v>46</v>
      </c>
      <c r="AP2216">
        <v>2016</v>
      </c>
      <c r="AQ2216" s="4">
        <v>13.706978013000001</v>
      </c>
      <c r="AR2216" s="4">
        <v>13.306098027199999</v>
      </c>
      <c r="AS2216" t="s">
        <v>11895</v>
      </c>
      <c r="AT2216" t="s">
        <v>10119</v>
      </c>
      <c r="AV2216" t="s">
        <v>503</v>
      </c>
    </row>
    <row r="2217" spans="1:48" x14ac:dyDescent="0.3">
      <c r="A2217" t="s">
        <v>470</v>
      </c>
      <c r="B2217" t="s">
        <v>471</v>
      </c>
      <c r="C2217" t="s">
        <v>278</v>
      </c>
      <c r="E2217" t="s">
        <v>278</v>
      </c>
      <c r="F2217" t="s">
        <v>10035</v>
      </c>
      <c r="G2217" t="s">
        <v>37</v>
      </c>
      <c r="H2217" t="s">
        <v>37</v>
      </c>
      <c r="I2217" t="s">
        <v>10028</v>
      </c>
      <c r="J2217" t="s">
        <v>10029</v>
      </c>
      <c r="M2217"/>
      <c r="N2217"/>
      <c r="O2217"/>
      <c r="P2217"/>
      <c r="Q2217" t="s">
        <v>10030</v>
      </c>
      <c r="R2217" t="s">
        <v>10031</v>
      </c>
      <c r="U2217" t="s">
        <v>40</v>
      </c>
      <c r="AB2217" t="s">
        <v>41</v>
      </c>
      <c r="AC2217" t="s">
        <v>46</v>
      </c>
      <c r="AP2217">
        <v>2016</v>
      </c>
      <c r="AQ2217" s="4">
        <v>13.711027681399999</v>
      </c>
      <c r="AR2217" s="4">
        <v>13.303051634999999</v>
      </c>
      <c r="AS2217" t="s">
        <v>11885</v>
      </c>
      <c r="AT2217" t="s">
        <v>10119</v>
      </c>
      <c r="AV2217" t="s">
        <v>472</v>
      </c>
    </row>
    <row r="2218" spans="1:48" x14ac:dyDescent="0.3">
      <c r="A2218" t="s">
        <v>4613</v>
      </c>
      <c r="B2218" t="s">
        <v>4614</v>
      </c>
      <c r="C2218" t="s">
        <v>4538</v>
      </c>
      <c r="E2218" t="s">
        <v>4538</v>
      </c>
      <c r="F2218" t="s">
        <v>10092</v>
      </c>
      <c r="G2218" t="s">
        <v>135</v>
      </c>
      <c r="H2218" t="s">
        <v>969</v>
      </c>
      <c r="I2218" t="s">
        <v>4557</v>
      </c>
      <c r="J2218" t="s">
        <v>10029</v>
      </c>
      <c r="K2218" t="s">
        <v>4558</v>
      </c>
      <c r="L2218">
        <v>98882987</v>
      </c>
      <c r="M2218" s="5">
        <v>13.8100004461</v>
      </c>
      <c r="N2218" s="5">
        <v>12.9473027294</v>
      </c>
      <c r="O2218" s="5">
        <v>307.44211905010002</v>
      </c>
      <c r="P2218" s="6">
        <v>4</v>
      </c>
      <c r="Q2218" t="s">
        <v>10030</v>
      </c>
      <c r="R2218" t="s">
        <v>10031</v>
      </c>
      <c r="S2218" t="s">
        <v>4558</v>
      </c>
      <c r="T2218">
        <v>98882987</v>
      </c>
      <c r="U2218" t="s">
        <v>40</v>
      </c>
      <c r="AB2218" t="s">
        <v>41</v>
      </c>
      <c r="AC2218" t="s">
        <v>42</v>
      </c>
      <c r="AD2218" t="s">
        <v>40</v>
      </c>
      <c r="AP2218">
        <v>2016</v>
      </c>
      <c r="AQ2218" s="4">
        <v>13.809979634199999</v>
      </c>
      <c r="AR2218" s="4">
        <v>12.9473351014</v>
      </c>
      <c r="AS2218" s="6">
        <v>310.99677992419998</v>
      </c>
      <c r="AT2218" s="6">
        <v>4</v>
      </c>
      <c r="AV2218" t="s">
        <v>4615</v>
      </c>
    </row>
    <row r="2219" spans="1:48" x14ac:dyDescent="0.3">
      <c r="A2219" t="s">
        <v>7964</v>
      </c>
      <c r="B2219" t="s">
        <v>7965</v>
      </c>
      <c r="C2219" t="s">
        <v>7069</v>
      </c>
      <c r="E2219" t="s">
        <v>7069</v>
      </c>
      <c r="F2219" t="s">
        <v>10057</v>
      </c>
      <c r="G2219" t="s">
        <v>135</v>
      </c>
      <c r="H2219" t="s">
        <v>333</v>
      </c>
      <c r="I2219" t="s">
        <v>10106</v>
      </c>
      <c r="J2219" t="s">
        <v>10052</v>
      </c>
      <c r="K2219" t="s">
        <v>7775</v>
      </c>
      <c r="Q2219" t="s">
        <v>50</v>
      </c>
      <c r="R2219" t="s">
        <v>10045</v>
      </c>
      <c r="S2219" t="s">
        <v>7966</v>
      </c>
      <c r="T2219">
        <v>0</v>
      </c>
      <c r="U2219" t="s">
        <v>40</v>
      </c>
      <c r="V2219" t="s">
        <v>51</v>
      </c>
      <c r="W2219" t="s">
        <v>52</v>
      </c>
      <c r="X2219" t="s">
        <v>10089</v>
      </c>
      <c r="Z2219" t="s">
        <v>46</v>
      </c>
      <c r="AP2219">
        <v>2016</v>
      </c>
      <c r="AQ2219" s="4">
        <v>13.2233200903</v>
      </c>
      <c r="AR2219" s="4">
        <v>12.433348603900001</v>
      </c>
      <c r="AS2219" s="6">
        <v>333.73263961049997</v>
      </c>
      <c r="AT2219" s="6">
        <v>4</v>
      </c>
      <c r="AV2219" t="s">
        <v>7967</v>
      </c>
    </row>
    <row r="2220" spans="1:48" x14ac:dyDescent="0.3">
      <c r="A2220" t="s">
        <v>8262</v>
      </c>
      <c r="B2220" t="s">
        <v>8263</v>
      </c>
      <c r="C2220" t="s">
        <v>7069</v>
      </c>
      <c r="E2220" t="s">
        <v>7069</v>
      </c>
      <c r="F2220" t="s">
        <v>10065</v>
      </c>
      <c r="G2220" t="s">
        <v>135</v>
      </c>
      <c r="H2220" t="s">
        <v>333</v>
      </c>
      <c r="I2220" t="s">
        <v>10106</v>
      </c>
      <c r="J2220" t="s">
        <v>10052</v>
      </c>
      <c r="Q2220" t="s">
        <v>10030</v>
      </c>
      <c r="R2220" t="s">
        <v>10031</v>
      </c>
      <c r="S2220" t="s">
        <v>8240</v>
      </c>
      <c r="T2220">
        <v>0</v>
      </c>
      <c r="U2220" t="s">
        <v>40</v>
      </c>
      <c r="AB2220" t="s">
        <v>572</v>
      </c>
      <c r="AC2220" t="s">
        <v>46</v>
      </c>
      <c r="AP2220">
        <v>2016</v>
      </c>
      <c r="AQ2220" s="4">
        <v>13.229069848</v>
      </c>
      <c r="AR2220" s="4">
        <v>12.4387644455</v>
      </c>
      <c r="AS2220" s="6">
        <v>342.524736975</v>
      </c>
      <c r="AT2220" s="6">
        <v>4</v>
      </c>
      <c r="AV2220" t="s">
        <v>8264</v>
      </c>
    </row>
    <row r="2221" spans="1:48" x14ac:dyDescent="0.3">
      <c r="A2221" t="s">
        <v>2047</v>
      </c>
      <c r="B2221" t="s">
        <v>2048</v>
      </c>
      <c r="C2221" t="s">
        <v>1747</v>
      </c>
      <c r="E2221" t="s">
        <v>1747</v>
      </c>
      <c r="F2221" t="s">
        <v>10067</v>
      </c>
      <c r="G2221" t="s">
        <v>135</v>
      </c>
      <c r="H2221" t="s">
        <v>969</v>
      </c>
      <c r="I2221" t="s">
        <v>1835</v>
      </c>
      <c r="J2221" t="s">
        <v>10052</v>
      </c>
      <c r="K2221" t="s">
        <v>2036</v>
      </c>
      <c r="L2221">
        <v>96430847</v>
      </c>
      <c r="M2221"/>
      <c r="N2221"/>
      <c r="O2221"/>
      <c r="P2221"/>
      <c r="Q2221" t="s">
        <v>10030</v>
      </c>
      <c r="R2221" t="s">
        <v>10078</v>
      </c>
      <c r="S2221" t="s">
        <v>2049</v>
      </c>
      <c r="U2221" t="s">
        <v>10036</v>
      </c>
      <c r="AB2221" t="s">
        <v>572</v>
      </c>
      <c r="AC2221" t="s">
        <v>46</v>
      </c>
      <c r="AP2221">
        <v>2015</v>
      </c>
      <c r="AQ2221" s="4">
        <v>13.376634340600001</v>
      </c>
      <c r="AR2221" s="4">
        <v>12.6882421001</v>
      </c>
      <c r="AS2221" t="s">
        <v>10773</v>
      </c>
      <c r="AT2221" t="s">
        <v>10119</v>
      </c>
      <c r="AV2221" t="s">
        <v>2050</v>
      </c>
    </row>
    <row r="2222" spans="1:48" x14ac:dyDescent="0.3">
      <c r="A2222" t="s">
        <v>6871</v>
      </c>
      <c r="B2222" t="s">
        <v>6759</v>
      </c>
      <c r="C2222" t="s">
        <v>5914</v>
      </c>
      <c r="E2222" t="s">
        <v>5914</v>
      </c>
      <c r="F2222" t="s">
        <v>10057</v>
      </c>
      <c r="G2222" t="s">
        <v>135</v>
      </c>
      <c r="H2222" t="s">
        <v>333</v>
      </c>
      <c r="I2222" t="s">
        <v>333</v>
      </c>
      <c r="J2222" t="s">
        <v>10029</v>
      </c>
      <c r="K2222" t="s">
        <v>5528</v>
      </c>
      <c r="Q2222" t="s">
        <v>10030</v>
      </c>
      <c r="R2222" t="s">
        <v>10031</v>
      </c>
      <c r="S2222" t="s">
        <v>6872</v>
      </c>
      <c r="U2222" t="s">
        <v>40</v>
      </c>
      <c r="AB2222" t="s">
        <v>41</v>
      </c>
      <c r="AC2222" t="s">
        <v>42</v>
      </c>
      <c r="AD2222" t="s">
        <v>40</v>
      </c>
      <c r="AP2222">
        <v>2016</v>
      </c>
      <c r="AQ2222" s="4">
        <v>13.190912646699999</v>
      </c>
      <c r="AR2222" s="4">
        <v>12.422694828999999</v>
      </c>
      <c r="AS2222" s="6">
        <v>331.07959485229998</v>
      </c>
      <c r="AT2222" s="6">
        <v>4</v>
      </c>
      <c r="AV2222" t="s">
        <v>6873</v>
      </c>
    </row>
    <row r="2223" spans="1:48" x14ac:dyDescent="0.3">
      <c r="A2223" t="s">
        <v>13357</v>
      </c>
      <c r="B2223" t="s">
        <v>13358</v>
      </c>
      <c r="C2223" t="s">
        <v>278</v>
      </c>
      <c r="E2223" t="s">
        <v>278</v>
      </c>
      <c r="F2223" t="s">
        <v>10092</v>
      </c>
      <c r="G2223" t="s">
        <v>1195</v>
      </c>
      <c r="H2223" t="s">
        <v>1195</v>
      </c>
      <c r="I2223" t="s">
        <v>13141</v>
      </c>
      <c r="J2223" t="s">
        <v>640</v>
      </c>
      <c r="K2223" t="s">
        <v>13260</v>
      </c>
      <c r="L2223">
        <v>96594709</v>
      </c>
      <c r="M2223">
        <v>14.2447650472</v>
      </c>
      <c r="N2223">
        <v>13.118730198</v>
      </c>
      <c r="O2223" t="s">
        <v>13359</v>
      </c>
      <c r="P2223" t="s">
        <v>10119</v>
      </c>
      <c r="Q2223" t="s">
        <v>10030</v>
      </c>
      <c r="R2223" t="s">
        <v>10031</v>
      </c>
      <c r="U2223" t="s">
        <v>40</v>
      </c>
      <c r="AB2223" t="s">
        <v>41</v>
      </c>
      <c r="AC2223" t="s">
        <v>46</v>
      </c>
      <c r="AP2223">
        <v>2017</v>
      </c>
      <c r="AQ2223" s="4">
        <v>14.244779423400001</v>
      </c>
      <c r="AR2223" s="4">
        <v>13.118727074600001</v>
      </c>
      <c r="AS2223" t="s">
        <v>13360</v>
      </c>
      <c r="AT2223" t="s">
        <v>10119</v>
      </c>
      <c r="AV2223" t="s">
        <v>13361</v>
      </c>
    </row>
    <row r="2224" spans="1:48" x14ac:dyDescent="0.3">
      <c r="A2224" t="s">
        <v>4942</v>
      </c>
      <c r="B2224" t="s">
        <v>4943</v>
      </c>
      <c r="C2224" t="s">
        <v>4538</v>
      </c>
      <c r="E2224" t="s">
        <v>4538</v>
      </c>
      <c r="F2224" t="s">
        <v>10067</v>
      </c>
      <c r="G2224" t="s">
        <v>135</v>
      </c>
      <c r="H2224" t="s">
        <v>969</v>
      </c>
      <c r="I2224" t="s">
        <v>10076</v>
      </c>
      <c r="J2224" t="s">
        <v>10052</v>
      </c>
      <c r="K2224" t="s">
        <v>3903</v>
      </c>
      <c r="L2224">
        <v>98874785</v>
      </c>
      <c r="Q2224" t="s">
        <v>10030</v>
      </c>
      <c r="R2224" t="s">
        <v>10031</v>
      </c>
      <c r="S2224" t="s">
        <v>4944</v>
      </c>
      <c r="U2224" t="s">
        <v>40</v>
      </c>
      <c r="AB2224" t="s">
        <v>41</v>
      </c>
      <c r="AC2224" t="s">
        <v>46</v>
      </c>
      <c r="AP2224">
        <v>2016</v>
      </c>
      <c r="AQ2224" s="4">
        <v>13.434892832799999</v>
      </c>
      <c r="AR2224" s="4">
        <v>12.7876375306</v>
      </c>
      <c r="AS2224" s="6">
        <v>318.05940257359998</v>
      </c>
      <c r="AT2224" s="6">
        <v>4</v>
      </c>
      <c r="AV2224" t="s">
        <v>4945</v>
      </c>
    </row>
    <row r="2225" spans="1:48" x14ac:dyDescent="0.3">
      <c r="A2225" t="s">
        <v>8074</v>
      </c>
      <c r="B2225" t="s">
        <v>8075</v>
      </c>
      <c r="C2225" t="s">
        <v>7069</v>
      </c>
      <c r="E2225" t="s">
        <v>7069</v>
      </c>
      <c r="F2225" t="s">
        <v>10057</v>
      </c>
      <c r="G2225" t="s">
        <v>135</v>
      </c>
      <c r="H2225" t="s">
        <v>333</v>
      </c>
      <c r="I2225" t="s">
        <v>10106</v>
      </c>
      <c r="J2225" t="s">
        <v>10052</v>
      </c>
      <c r="K2225" t="s">
        <v>7995</v>
      </c>
      <c r="Q2225" t="s">
        <v>10030</v>
      </c>
      <c r="R2225" t="s">
        <v>10031</v>
      </c>
      <c r="S2225" t="s">
        <v>8076</v>
      </c>
      <c r="T2225">
        <v>0</v>
      </c>
      <c r="U2225" t="s">
        <v>40</v>
      </c>
      <c r="AB2225" t="s">
        <v>41</v>
      </c>
      <c r="AC2225" t="s">
        <v>46</v>
      </c>
      <c r="AP2225">
        <v>2016</v>
      </c>
      <c r="AQ2225" s="4">
        <v>13.225200427500001</v>
      </c>
      <c r="AR2225" s="4">
        <v>12.434446306</v>
      </c>
      <c r="AS2225" s="6">
        <v>323.13719003490002</v>
      </c>
      <c r="AT2225" s="6">
        <v>4</v>
      </c>
      <c r="AV2225" t="s">
        <v>8077</v>
      </c>
    </row>
    <row r="2226" spans="1:48" x14ac:dyDescent="0.3">
      <c r="A2226" t="s">
        <v>14161</v>
      </c>
      <c r="B2226" t="s">
        <v>14162</v>
      </c>
      <c r="C2226" t="s">
        <v>704</v>
      </c>
      <c r="E2226" t="s">
        <v>704</v>
      </c>
      <c r="F2226" t="s">
        <v>10094</v>
      </c>
      <c r="G2226" t="s">
        <v>1195</v>
      </c>
      <c r="H2226" t="s">
        <v>1196</v>
      </c>
      <c r="I2226" t="s">
        <v>10095</v>
      </c>
      <c r="J2226" t="s">
        <v>15118</v>
      </c>
      <c r="M2226"/>
      <c r="N2226"/>
      <c r="O2226"/>
      <c r="P2226"/>
      <c r="Q2226" t="s">
        <v>10030</v>
      </c>
      <c r="R2226" t="s">
        <v>10031</v>
      </c>
      <c r="U2226" t="s">
        <v>40</v>
      </c>
      <c r="AB2226" t="s">
        <v>41</v>
      </c>
      <c r="AC2226" t="s">
        <v>46</v>
      </c>
      <c r="AP2226">
        <v>2017</v>
      </c>
      <c r="AQ2226" s="4">
        <v>13.9823013005</v>
      </c>
      <c r="AR2226" s="4">
        <v>13.006025061900001</v>
      </c>
      <c r="AS2226" t="s">
        <v>14163</v>
      </c>
      <c r="AT2226" t="s">
        <v>10119</v>
      </c>
      <c r="AV2226" t="s">
        <v>14164</v>
      </c>
    </row>
    <row r="2227" spans="1:48" x14ac:dyDescent="0.3">
      <c r="A2227" t="s">
        <v>2422</v>
      </c>
      <c r="B2227" t="s">
        <v>2423</v>
      </c>
      <c r="C2227" t="s">
        <v>2380</v>
      </c>
      <c r="E2227" t="s">
        <v>2380</v>
      </c>
      <c r="F2227" t="s">
        <v>10051</v>
      </c>
      <c r="G2227" t="s">
        <v>135</v>
      </c>
      <c r="H2227" t="s">
        <v>969</v>
      </c>
      <c r="I2227" t="s">
        <v>1835</v>
      </c>
      <c r="J2227" t="s">
        <v>10052</v>
      </c>
      <c r="K2227" t="s">
        <v>1879</v>
      </c>
      <c r="L2227">
        <v>96084347</v>
      </c>
      <c r="M2227"/>
      <c r="N2227"/>
      <c r="O2227"/>
      <c r="P2227"/>
      <c r="Q2227" t="s">
        <v>10030</v>
      </c>
      <c r="R2227" t="s">
        <v>10031</v>
      </c>
      <c r="U2227" t="s">
        <v>10036</v>
      </c>
      <c r="AB2227" t="s">
        <v>41</v>
      </c>
      <c r="AC2227" t="s">
        <v>46</v>
      </c>
      <c r="AP2227">
        <v>2016</v>
      </c>
      <c r="AQ2227" s="4">
        <v>13.3765274966</v>
      </c>
      <c r="AR2227" s="4">
        <v>12.6863157716</v>
      </c>
      <c r="AS2227" t="s">
        <v>10895</v>
      </c>
      <c r="AT2227" t="s">
        <v>10119</v>
      </c>
      <c r="AV2227" t="s">
        <v>2424</v>
      </c>
    </row>
    <row r="2228" spans="1:48" x14ac:dyDescent="0.3">
      <c r="A2228" t="s">
        <v>7330</v>
      </c>
      <c r="B2228" t="s">
        <v>7331</v>
      </c>
      <c r="C2228" t="s">
        <v>7069</v>
      </c>
      <c r="E2228" t="s">
        <v>7069</v>
      </c>
      <c r="F2228" t="s">
        <v>10035</v>
      </c>
      <c r="G2228" t="s">
        <v>135</v>
      </c>
      <c r="H2228" t="s">
        <v>969</v>
      </c>
      <c r="I2228" t="s">
        <v>10104</v>
      </c>
      <c r="J2228" t="s">
        <v>917</v>
      </c>
      <c r="K2228" t="s">
        <v>7323</v>
      </c>
      <c r="M2228" s="5">
        <v>13.419594135700001</v>
      </c>
      <c r="N2228" s="5">
        <v>12.775116801499999</v>
      </c>
      <c r="O2228" s="5">
        <v>329.11928058349997</v>
      </c>
      <c r="P2228" s="6">
        <v>4</v>
      </c>
      <c r="Q2228" t="s">
        <v>50</v>
      </c>
      <c r="R2228" t="s">
        <v>10045</v>
      </c>
      <c r="S2228" t="s">
        <v>7332</v>
      </c>
      <c r="T2228">
        <v>98915913</v>
      </c>
      <c r="U2228" t="s">
        <v>40</v>
      </c>
      <c r="V2228" t="s">
        <v>51</v>
      </c>
      <c r="W2228" t="s">
        <v>52</v>
      </c>
      <c r="X2228" t="s">
        <v>10033</v>
      </c>
      <c r="Z2228" t="s">
        <v>46</v>
      </c>
      <c r="AP2228">
        <v>2017</v>
      </c>
      <c r="AQ2228" s="4">
        <v>13.420981104599999</v>
      </c>
      <c r="AR2228" s="4">
        <v>12.775427645900001</v>
      </c>
      <c r="AS2228" s="6">
        <v>325.62572606840001</v>
      </c>
      <c r="AT2228" s="6">
        <v>4</v>
      </c>
      <c r="AV2228" t="s">
        <v>7333</v>
      </c>
    </row>
    <row r="2229" spans="1:48" x14ac:dyDescent="0.3">
      <c r="A2229" s="1">
        <v>42795</v>
      </c>
      <c r="B2229" s="1">
        <v>42795</v>
      </c>
      <c r="C2229" s="1">
        <v>42795</v>
      </c>
      <c r="E2229" s="1">
        <v>42795</v>
      </c>
      <c r="F2229" t="s">
        <v>10043</v>
      </c>
      <c r="G2229" t="s">
        <v>135</v>
      </c>
      <c r="H2229" t="s">
        <v>969</v>
      </c>
      <c r="I2229" t="s">
        <v>10107</v>
      </c>
      <c r="J2229" t="s">
        <v>10052</v>
      </c>
      <c r="K2229" t="s">
        <v>8690</v>
      </c>
      <c r="M2229" s="5">
        <v>13.454717511189299</v>
      </c>
      <c r="N2229" s="5">
        <v>12.790779400934699</v>
      </c>
      <c r="O2229" s="5">
        <v>315.17257628099298</v>
      </c>
      <c r="P2229" s="6">
        <v>4</v>
      </c>
      <c r="Q2229" t="s">
        <v>50</v>
      </c>
      <c r="R2229" t="s">
        <v>10045</v>
      </c>
      <c r="S2229" t="s">
        <v>8691</v>
      </c>
      <c r="T2229">
        <v>88207194</v>
      </c>
      <c r="U2229" t="s">
        <v>40</v>
      </c>
      <c r="V2229" t="s">
        <v>51</v>
      </c>
      <c r="W2229" t="s">
        <v>52</v>
      </c>
      <c r="X2229" t="s">
        <v>10082</v>
      </c>
      <c r="Z2229" t="s">
        <v>46</v>
      </c>
      <c r="AP2229">
        <v>2016</v>
      </c>
      <c r="AQ2229" s="4">
        <v>13.4542684974158</v>
      </c>
      <c r="AR2229" s="4">
        <v>12.7904033777163</v>
      </c>
      <c r="AS2229" s="6">
        <v>329.00886993002803</v>
      </c>
      <c r="AT2229" s="6">
        <v>4</v>
      </c>
      <c r="AU2229" t="s">
        <v>8692</v>
      </c>
      <c r="AV2229" t="s">
        <v>8693</v>
      </c>
    </row>
    <row r="2230" spans="1:48" x14ac:dyDescent="0.3">
      <c r="A2230" t="s">
        <v>4332</v>
      </c>
      <c r="B2230" t="s">
        <v>4333</v>
      </c>
      <c r="C2230" t="s">
        <v>2689</v>
      </c>
      <c r="E2230" t="s">
        <v>2689</v>
      </c>
      <c r="F2230" t="s">
        <v>10094</v>
      </c>
      <c r="G2230" t="s">
        <v>1195</v>
      </c>
      <c r="H2230" t="s">
        <v>1196</v>
      </c>
      <c r="I2230" t="s">
        <v>10095</v>
      </c>
      <c r="J2230" t="s">
        <v>15118</v>
      </c>
      <c r="Q2230" t="s">
        <v>10030</v>
      </c>
      <c r="R2230" t="s">
        <v>10031</v>
      </c>
      <c r="S2230" t="s">
        <v>4334</v>
      </c>
      <c r="U2230" t="s">
        <v>40</v>
      </c>
      <c r="AB2230" t="s">
        <v>41</v>
      </c>
      <c r="AC2230" t="s">
        <v>46</v>
      </c>
      <c r="AP2230">
        <v>2017</v>
      </c>
      <c r="AQ2230" s="4">
        <v>13.9881157399</v>
      </c>
      <c r="AR2230" s="4">
        <v>13.0010364624</v>
      </c>
      <c r="AS2230" s="6">
        <v>297.43586970460001</v>
      </c>
      <c r="AT2230" s="6">
        <v>4</v>
      </c>
      <c r="AV2230" t="s">
        <v>4335</v>
      </c>
    </row>
    <row r="2231" spans="1:48" x14ac:dyDescent="0.3">
      <c r="A2231" t="s">
        <v>4661</v>
      </c>
      <c r="B2231" t="s">
        <v>4662</v>
      </c>
      <c r="C2231" t="s">
        <v>4538</v>
      </c>
      <c r="E2231" t="s">
        <v>4538</v>
      </c>
      <c r="F2231" t="s">
        <v>10094</v>
      </c>
      <c r="G2231" t="s">
        <v>135</v>
      </c>
      <c r="H2231" t="s">
        <v>969</v>
      </c>
      <c r="I2231" t="s">
        <v>4557</v>
      </c>
      <c r="J2231" t="s">
        <v>10029</v>
      </c>
      <c r="Q2231" t="s">
        <v>10030</v>
      </c>
      <c r="R2231" t="s">
        <v>10031</v>
      </c>
      <c r="S2231" t="s">
        <v>4663</v>
      </c>
      <c r="U2231" t="s">
        <v>40</v>
      </c>
      <c r="AB2231" t="s">
        <v>41</v>
      </c>
      <c r="AC2231" t="s">
        <v>46</v>
      </c>
      <c r="AP2231">
        <v>2016</v>
      </c>
      <c r="AQ2231" s="4">
        <v>13.8133132637</v>
      </c>
      <c r="AR2231" s="4">
        <v>12.9474297553</v>
      </c>
      <c r="AS2231" s="6">
        <v>307.7783407997</v>
      </c>
      <c r="AT2231" s="6">
        <v>4</v>
      </c>
      <c r="AV2231" t="s">
        <v>4664</v>
      </c>
    </row>
    <row r="2232" spans="1:48" x14ac:dyDescent="0.3">
      <c r="A2232" t="s">
        <v>504</v>
      </c>
      <c r="B2232" t="s">
        <v>505</v>
      </c>
      <c r="C2232" t="s">
        <v>278</v>
      </c>
      <c r="E2232" t="s">
        <v>278</v>
      </c>
      <c r="F2232" t="s">
        <v>10035</v>
      </c>
      <c r="G2232" t="s">
        <v>37</v>
      </c>
      <c r="H2232" t="s">
        <v>37</v>
      </c>
      <c r="I2232" t="s">
        <v>10028</v>
      </c>
      <c r="J2232" t="s">
        <v>10029</v>
      </c>
      <c r="M2232"/>
      <c r="N2232"/>
      <c r="O2232"/>
      <c r="P2232"/>
      <c r="Q2232" t="s">
        <v>10030</v>
      </c>
      <c r="R2232" t="s">
        <v>10031</v>
      </c>
      <c r="U2232" t="s">
        <v>40</v>
      </c>
      <c r="AB2232" t="s">
        <v>41</v>
      </c>
      <c r="AC2232" t="s">
        <v>46</v>
      </c>
      <c r="AP2232">
        <v>2016</v>
      </c>
      <c r="AQ2232" s="4">
        <v>13.7076543401</v>
      </c>
      <c r="AR2232" s="4">
        <v>13.305695400099999</v>
      </c>
      <c r="AS2232" t="s">
        <v>11896</v>
      </c>
      <c r="AT2232" t="s">
        <v>10119</v>
      </c>
      <c r="AV2232" t="s">
        <v>506</v>
      </c>
    </row>
    <row r="2233" spans="1:48" x14ac:dyDescent="0.3">
      <c r="A2233" t="s">
        <v>1779</v>
      </c>
      <c r="B2233" t="s">
        <v>2304</v>
      </c>
      <c r="C2233" t="s">
        <v>1747</v>
      </c>
      <c r="E2233" t="s">
        <v>1747</v>
      </c>
      <c r="F2233" t="s">
        <v>10043</v>
      </c>
      <c r="G2233" t="s">
        <v>37</v>
      </c>
      <c r="H2233" t="s">
        <v>906</v>
      </c>
      <c r="I2233" t="s">
        <v>7063</v>
      </c>
      <c r="J2233" t="s">
        <v>10029</v>
      </c>
      <c r="M2233"/>
      <c r="N2233"/>
      <c r="O2233"/>
      <c r="P2233"/>
      <c r="Q2233" t="s">
        <v>10030</v>
      </c>
      <c r="R2233" t="s">
        <v>10031</v>
      </c>
      <c r="U2233" t="s">
        <v>40</v>
      </c>
      <c r="AB2233" t="s">
        <v>572</v>
      </c>
      <c r="AC2233" t="s">
        <v>46</v>
      </c>
      <c r="AP2233">
        <v>2016</v>
      </c>
      <c r="AQ2233" s="4">
        <v>13.6603915499</v>
      </c>
      <c r="AR2233" s="4">
        <v>13.0226004621</v>
      </c>
      <c r="AS2233" t="s">
        <v>10857</v>
      </c>
      <c r="AT2233" t="s">
        <v>10119</v>
      </c>
      <c r="AV2233" t="s">
        <v>2305</v>
      </c>
    </row>
    <row r="2234" spans="1:48" x14ac:dyDescent="0.3">
      <c r="A2234" t="s">
        <v>9476</v>
      </c>
      <c r="B2234" t="s">
        <v>9477</v>
      </c>
      <c r="C2234" t="s">
        <v>8856</v>
      </c>
      <c r="E2234" t="s">
        <v>8856</v>
      </c>
      <c r="F2234" t="s">
        <v>10092</v>
      </c>
      <c r="G2234" t="s">
        <v>135</v>
      </c>
      <c r="H2234" t="s">
        <v>969</v>
      </c>
      <c r="I2234" t="s">
        <v>10096</v>
      </c>
      <c r="J2234" t="s">
        <v>10052</v>
      </c>
      <c r="K2234" t="s">
        <v>9478</v>
      </c>
      <c r="L2234">
        <v>96908119</v>
      </c>
      <c r="M2234" s="5">
        <v>13.6541422996</v>
      </c>
      <c r="N2234" s="5">
        <v>12.9145500157</v>
      </c>
      <c r="O2234" s="5">
        <v>305.99574580950002</v>
      </c>
      <c r="P2234" s="6">
        <v>4</v>
      </c>
      <c r="Q2234" t="s">
        <v>10030</v>
      </c>
      <c r="R2234" t="s">
        <v>10031</v>
      </c>
      <c r="S2234" t="s">
        <v>9479</v>
      </c>
      <c r="T2234">
        <v>0</v>
      </c>
      <c r="U2234" t="s">
        <v>40</v>
      </c>
      <c r="AB2234" t="s">
        <v>41</v>
      </c>
      <c r="AC2234" t="s">
        <v>46</v>
      </c>
      <c r="AP2234">
        <v>2017</v>
      </c>
      <c r="AQ2234" s="4">
        <v>13.6541228276</v>
      </c>
      <c r="AR2234" s="4">
        <v>12.914549304199999</v>
      </c>
      <c r="AS2234" s="6">
        <v>311.03462400339998</v>
      </c>
      <c r="AT2234" s="6">
        <v>4</v>
      </c>
      <c r="AU2234" t="s">
        <v>9436</v>
      </c>
      <c r="AV2234" t="s">
        <v>9480</v>
      </c>
    </row>
    <row r="2235" spans="1:48" x14ac:dyDescent="0.3">
      <c r="A2235" t="s">
        <v>14534</v>
      </c>
      <c r="B2235" t="s">
        <v>14535</v>
      </c>
      <c r="C2235" t="s">
        <v>36</v>
      </c>
      <c r="E2235" t="s">
        <v>36</v>
      </c>
      <c r="F2235" t="s">
        <v>10094</v>
      </c>
      <c r="G2235" t="s">
        <v>1195</v>
      </c>
      <c r="H2235" t="s">
        <v>1195</v>
      </c>
      <c r="I2235" t="s">
        <v>13162</v>
      </c>
      <c r="J2235" t="s">
        <v>10029</v>
      </c>
      <c r="M2235"/>
      <c r="N2235"/>
      <c r="O2235"/>
      <c r="P2235"/>
      <c r="Q2235" t="s">
        <v>102</v>
      </c>
      <c r="R2235" t="s">
        <v>748</v>
      </c>
      <c r="S2235" t="s">
        <v>14536</v>
      </c>
      <c r="T2235">
        <v>99372338</v>
      </c>
      <c r="U2235" t="s">
        <v>40</v>
      </c>
      <c r="AE2235">
        <v>26</v>
      </c>
      <c r="AF2235">
        <v>31</v>
      </c>
      <c r="AG2235">
        <v>57</v>
      </c>
      <c r="AI2235">
        <v>3</v>
      </c>
      <c r="AJ2235">
        <v>1</v>
      </c>
      <c r="AK2235" t="s">
        <v>42</v>
      </c>
      <c r="AL2235" t="s">
        <v>10032</v>
      </c>
      <c r="AM2235" t="s">
        <v>46</v>
      </c>
      <c r="AP2235">
        <v>2016</v>
      </c>
      <c r="AQ2235" s="4">
        <v>14.047946490399999</v>
      </c>
      <c r="AR2235" s="4">
        <v>12.9979687489</v>
      </c>
      <c r="AS2235" t="s">
        <v>14537</v>
      </c>
      <c r="AT2235" t="s">
        <v>10119</v>
      </c>
      <c r="AV2235" t="s">
        <v>14538</v>
      </c>
    </row>
    <row r="2236" spans="1:48" x14ac:dyDescent="0.3">
      <c r="A2236" t="s">
        <v>5024</v>
      </c>
      <c r="B2236" t="s">
        <v>5025</v>
      </c>
      <c r="C2236" t="s">
        <v>4538</v>
      </c>
      <c r="E2236" t="s">
        <v>4538</v>
      </c>
      <c r="F2236" t="s">
        <v>10027</v>
      </c>
      <c r="G2236" t="s">
        <v>37</v>
      </c>
      <c r="H2236" t="s">
        <v>906</v>
      </c>
      <c r="I2236" t="s">
        <v>906</v>
      </c>
      <c r="J2236" t="s">
        <v>10029</v>
      </c>
      <c r="Q2236" t="s">
        <v>102</v>
      </c>
      <c r="R2236" t="s">
        <v>2731</v>
      </c>
      <c r="S2236" t="s">
        <v>5026</v>
      </c>
      <c r="T2236">
        <v>96570934</v>
      </c>
      <c r="U2236" t="s">
        <v>40</v>
      </c>
      <c r="AE2236">
        <v>36</v>
      </c>
      <c r="AF2236">
        <v>58</v>
      </c>
      <c r="AG2236">
        <v>94</v>
      </c>
      <c r="AI2236">
        <v>6</v>
      </c>
      <c r="AJ2236">
        <v>4</v>
      </c>
      <c r="AK2236" t="s">
        <v>46</v>
      </c>
      <c r="AM2236" t="s">
        <v>46</v>
      </c>
      <c r="AP2236">
        <v>2014</v>
      </c>
      <c r="AQ2236" s="4">
        <v>13.6663837384</v>
      </c>
      <c r="AR2236" s="4">
        <v>13.124299795900001</v>
      </c>
      <c r="AS2236" s="6">
        <v>308.85529419059998</v>
      </c>
      <c r="AT2236" s="6">
        <v>6</v>
      </c>
      <c r="AU2236" t="s">
        <v>5027</v>
      </c>
      <c r="AV2236" t="s">
        <v>5028</v>
      </c>
    </row>
    <row r="2237" spans="1:48" x14ac:dyDescent="0.3">
      <c r="A2237" t="s">
        <v>5396</v>
      </c>
      <c r="B2237" t="s">
        <v>5397</v>
      </c>
      <c r="C2237" t="s">
        <v>4538</v>
      </c>
      <c r="E2237" t="s">
        <v>4538</v>
      </c>
      <c r="F2237" t="s">
        <v>10043</v>
      </c>
      <c r="G2237" t="s">
        <v>37</v>
      </c>
      <c r="H2237" t="s">
        <v>906</v>
      </c>
      <c r="I2237" t="s">
        <v>906</v>
      </c>
      <c r="J2237" t="s">
        <v>10029</v>
      </c>
      <c r="Q2237" t="s">
        <v>10030</v>
      </c>
      <c r="R2237" t="s">
        <v>10031</v>
      </c>
      <c r="S2237" t="s">
        <v>5398</v>
      </c>
      <c r="U2237" t="s">
        <v>10036</v>
      </c>
      <c r="AB2237" t="s">
        <v>572</v>
      </c>
      <c r="AC2237" t="s">
        <v>46</v>
      </c>
      <c r="AP2237">
        <v>2016</v>
      </c>
      <c r="AQ2237" s="4">
        <v>13.6822831707</v>
      </c>
      <c r="AR2237" s="4">
        <v>13.124440569600001</v>
      </c>
      <c r="AS2237" s="6">
        <v>322.72466236600002</v>
      </c>
      <c r="AT2237" s="6">
        <v>4</v>
      </c>
      <c r="AV2237" t="s">
        <v>5399</v>
      </c>
    </row>
    <row r="2238" spans="1:48" x14ac:dyDescent="0.3">
      <c r="A2238" t="s">
        <v>14619</v>
      </c>
      <c r="B2238" t="s">
        <v>14620</v>
      </c>
      <c r="C2238" t="s">
        <v>36</v>
      </c>
      <c r="E2238" t="s">
        <v>36</v>
      </c>
      <c r="F2238" t="s">
        <v>10094</v>
      </c>
      <c r="G2238" t="s">
        <v>1195</v>
      </c>
      <c r="H2238" t="s">
        <v>1195</v>
      </c>
      <c r="I2238" t="s">
        <v>13247</v>
      </c>
      <c r="J2238" t="s">
        <v>10052</v>
      </c>
      <c r="M2238"/>
      <c r="N2238"/>
      <c r="O2238"/>
      <c r="P2238"/>
      <c r="Q2238" t="s">
        <v>10030</v>
      </c>
      <c r="R2238" t="s">
        <v>10031</v>
      </c>
      <c r="S2238" t="s">
        <v>14507</v>
      </c>
      <c r="U2238" t="s">
        <v>10036</v>
      </c>
      <c r="AB2238" t="s">
        <v>41</v>
      </c>
      <c r="AC2238" t="s">
        <v>46</v>
      </c>
      <c r="AP2238">
        <v>2016</v>
      </c>
      <c r="AQ2238" s="4">
        <v>14.058080005900001</v>
      </c>
      <c r="AR2238" s="4">
        <v>13.000661166900001</v>
      </c>
      <c r="AS2238" t="s">
        <v>14621</v>
      </c>
      <c r="AT2238" t="s">
        <v>10119</v>
      </c>
      <c r="AV2238" t="s">
        <v>14622</v>
      </c>
    </row>
    <row r="2239" spans="1:48" x14ac:dyDescent="0.3">
      <c r="A2239" t="s">
        <v>7278</v>
      </c>
      <c r="B2239" t="s">
        <v>7279</v>
      </c>
      <c r="C2239" t="s">
        <v>7069</v>
      </c>
      <c r="E2239" t="s">
        <v>7069</v>
      </c>
      <c r="F2239" t="s">
        <v>10037</v>
      </c>
      <c r="G2239" t="s">
        <v>135</v>
      </c>
      <c r="H2239" t="s">
        <v>969</v>
      </c>
      <c r="I2239" t="s">
        <v>10103</v>
      </c>
      <c r="J2239" t="s">
        <v>10029</v>
      </c>
      <c r="K2239" t="s">
        <v>7280</v>
      </c>
      <c r="L2239">
        <v>98924396</v>
      </c>
      <c r="M2239" s="5">
        <v>13.412498254100001</v>
      </c>
      <c r="N2239" s="5">
        <v>12.7699962074</v>
      </c>
      <c r="O2239" s="5">
        <v>324.27109087190001</v>
      </c>
      <c r="P2239" s="6">
        <v>4</v>
      </c>
      <c r="Q2239" t="s">
        <v>590</v>
      </c>
      <c r="R2239" t="s">
        <v>1139</v>
      </c>
      <c r="S2239" t="s">
        <v>7281</v>
      </c>
      <c r="T2239">
        <v>97895807</v>
      </c>
      <c r="U2239" t="s">
        <v>40</v>
      </c>
      <c r="AP2239">
        <v>2013</v>
      </c>
      <c r="AQ2239" s="4">
        <v>13.4125928398</v>
      </c>
      <c r="AR2239" s="4">
        <v>12.7699182106</v>
      </c>
      <c r="AS2239" s="6">
        <v>294.23173714720002</v>
      </c>
      <c r="AT2239" s="6">
        <v>4</v>
      </c>
      <c r="AV2239" t="s">
        <v>7282</v>
      </c>
    </row>
    <row r="2240" spans="1:48" x14ac:dyDescent="0.3">
      <c r="A2240" t="s">
        <v>8359</v>
      </c>
      <c r="B2240" t="s">
        <v>8360</v>
      </c>
      <c r="C2240" t="s">
        <v>7069</v>
      </c>
      <c r="E2240" t="s">
        <v>7069</v>
      </c>
      <c r="F2240" t="s">
        <v>10092</v>
      </c>
      <c r="G2240" t="s">
        <v>135</v>
      </c>
      <c r="H2240" t="s">
        <v>969</v>
      </c>
      <c r="I2240" t="s">
        <v>8282</v>
      </c>
      <c r="J2240" t="s">
        <v>10052</v>
      </c>
      <c r="K2240" t="s">
        <v>8283</v>
      </c>
      <c r="L2240">
        <v>98746792</v>
      </c>
      <c r="M2240" s="5">
        <v>13.7291496021</v>
      </c>
      <c r="N2240" s="5">
        <v>12.930808771500001</v>
      </c>
      <c r="O2240" s="5">
        <v>313.41726143310001</v>
      </c>
      <c r="P2240" s="6">
        <v>4</v>
      </c>
      <c r="Q2240" t="s">
        <v>10030</v>
      </c>
      <c r="R2240" t="s">
        <v>10031</v>
      </c>
      <c r="S2240" t="s">
        <v>8361</v>
      </c>
      <c r="T2240">
        <v>98634891</v>
      </c>
      <c r="U2240" t="s">
        <v>40</v>
      </c>
      <c r="AB2240" t="s">
        <v>41</v>
      </c>
      <c r="AC2240" t="s">
        <v>46</v>
      </c>
      <c r="AP2240">
        <v>2016</v>
      </c>
      <c r="AQ2240" s="4">
        <v>13.7291496021</v>
      </c>
      <c r="AR2240" s="4">
        <v>12.930808771500001</v>
      </c>
      <c r="AS2240" s="6">
        <v>313.04172086040001</v>
      </c>
      <c r="AT2240" s="6">
        <v>4</v>
      </c>
      <c r="AV2240" t="s">
        <v>8362</v>
      </c>
    </row>
    <row r="2241" spans="1:48" x14ac:dyDescent="0.3">
      <c r="A2241" t="s">
        <v>6336</v>
      </c>
      <c r="B2241" t="s">
        <v>6337</v>
      </c>
      <c r="C2241" t="s">
        <v>5914</v>
      </c>
      <c r="E2241" t="s">
        <v>5914</v>
      </c>
      <c r="F2241" t="s">
        <v>10094</v>
      </c>
      <c r="G2241" t="s">
        <v>135</v>
      </c>
      <c r="H2241" t="s">
        <v>969</v>
      </c>
      <c r="I2241" t="s">
        <v>10096</v>
      </c>
      <c r="J2241" t="s">
        <v>10052</v>
      </c>
      <c r="Q2241" t="s">
        <v>10030</v>
      </c>
      <c r="R2241" t="s">
        <v>10031</v>
      </c>
      <c r="S2241" t="s">
        <v>6338</v>
      </c>
      <c r="T2241">
        <v>91190917</v>
      </c>
      <c r="U2241" t="s">
        <v>40</v>
      </c>
      <c r="AB2241" t="s">
        <v>41</v>
      </c>
      <c r="AC2241" t="s">
        <v>46</v>
      </c>
      <c r="AP2241">
        <v>2016</v>
      </c>
      <c r="AQ2241" s="4">
        <v>13.6256927187</v>
      </c>
      <c r="AR2241" s="4">
        <v>12.8906919592</v>
      </c>
      <c r="AS2241" s="6">
        <v>313.44525590030003</v>
      </c>
      <c r="AT2241" s="6">
        <v>4</v>
      </c>
      <c r="AV2241" t="s">
        <v>6339</v>
      </c>
    </row>
    <row r="2242" spans="1:48" x14ac:dyDescent="0.3">
      <c r="A2242" t="s">
        <v>11972</v>
      </c>
      <c r="B2242" t="s">
        <v>11973</v>
      </c>
      <c r="C2242" t="s">
        <v>11950</v>
      </c>
      <c r="E2242" t="s">
        <v>11950</v>
      </c>
      <c r="F2242" t="s">
        <v>10027</v>
      </c>
      <c r="G2242" t="s">
        <v>135</v>
      </c>
      <c r="H2242" t="s">
        <v>135</v>
      </c>
      <c r="I2242" t="s">
        <v>14710</v>
      </c>
      <c r="J2242" t="s">
        <v>640</v>
      </c>
      <c r="M2242"/>
      <c r="N2242"/>
      <c r="O2242"/>
      <c r="P2242"/>
      <c r="Q2242" t="s">
        <v>102</v>
      </c>
      <c r="R2242" t="s">
        <v>10041</v>
      </c>
      <c r="U2242" t="s">
        <v>40</v>
      </c>
      <c r="AK2242" t="s">
        <v>42</v>
      </c>
      <c r="AL2242" t="s">
        <v>10040</v>
      </c>
      <c r="AM2242" t="s">
        <v>46</v>
      </c>
      <c r="AQ2242" s="4">
        <v>13.3242649102</v>
      </c>
      <c r="AR2242" s="4">
        <v>12.6134638391</v>
      </c>
      <c r="AS2242" t="s">
        <v>11974</v>
      </c>
      <c r="AT2242" t="s">
        <v>10119</v>
      </c>
      <c r="AV2242" t="s">
        <v>11975</v>
      </c>
    </row>
    <row r="2243" spans="1:48" x14ac:dyDescent="0.3">
      <c r="A2243" t="s">
        <v>8861</v>
      </c>
      <c r="B2243" t="s">
        <v>8862</v>
      </c>
      <c r="C2243" t="s">
        <v>8856</v>
      </c>
      <c r="E2243" t="s">
        <v>8856</v>
      </c>
      <c r="F2243" t="s">
        <v>10055</v>
      </c>
      <c r="G2243" t="s">
        <v>135</v>
      </c>
      <c r="H2243" t="s">
        <v>333</v>
      </c>
      <c r="I2243" t="s">
        <v>8857</v>
      </c>
      <c r="J2243" t="s">
        <v>10052</v>
      </c>
      <c r="M2243" s="5">
        <v>13.1737158678</v>
      </c>
      <c r="N2243" s="5">
        <v>12.360939692500001</v>
      </c>
      <c r="O2243" s="5">
        <v>328.5329893773</v>
      </c>
      <c r="P2243" s="6">
        <v>4</v>
      </c>
      <c r="Q2243" t="s">
        <v>10030</v>
      </c>
      <c r="R2243" t="s">
        <v>10031</v>
      </c>
      <c r="S2243" t="s">
        <v>8863</v>
      </c>
      <c r="U2243" t="s">
        <v>40</v>
      </c>
      <c r="AB2243" t="s">
        <v>41</v>
      </c>
      <c r="AC2243" t="s">
        <v>46</v>
      </c>
      <c r="AP2243">
        <v>2016</v>
      </c>
      <c r="AQ2243" s="4">
        <v>13.1737527524</v>
      </c>
      <c r="AR2243" s="4">
        <v>12.3609070936</v>
      </c>
      <c r="AS2243" s="6">
        <v>333.91124098260002</v>
      </c>
      <c r="AT2243" s="6">
        <v>4</v>
      </c>
      <c r="AV2243" t="s">
        <v>8864</v>
      </c>
    </row>
    <row r="2244" spans="1:48" x14ac:dyDescent="0.3">
      <c r="A2244" t="s">
        <v>7577</v>
      </c>
      <c r="B2244" t="s">
        <v>7578</v>
      </c>
      <c r="C2244" t="s">
        <v>7069</v>
      </c>
      <c r="E2244" t="s">
        <v>7069</v>
      </c>
      <c r="F2244" t="s">
        <v>10055</v>
      </c>
      <c r="G2244" t="s">
        <v>135</v>
      </c>
      <c r="H2244" t="s">
        <v>333</v>
      </c>
      <c r="I2244" t="s">
        <v>10106</v>
      </c>
      <c r="J2244" t="s">
        <v>10052</v>
      </c>
      <c r="Q2244" t="s">
        <v>10030</v>
      </c>
      <c r="R2244" t="s">
        <v>10031</v>
      </c>
      <c r="S2244" t="s">
        <v>7538</v>
      </c>
      <c r="U2244" t="s">
        <v>40</v>
      </c>
      <c r="AB2244" t="s">
        <v>572</v>
      </c>
      <c r="AC2244" t="s">
        <v>46</v>
      </c>
      <c r="AP2244">
        <v>2016</v>
      </c>
      <c r="AQ2244" s="4">
        <v>13.230334001699999</v>
      </c>
      <c r="AR2244" s="4">
        <v>12.436556035200001</v>
      </c>
      <c r="AS2244" s="6">
        <v>333.25386147490002</v>
      </c>
      <c r="AT2244" s="6">
        <v>4</v>
      </c>
      <c r="AV2244" t="s">
        <v>7579</v>
      </c>
    </row>
    <row r="2245" spans="1:48" x14ac:dyDescent="0.3">
      <c r="A2245" t="s">
        <v>4367</v>
      </c>
      <c r="B2245" t="s">
        <v>4368</v>
      </c>
      <c r="C2245" t="s">
        <v>2689</v>
      </c>
      <c r="E2245" t="s">
        <v>2689</v>
      </c>
      <c r="F2245" t="s">
        <v>10094</v>
      </c>
      <c r="G2245" t="s">
        <v>1195</v>
      </c>
      <c r="H2245" t="s">
        <v>1196</v>
      </c>
      <c r="I2245" t="s">
        <v>10095</v>
      </c>
      <c r="J2245" t="s">
        <v>15118</v>
      </c>
      <c r="Q2245" t="s">
        <v>10030</v>
      </c>
      <c r="R2245" t="s">
        <v>10031</v>
      </c>
      <c r="S2245" t="s">
        <v>4369</v>
      </c>
      <c r="U2245" t="s">
        <v>40</v>
      </c>
      <c r="AB2245" t="s">
        <v>41</v>
      </c>
      <c r="AC2245" t="s">
        <v>46</v>
      </c>
      <c r="AP2245">
        <v>2016</v>
      </c>
      <c r="AQ2245" s="4">
        <v>13.987862529399999</v>
      </c>
      <c r="AR2245" s="4">
        <v>13.0018854993</v>
      </c>
      <c r="AS2245" s="6">
        <v>301.82997628509997</v>
      </c>
      <c r="AT2245" s="6">
        <v>4</v>
      </c>
      <c r="AV2245" t="s">
        <v>4370</v>
      </c>
    </row>
    <row r="2246" spans="1:48" x14ac:dyDescent="0.3">
      <c r="A2246" t="s">
        <v>6484</v>
      </c>
      <c r="B2246" t="s">
        <v>6485</v>
      </c>
      <c r="C2246" t="s">
        <v>5914</v>
      </c>
      <c r="E2246" t="s">
        <v>5914</v>
      </c>
      <c r="F2246" t="s">
        <v>10094</v>
      </c>
      <c r="G2246" t="s">
        <v>135</v>
      </c>
      <c r="H2246" t="s">
        <v>969</v>
      </c>
      <c r="I2246" t="s">
        <v>10096</v>
      </c>
      <c r="J2246" t="s">
        <v>10052</v>
      </c>
      <c r="Q2246" t="s">
        <v>10030</v>
      </c>
      <c r="R2246" t="s">
        <v>10031</v>
      </c>
      <c r="S2246" t="s">
        <v>5190</v>
      </c>
      <c r="U2246" t="s">
        <v>40</v>
      </c>
      <c r="AB2246" t="s">
        <v>41</v>
      </c>
      <c r="AC2246" t="s">
        <v>46</v>
      </c>
      <c r="AP2246">
        <v>2016</v>
      </c>
      <c r="AQ2246" s="4">
        <v>13.627761811899999</v>
      </c>
      <c r="AR2246" s="4">
        <v>12.8969976725</v>
      </c>
      <c r="AS2246" s="6">
        <v>310.32178568329999</v>
      </c>
      <c r="AT2246" s="6">
        <v>4</v>
      </c>
      <c r="AV2246" t="s">
        <v>6486</v>
      </c>
    </row>
    <row r="2247" spans="1:48" x14ac:dyDescent="0.3">
      <c r="A2247" t="s">
        <v>4616</v>
      </c>
      <c r="B2247" t="s">
        <v>4617</v>
      </c>
      <c r="C2247" t="s">
        <v>4538</v>
      </c>
      <c r="E2247" t="s">
        <v>4538</v>
      </c>
      <c r="F2247" t="s">
        <v>10094</v>
      </c>
      <c r="G2247" t="s">
        <v>135</v>
      </c>
      <c r="H2247" t="s">
        <v>969</v>
      </c>
      <c r="I2247" t="s">
        <v>10096</v>
      </c>
      <c r="J2247" t="s">
        <v>10052</v>
      </c>
      <c r="Q2247" t="s">
        <v>10030</v>
      </c>
      <c r="R2247" t="s">
        <v>10031</v>
      </c>
      <c r="S2247" t="s">
        <v>4618</v>
      </c>
      <c r="U2247" t="s">
        <v>40</v>
      </c>
      <c r="AB2247" t="s">
        <v>41</v>
      </c>
      <c r="AC2247" t="s">
        <v>46</v>
      </c>
      <c r="AP2247">
        <v>2016</v>
      </c>
      <c r="AQ2247" s="4">
        <v>13.628134792399999</v>
      </c>
      <c r="AR2247" s="4">
        <v>12.8991954165</v>
      </c>
      <c r="AS2247" s="6">
        <v>311.11125066419999</v>
      </c>
      <c r="AT2247" s="6">
        <v>4</v>
      </c>
      <c r="AV2247" t="s">
        <v>4619</v>
      </c>
    </row>
    <row r="2248" spans="1:48" x14ac:dyDescent="0.3">
      <c r="A2248" t="s">
        <v>9703</v>
      </c>
      <c r="B2248" t="s">
        <v>9704</v>
      </c>
      <c r="C2248" t="s">
        <v>8856</v>
      </c>
      <c r="E2248" t="s">
        <v>8856</v>
      </c>
      <c r="F2248" t="s">
        <v>10094</v>
      </c>
      <c r="G2248" t="s">
        <v>135</v>
      </c>
      <c r="H2248" t="s">
        <v>969</v>
      </c>
      <c r="I2248" t="s">
        <v>10096</v>
      </c>
      <c r="J2248" t="s">
        <v>10029</v>
      </c>
      <c r="Q2248" t="s">
        <v>10030</v>
      </c>
      <c r="R2248" t="s">
        <v>10031</v>
      </c>
      <c r="U2248" t="s">
        <v>40</v>
      </c>
      <c r="AB2248" t="s">
        <v>41</v>
      </c>
      <c r="AC2248" t="s">
        <v>46</v>
      </c>
      <c r="AP2248">
        <v>2016</v>
      </c>
      <c r="AQ2248" s="4">
        <v>13.645468596100001</v>
      </c>
      <c r="AR2248" s="4">
        <v>12.9011401561</v>
      </c>
      <c r="AS2248" s="6">
        <v>319.22080672189998</v>
      </c>
      <c r="AT2248" s="6">
        <v>4</v>
      </c>
      <c r="AV2248" t="s">
        <v>9705</v>
      </c>
    </row>
    <row r="2249" spans="1:48" x14ac:dyDescent="0.3">
      <c r="A2249" t="s">
        <v>6229</v>
      </c>
      <c r="B2249" t="s">
        <v>6230</v>
      </c>
      <c r="C2249" t="s">
        <v>5914</v>
      </c>
      <c r="E2249" t="s">
        <v>5914</v>
      </c>
      <c r="F2249" t="s">
        <v>10092</v>
      </c>
      <c r="G2249" t="s">
        <v>135</v>
      </c>
      <c r="H2249" t="s">
        <v>969</v>
      </c>
      <c r="I2249" t="s">
        <v>10096</v>
      </c>
      <c r="J2249" t="s">
        <v>10052</v>
      </c>
      <c r="K2249" t="s">
        <v>4539</v>
      </c>
      <c r="L2249">
        <v>0</v>
      </c>
      <c r="M2249" s="5">
        <v>13.631735111299999</v>
      </c>
      <c r="N2249" s="5">
        <v>12.891684104899999</v>
      </c>
      <c r="O2249" s="5">
        <v>315.39208814749998</v>
      </c>
      <c r="P2249" s="6">
        <v>4</v>
      </c>
      <c r="Q2249" t="s">
        <v>10030</v>
      </c>
      <c r="R2249" t="s">
        <v>10031</v>
      </c>
      <c r="S2249" t="s">
        <v>6231</v>
      </c>
      <c r="T2249">
        <v>0</v>
      </c>
      <c r="U2249" t="s">
        <v>40</v>
      </c>
      <c r="AB2249" t="s">
        <v>41</v>
      </c>
      <c r="AC2249" t="s">
        <v>42</v>
      </c>
      <c r="AD2249" t="s">
        <v>10036</v>
      </c>
      <c r="AP2249">
        <v>2016</v>
      </c>
      <c r="AQ2249" s="4">
        <v>13.631703397100001</v>
      </c>
      <c r="AR2249" s="4">
        <v>12.891712012699999</v>
      </c>
      <c r="AS2249" s="6">
        <v>316.27978473109999</v>
      </c>
      <c r="AT2249" s="6">
        <v>4</v>
      </c>
      <c r="AU2249" t="s">
        <v>6232</v>
      </c>
      <c r="AV2249" t="s">
        <v>6233</v>
      </c>
    </row>
    <row r="2250" spans="1:48" x14ac:dyDescent="0.3">
      <c r="A2250" t="s">
        <v>6077</v>
      </c>
      <c r="B2250" t="s">
        <v>6078</v>
      </c>
      <c r="C2250" t="s">
        <v>5914</v>
      </c>
      <c r="E2250" t="s">
        <v>5914</v>
      </c>
      <c r="F2250" t="s">
        <v>10035</v>
      </c>
      <c r="G2250" t="s">
        <v>135</v>
      </c>
      <c r="H2250" t="s">
        <v>969</v>
      </c>
      <c r="I2250" t="s">
        <v>969</v>
      </c>
      <c r="J2250" t="s">
        <v>10029</v>
      </c>
      <c r="Q2250" t="s">
        <v>50</v>
      </c>
      <c r="R2250" t="s">
        <v>10049</v>
      </c>
      <c r="S2250" t="s">
        <v>6079</v>
      </c>
      <c r="U2250" t="s">
        <v>40</v>
      </c>
      <c r="V2250" t="s">
        <v>51</v>
      </c>
      <c r="W2250" t="s">
        <v>52</v>
      </c>
      <c r="X2250" t="s">
        <v>10033</v>
      </c>
      <c r="Z2250" t="s">
        <v>46</v>
      </c>
      <c r="AP2250">
        <v>1967</v>
      </c>
      <c r="AQ2250" s="4">
        <v>13.4845984281</v>
      </c>
      <c r="AR2250" s="4">
        <v>12.842525913799999</v>
      </c>
      <c r="AS2250" s="6">
        <v>311.26673256679999</v>
      </c>
      <c r="AT2250" s="6">
        <v>4</v>
      </c>
      <c r="AV2250" t="s">
        <v>6080</v>
      </c>
    </row>
    <row r="2251" spans="1:48" x14ac:dyDescent="0.3">
      <c r="A2251" t="s">
        <v>13847</v>
      </c>
      <c r="B2251" t="s">
        <v>13848</v>
      </c>
      <c r="C2251" t="s">
        <v>278</v>
      </c>
      <c r="E2251" t="s">
        <v>278</v>
      </c>
      <c r="F2251" t="s">
        <v>10067</v>
      </c>
      <c r="G2251" t="s">
        <v>1195</v>
      </c>
      <c r="H2251" t="s">
        <v>1195</v>
      </c>
      <c r="I2251" t="s">
        <v>13141</v>
      </c>
      <c r="J2251" t="s">
        <v>640</v>
      </c>
      <c r="M2251"/>
      <c r="N2251"/>
      <c r="O2251"/>
      <c r="P2251"/>
      <c r="Q2251" t="s">
        <v>50</v>
      </c>
      <c r="R2251" t="s">
        <v>10049</v>
      </c>
      <c r="U2251" t="s">
        <v>40</v>
      </c>
      <c r="V2251" t="s">
        <v>98</v>
      </c>
      <c r="W2251" t="s">
        <v>10039</v>
      </c>
      <c r="X2251" t="s">
        <v>10085</v>
      </c>
      <c r="Z2251" t="s">
        <v>46</v>
      </c>
      <c r="AP2251">
        <v>2015</v>
      </c>
      <c r="AQ2251" s="4">
        <v>14.244674619</v>
      </c>
      <c r="AR2251" s="4">
        <v>13.113678383</v>
      </c>
      <c r="AS2251" t="s">
        <v>13849</v>
      </c>
      <c r="AT2251" t="s">
        <v>10119</v>
      </c>
      <c r="AU2251" t="s">
        <v>13850</v>
      </c>
      <c r="AV2251" t="s">
        <v>13851</v>
      </c>
    </row>
    <row r="2252" spans="1:48" x14ac:dyDescent="0.3">
      <c r="A2252" t="s">
        <v>13102</v>
      </c>
      <c r="B2252" t="s">
        <v>13103</v>
      </c>
      <c r="C2252" t="s">
        <v>638</v>
      </c>
      <c r="E2252" t="s">
        <v>638</v>
      </c>
      <c r="F2252" t="s">
        <v>10092</v>
      </c>
      <c r="G2252" t="s">
        <v>1195</v>
      </c>
      <c r="H2252" t="s">
        <v>1195</v>
      </c>
      <c r="I2252" t="s">
        <v>13057</v>
      </c>
      <c r="J2252" t="s">
        <v>640</v>
      </c>
      <c r="K2252" t="s">
        <v>13060</v>
      </c>
      <c r="M2252">
        <v>14.249838476100001</v>
      </c>
      <c r="N2252">
        <v>13.1165742193</v>
      </c>
      <c r="O2252" t="s">
        <v>13104</v>
      </c>
      <c r="P2252" t="s">
        <v>10119</v>
      </c>
      <c r="Q2252" t="s">
        <v>50</v>
      </c>
      <c r="R2252" t="s">
        <v>10032</v>
      </c>
      <c r="S2252" t="s">
        <v>13105</v>
      </c>
      <c r="U2252" t="s">
        <v>40</v>
      </c>
      <c r="V2252" t="s">
        <v>51</v>
      </c>
      <c r="W2252" t="s">
        <v>52</v>
      </c>
      <c r="X2252" t="s">
        <v>10085</v>
      </c>
      <c r="Z2252" t="s">
        <v>42</v>
      </c>
      <c r="AA2252">
        <v>50</v>
      </c>
      <c r="AP2252">
        <v>2010</v>
      </c>
      <c r="AQ2252" s="4">
        <v>14.249822356899999</v>
      </c>
      <c r="AR2252" s="4">
        <v>13.1165525325</v>
      </c>
      <c r="AS2252" t="s">
        <v>13106</v>
      </c>
      <c r="AT2252" t="s">
        <v>10119</v>
      </c>
      <c r="AV2252" t="s">
        <v>13107</v>
      </c>
    </row>
    <row r="2253" spans="1:48" x14ac:dyDescent="0.3">
      <c r="A2253" t="s">
        <v>2592</v>
      </c>
      <c r="B2253" t="s">
        <v>2593</v>
      </c>
      <c r="C2253" t="s">
        <v>1747</v>
      </c>
      <c r="E2253" t="s">
        <v>1747</v>
      </c>
      <c r="F2253" t="s">
        <v>10055</v>
      </c>
      <c r="G2253" t="s">
        <v>2545</v>
      </c>
      <c r="H2253" t="s">
        <v>2545</v>
      </c>
      <c r="I2253" t="s">
        <v>2545</v>
      </c>
      <c r="J2253" t="s">
        <v>10029</v>
      </c>
      <c r="M2253"/>
      <c r="N2253"/>
      <c r="O2253"/>
      <c r="P2253"/>
      <c r="Q2253" t="s">
        <v>10030</v>
      </c>
      <c r="R2253" t="s">
        <v>10031</v>
      </c>
      <c r="U2253" t="s">
        <v>40</v>
      </c>
      <c r="AB2253" t="s">
        <v>41</v>
      </c>
      <c r="AC2253" t="s">
        <v>46</v>
      </c>
      <c r="AQ2253" s="4">
        <v>13.7073148146</v>
      </c>
      <c r="AR2253" s="4">
        <v>11.183389593099999</v>
      </c>
      <c r="AS2253" t="s">
        <v>10943</v>
      </c>
      <c r="AT2253" t="s">
        <v>10119</v>
      </c>
      <c r="AV2253" t="s">
        <v>2594</v>
      </c>
    </row>
    <row r="2254" spans="1:48" x14ac:dyDescent="0.3">
      <c r="A2254" t="s">
        <v>7580</v>
      </c>
      <c r="B2254" t="s">
        <v>7581</v>
      </c>
      <c r="C2254" t="s">
        <v>7069</v>
      </c>
      <c r="E2254" t="s">
        <v>7069</v>
      </c>
      <c r="F2254" t="s">
        <v>10055</v>
      </c>
      <c r="G2254" t="s">
        <v>135</v>
      </c>
      <c r="H2254" t="s">
        <v>333</v>
      </c>
      <c r="I2254" t="s">
        <v>10106</v>
      </c>
      <c r="J2254" t="s">
        <v>10052</v>
      </c>
      <c r="Q2254" t="s">
        <v>10030</v>
      </c>
      <c r="R2254" t="s">
        <v>10031</v>
      </c>
      <c r="S2254" t="s">
        <v>7538</v>
      </c>
      <c r="U2254" t="s">
        <v>40</v>
      </c>
      <c r="AB2254" t="s">
        <v>572</v>
      </c>
      <c r="AC2254" t="s">
        <v>46</v>
      </c>
      <c r="AP2254">
        <v>2016</v>
      </c>
      <c r="AQ2254" s="4">
        <v>13.2281868101</v>
      </c>
      <c r="AR2254" s="4">
        <v>12.437258350700001</v>
      </c>
      <c r="AS2254" s="6">
        <v>341.8373859097</v>
      </c>
      <c r="AT2254" s="6">
        <v>4</v>
      </c>
      <c r="AV2254" t="s">
        <v>7582</v>
      </c>
    </row>
    <row r="2255" spans="1:48" x14ac:dyDescent="0.3">
      <c r="A2255" t="s">
        <v>11521</v>
      </c>
      <c r="B2255" t="s">
        <v>11522</v>
      </c>
      <c r="C2255" t="s">
        <v>11343</v>
      </c>
      <c r="E2255" t="s">
        <v>11343</v>
      </c>
      <c r="F2255" t="s">
        <v>10051</v>
      </c>
      <c r="G2255" t="s">
        <v>135</v>
      </c>
      <c r="H2255" t="s">
        <v>135</v>
      </c>
      <c r="I2255" t="s">
        <v>11407</v>
      </c>
      <c r="J2255" t="s">
        <v>10052</v>
      </c>
      <c r="K2255" t="s">
        <v>11483</v>
      </c>
      <c r="M2255"/>
      <c r="N2255"/>
      <c r="O2255"/>
      <c r="P2255"/>
      <c r="Q2255" t="s">
        <v>50</v>
      </c>
      <c r="R2255" t="s">
        <v>10049</v>
      </c>
      <c r="U2255" t="s">
        <v>40</v>
      </c>
      <c r="V2255" t="s">
        <v>51</v>
      </c>
      <c r="W2255" t="s">
        <v>52</v>
      </c>
      <c r="X2255" t="s">
        <v>10033</v>
      </c>
      <c r="Z2255" t="s">
        <v>46</v>
      </c>
      <c r="AP2255">
        <v>1990</v>
      </c>
      <c r="AQ2255" s="4">
        <v>13.2931099951</v>
      </c>
      <c r="AR2255" s="4">
        <v>12.6483403101</v>
      </c>
      <c r="AS2255" t="s">
        <v>11523</v>
      </c>
      <c r="AT2255" t="s">
        <v>10119</v>
      </c>
      <c r="AV2255" t="s">
        <v>11524</v>
      </c>
    </row>
    <row r="2256" spans="1:48" x14ac:dyDescent="0.3">
      <c r="A2256" t="s">
        <v>12473</v>
      </c>
      <c r="B2256" t="s">
        <v>12474</v>
      </c>
      <c r="C2256" t="s">
        <v>704</v>
      </c>
      <c r="E2256" t="s">
        <v>704</v>
      </c>
      <c r="F2256" t="s">
        <v>10092</v>
      </c>
      <c r="G2256" t="s">
        <v>1195</v>
      </c>
      <c r="H2256" t="s">
        <v>1196</v>
      </c>
      <c r="I2256" t="s">
        <v>1196</v>
      </c>
      <c r="J2256" t="s">
        <v>10029</v>
      </c>
      <c r="K2256" t="s">
        <v>4082</v>
      </c>
      <c r="L2256">
        <v>96472457</v>
      </c>
      <c r="M2256">
        <v>13.970725315499999</v>
      </c>
      <c r="N2256">
        <v>12.977232517099999</v>
      </c>
      <c r="O2256" t="s">
        <v>12475</v>
      </c>
      <c r="P2256" t="s">
        <v>10119</v>
      </c>
      <c r="Q2256" t="s">
        <v>102</v>
      </c>
      <c r="R2256" t="s">
        <v>10041</v>
      </c>
      <c r="S2256" t="s">
        <v>12430</v>
      </c>
      <c r="T2256">
        <v>0</v>
      </c>
      <c r="U2256" t="s">
        <v>10036</v>
      </c>
      <c r="AJ2256">
        <v>1</v>
      </c>
      <c r="AK2256" t="s">
        <v>46</v>
      </c>
      <c r="AL2256" t="s">
        <v>10031</v>
      </c>
      <c r="AM2256" t="s">
        <v>46</v>
      </c>
      <c r="AP2256">
        <v>2017</v>
      </c>
      <c r="AQ2256" s="4">
        <v>13.970769063500001</v>
      </c>
      <c r="AR2256" s="4">
        <v>12.977151243</v>
      </c>
      <c r="AS2256" t="s">
        <v>12476</v>
      </c>
      <c r="AT2256" t="s">
        <v>10119</v>
      </c>
      <c r="AU2256" t="s">
        <v>4084</v>
      </c>
      <c r="AV2256" t="s">
        <v>12477</v>
      </c>
    </row>
    <row r="2257" spans="1:48" x14ac:dyDescent="0.3">
      <c r="A2257" t="s">
        <v>5176</v>
      </c>
      <c r="B2257" t="s">
        <v>5177</v>
      </c>
      <c r="C2257" t="s">
        <v>4538</v>
      </c>
      <c r="E2257" t="s">
        <v>4538</v>
      </c>
      <c r="F2257" t="s">
        <v>10035</v>
      </c>
      <c r="G2257" t="s">
        <v>37</v>
      </c>
      <c r="H2257" t="s">
        <v>906</v>
      </c>
      <c r="I2257" t="s">
        <v>906</v>
      </c>
      <c r="J2257" t="s">
        <v>10029</v>
      </c>
      <c r="Q2257" t="s">
        <v>10030</v>
      </c>
      <c r="R2257" t="s">
        <v>10031</v>
      </c>
      <c r="S2257" t="s">
        <v>5178</v>
      </c>
      <c r="U2257" t="s">
        <v>40</v>
      </c>
      <c r="AB2257" t="s">
        <v>41</v>
      </c>
      <c r="AC2257" t="s">
        <v>46</v>
      </c>
      <c r="AP2257">
        <v>2016</v>
      </c>
      <c r="AQ2257" s="4">
        <v>13.683173914999999</v>
      </c>
      <c r="AR2257" s="4">
        <v>13.125928912999999</v>
      </c>
      <c r="AS2257" s="6">
        <v>319.63162700470002</v>
      </c>
      <c r="AT2257" s="6">
        <v>4</v>
      </c>
      <c r="AV2257" t="s">
        <v>5179</v>
      </c>
    </row>
    <row r="2258" spans="1:48" x14ac:dyDescent="0.3">
      <c r="A2258" t="s">
        <v>3495</v>
      </c>
      <c r="B2258" t="s">
        <v>4244</v>
      </c>
      <c r="C2258" t="s">
        <v>2689</v>
      </c>
      <c r="E2258" t="s">
        <v>2689</v>
      </c>
      <c r="F2258" t="s">
        <v>10094</v>
      </c>
      <c r="G2258" t="s">
        <v>1195</v>
      </c>
      <c r="H2258" t="s">
        <v>1196</v>
      </c>
      <c r="I2258" t="s">
        <v>10095</v>
      </c>
      <c r="J2258" t="s">
        <v>15118</v>
      </c>
      <c r="Q2258" t="s">
        <v>10030</v>
      </c>
      <c r="R2258" t="s">
        <v>10031</v>
      </c>
      <c r="S2258" t="s">
        <v>4245</v>
      </c>
      <c r="U2258" t="s">
        <v>40</v>
      </c>
      <c r="AB2258" t="s">
        <v>41</v>
      </c>
      <c r="AC2258" t="s">
        <v>42</v>
      </c>
      <c r="AD2258" t="s">
        <v>40</v>
      </c>
      <c r="AP2258">
        <v>2016</v>
      </c>
      <c r="AQ2258" s="4">
        <v>13.9842682321</v>
      </c>
      <c r="AR2258" s="4">
        <v>12.9990886604</v>
      </c>
      <c r="AS2258" s="6">
        <v>305.49900301849999</v>
      </c>
      <c r="AT2258" s="6">
        <v>4</v>
      </c>
      <c r="AV2258" t="s">
        <v>4246</v>
      </c>
    </row>
    <row r="2259" spans="1:48" x14ac:dyDescent="0.3">
      <c r="A2259" t="s">
        <v>3789</v>
      </c>
      <c r="B2259" t="s">
        <v>3790</v>
      </c>
      <c r="C2259" t="s">
        <v>2689</v>
      </c>
      <c r="E2259" t="s">
        <v>2689</v>
      </c>
      <c r="F2259" t="s">
        <v>10043</v>
      </c>
      <c r="G2259" t="s">
        <v>37</v>
      </c>
      <c r="H2259" t="s">
        <v>906</v>
      </c>
      <c r="I2259" t="s">
        <v>906</v>
      </c>
      <c r="J2259" t="s">
        <v>10029</v>
      </c>
      <c r="K2259" t="s">
        <v>3678</v>
      </c>
      <c r="M2259" s="5">
        <v>13.6673142882</v>
      </c>
      <c r="N2259" s="5">
        <v>13.1253831139</v>
      </c>
      <c r="O2259" s="5">
        <v>311.1208386065</v>
      </c>
      <c r="P2259" s="6">
        <v>4</v>
      </c>
      <c r="Q2259" t="s">
        <v>10030</v>
      </c>
      <c r="R2259" t="s">
        <v>10031</v>
      </c>
      <c r="S2259" t="s">
        <v>3791</v>
      </c>
      <c r="U2259" t="s">
        <v>40</v>
      </c>
      <c r="AB2259" t="s">
        <v>572</v>
      </c>
      <c r="AC2259" t="s">
        <v>46</v>
      </c>
      <c r="AP2259">
        <v>2016</v>
      </c>
      <c r="AQ2259" s="4">
        <v>13.667133488299999</v>
      </c>
      <c r="AR2259" s="4">
        <v>13.123283325499999</v>
      </c>
      <c r="AS2259" s="6">
        <v>312.95934992949998</v>
      </c>
      <c r="AT2259" s="6">
        <v>4</v>
      </c>
      <c r="AV2259" t="s">
        <v>3792</v>
      </c>
    </row>
    <row r="2260" spans="1:48" x14ac:dyDescent="0.3">
      <c r="A2260" t="s">
        <v>13108</v>
      </c>
      <c r="B2260" t="s">
        <v>13109</v>
      </c>
      <c r="C2260" t="s">
        <v>638</v>
      </c>
      <c r="E2260" t="s">
        <v>638</v>
      </c>
      <c r="F2260" t="s">
        <v>10092</v>
      </c>
      <c r="G2260" t="s">
        <v>1195</v>
      </c>
      <c r="H2260" t="s">
        <v>1195</v>
      </c>
      <c r="I2260" t="s">
        <v>13057</v>
      </c>
      <c r="J2260" t="s">
        <v>640</v>
      </c>
      <c r="K2260" t="s">
        <v>13060</v>
      </c>
      <c r="M2260">
        <v>14.250220379</v>
      </c>
      <c r="N2260">
        <v>13.1171871138</v>
      </c>
      <c r="O2260" t="s">
        <v>13110</v>
      </c>
      <c r="P2260" t="s">
        <v>10119</v>
      </c>
      <c r="Q2260" t="s">
        <v>50</v>
      </c>
      <c r="R2260" t="s">
        <v>10032</v>
      </c>
      <c r="S2260" t="s">
        <v>13111</v>
      </c>
      <c r="T2260">
        <v>97958091</v>
      </c>
      <c r="U2260" t="s">
        <v>40</v>
      </c>
      <c r="V2260" t="s">
        <v>51</v>
      </c>
      <c r="W2260" t="s">
        <v>52</v>
      </c>
      <c r="X2260" t="s">
        <v>10033</v>
      </c>
      <c r="Z2260" t="s">
        <v>42</v>
      </c>
      <c r="AA2260">
        <v>10</v>
      </c>
      <c r="AQ2260" s="4">
        <v>14.2502185922</v>
      </c>
      <c r="AR2260" s="4">
        <v>13.1171658598</v>
      </c>
      <c r="AS2260" t="s">
        <v>13112</v>
      </c>
      <c r="AT2260" t="s">
        <v>10119</v>
      </c>
      <c r="AV2260" t="s">
        <v>13113</v>
      </c>
    </row>
    <row r="2261" spans="1:48" x14ac:dyDescent="0.3">
      <c r="A2261" t="s">
        <v>203</v>
      </c>
      <c r="B2261" t="s">
        <v>204</v>
      </c>
      <c r="C2261" t="s">
        <v>36</v>
      </c>
      <c r="E2261" t="s">
        <v>36</v>
      </c>
      <c r="F2261" t="s">
        <v>10051</v>
      </c>
      <c r="G2261" t="s">
        <v>135</v>
      </c>
      <c r="H2261" t="s">
        <v>135</v>
      </c>
      <c r="I2261" t="s">
        <v>155</v>
      </c>
      <c r="J2261" t="s">
        <v>10029</v>
      </c>
      <c r="K2261" t="s">
        <v>205</v>
      </c>
      <c r="M2261">
        <v>13.3370007725</v>
      </c>
      <c r="N2261">
        <v>12.637017435200001</v>
      </c>
      <c r="O2261" t="s">
        <v>11792</v>
      </c>
      <c r="P2261" t="s">
        <v>10119</v>
      </c>
      <c r="Q2261" t="s">
        <v>50</v>
      </c>
      <c r="R2261" t="s">
        <v>10045</v>
      </c>
      <c r="U2261" t="s">
        <v>40</v>
      </c>
      <c r="V2261" t="s">
        <v>51</v>
      </c>
      <c r="W2261" t="s">
        <v>52</v>
      </c>
      <c r="X2261" t="s">
        <v>10033</v>
      </c>
      <c r="Z2261" t="s">
        <v>46</v>
      </c>
      <c r="AP2261">
        <v>2016</v>
      </c>
      <c r="AQ2261" s="4">
        <v>13.3367339129</v>
      </c>
      <c r="AR2261" s="4">
        <v>12.637351304599999</v>
      </c>
      <c r="AS2261" t="s">
        <v>11793</v>
      </c>
      <c r="AT2261" t="s">
        <v>10119</v>
      </c>
      <c r="AV2261" t="s">
        <v>206</v>
      </c>
    </row>
    <row r="2262" spans="1:48" x14ac:dyDescent="0.3">
      <c r="A2262" t="s">
        <v>9282</v>
      </c>
      <c r="B2262" t="s">
        <v>9283</v>
      </c>
      <c r="C2262" t="s">
        <v>8856</v>
      </c>
      <c r="E2262" t="s">
        <v>8856</v>
      </c>
      <c r="F2262" t="s">
        <v>10043</v>
      </c>
      <c r="G2262" t="s">
        <v>135</v>
      </c>
      <c r="H2262" t="s">
        <v>969</v>
      </c>
      <c r="I2262" t="s">
        <v>9115</v>
      </c>
      <c r="J2262" t="s">
        <v>10029</v>
      </c>
      <c r="M2262" s="5">
        <v>13.5543660642</v>
      </c>
      <c r="N2262" s="5">
        <v>12.8678524172</v>
      </c>
      <c r="O2262" s="5">
        <v>315.86656995359999</v>
      </c>
      <c r="P2262" s="6">
        <v>4</v>
      </c>
      <c r="Q2262" t="s">
        <v>10030</v>
      </c>
      <c r="R2262" t="s">
        <v>10031</v>
      </c>
      <c r="S2262" t="s">
        <v>9284</v>
      </c>
      <c r="T2262">
        <v>97037280</v>
      </c>
      <c r="U2262" t="s">
        <v>40</v>
      </c>
      <c r="AB2262" t="s">
        <v>41</v>
      </c>
      <c r="AC2262" t="s">
        <v>46</v>
      </c>
      <c r="AP2262">
        <v>2016</v>
      </c>
      <c r="AQ2262" s="4">
        <v>13.554344285199999</v>
      </c>
      <c r="AR2262" s="4">
        <v>12.867898540200001</v>
      </c>
      <c r="AS2262" s="6">
        <v>309.97390836950001</v>
      </c>
      <c r="AT2262" s="6">
        <v>4</v>
      </c>
      <c r="AV2262" t="s">
        <v>9285</v>
      </c>
    </row>
    <row r="2263" spans="1:48" x14ac:dyDescent="0.3">
      <c r="A2263" t="s">
        <v>6949</v>
      </c>
      <c r="B2263" t="s">
        <v>6950</v>
      </c>
      <c r="C2263" t="s">
        <v>5914</v>
      </c>
      <c r="E2263" t="s">
        <v>5914</v>
      </c>
      <c r="F2263" t="s">
        <v>10058</v>
      </c>
      <c r="G2263" t="s">
        <v>10056</v>
      </c>
      <c r="H2263" t="s">
        <v>10056</v>
      </c>
      <c r="I2263" t="s">
        <v>10100</v>
      </c>
      <c r="J2263" t="s">
        <v>10029</v>
      </c>
      <c r="K2263" t="s">
        <v>6951</v>
      </c>
      <c r="L2263">
        <v>98214692</v>
      </c>
      <c r="M2263" s="5">
        <v>13.182896384099999</v>
      </c>
      <c r="N2263" s="5">
        <v>12.2031665629</v>
      </c>
      <c r="O2263" s="5">
        <v>330.7516509349</v>
      </c>
      <c r="P2263" s="6">
        <v>4</v>
      </c>
      <c r="Q2263" t="s">
        <v>50</v>
      </c>
      <c r="R2263" t="s">
        <v>10045</v>
      </c>
      <c r="U2263" t="s">
        <v>40</v>
      </c>
      <c r="V2263" t="s">
        <v>51</v>
      </c>
      <c r="W2263" t="s">
        <v>52</v>
      </c>
      <c r="X2263" t="s">
        <v>10033</v>
      </c>
      <c r="Z2263" t="s">
        <v>42</v>
      </c>
      <c r="AA2263">
        <v>20</v>
      </c>
      <c r="AP2263">
        <v>2016</v>
      </c>
      <c r="AQ2263" s="4">
        <v>13.1836100403</v>
      </c>
      <c r="AR2263" s="4">
        <v>12.1988049075</v>
      </c>
      <c r="AS2263" s="6">
        <v>342.58281478790002</v>
      </c>
      <c r="AT2263" s="6">
        <v>4</v>
      </c>
      <c r="AV2263" t="s">
        <v>6952</v>
      </c>
    </row>
    <row r="2264" spans="1:48" x14ac:dyDescent="0.3">
      <c r="A2264" t="s">
        <v>3104</v>
      </c>
      <c r="B2264" t="s">
        <v>3105</v>
      </c>
      <c r="C2264" t="s">
        <v>2380</v>
      </c>
      <c r="E2264" t="s">
        <v>2380</v>
      </c>
      <c r="F2264" t="s">
        <v>10035</v>
      </c>
      <c r="G2264" t="s">
        <v>135</v>
      </c>
      <c r="H2264" t="s">
        <v>969</v>
      </c>
      <c r="I2264" t="s">
        <v>2969</v>
      </c>
      <c r="J2264" t="s">
        <v>10052</v>
      </c>
      <c r="K2264" t="s">
        <v>3106</v>
      </c>
      <c r="M2264">
        <v>13.540960632799999</v>
      </c>
      <c r="N2264">
        <v>12.846771626100001</v>
      </c>
      <c r="O2264" t="s">
        <v>11115</v>
      </c>
      <c r="P2264" t="s">
        <v>10119</v>
      </c>
      <c r="Q2264" t="s">
        <v>102</v>
      </c>
      <c r="R2264" t="s">
        <v>748</v>
      </c>
      <c r="S2264" t="s">
        <v>3107</v>
      </c>
      <c r="U2264" t="s">
        <v>40</v>
      </c>
      <c r="AJ2264">
        <v>1</v>
      </c>
      <c r="AL2264" t="s">
        <v>10031</v>
      </c>
      <c r="AP2264">
        <v>2016</v>
      </c>
      <c r="AQ2264" s="4">
        <v>13.5420237305</v>
      </c>
      <c r="AR2264" s="4">
        <v>12.8461624735</v>
      </c>
      <c r="AS2264" t="s">
        <v>11116</v>
      </c>
      <c r="AT2264" t="s">
        <v>10119</v>
      </c>
      <c r="AV2264" t="s">
        <v>3108</v>
      </c>
    </row>
    <row r="2265" spans="1:48" x14ac:dyDescent="0.3">
      <c r="A2265" t="s">
        <v>12908</v>
      </c>
      <c r="B2265" t="s">
        <v>12909</v>
      </c>
      <c r="C2265" t="s">
        <v>968</v>
      </c>
      <c r="E2265" t="s">
        <v>968</v>
      </c>
      <c r="F2265" t="s">
        <v>10092</v>
      </c>
      <c r="G2265" t="s">
        <v>1195</v>
      </c>
      <c r="H2265" t="s">
        <v>1195</v>
      </c>
      <c r="I2265" t="s">
        <v>12859</v>
      </c>
      <c r="J2265" t="s">
        <v>10029</v>
      </c>
      <c r="K2265" t="s">
        <v>12884</v>
      </c>
      <c r="L2265">
        <v>98749312</v>
      </c>
      <c r="M2265">
        <v>14.411875478100001</v>
      </c>
      <c r="N2265">
        <v>13.395783828300001</v>
      </c>
      <c r="O2265" t="s">
        <v>12910</v>
      </c>
      <c r="P2265" t="s">
        <v>10119</v>
      </c>
      <c r="Q2265" t="s">
        <v>50</v>
      </c>
      <c r="R2265" t="s">
        <v>10073</v>
      </c>
      <c r="S2265" t="s">
        <v>12884</v>
      </c>
      <c r="T2265">
        <v>98749312</v>
      </c>
      <c r="U2265" t="s">
        <v>40</v>
      </c>
      <c r="V2265" t="s">
        <v>98</v>
      </c>
      <c r="W2265" t="s">
        <v>10039</v>
      </c>
      <c r="X2265" t="s">
        <v>10085</v>
      </c>
      <c r="Z2265" t="s">
        <v>46</v>
      </c>
      <c r="AP2265">
        <v>2014</v>
      </c>
      <c r="AQ2265" s="4">
        <v>14.4118615334</v>
      </c>
      <c r="AR2265" s="4">
        <v>13.395753408299999</v>
      </c>
      <c r="AS2265" t="s">
        <v>12911</v>
      </c>
      <c r="AT2265" t="s">
        <v>10119</v>
      </c>
      <c r="AV2265" t="s">
        <v>12912</v>
      </c>
    </row>
    <row r="2266" spans="1:48" x14ac:dyDescent="0.3">
      <c r="A2266" t="s">
        <v>9286</v>
      </c>
      <c r="B2266" t="s">
        <v>9287</v>
      </c>
      <c r="C2266" t="s">
        <v>8856</v>
      </c>
      <c r="E2266" t="s">
        <v>8856</v>
      </c>
      <c r="F2266" t="s">
        <v>10043</v>
      </c>
      <c r="G2266" t="s">
        <v>135</v>
      </c>
      <c r="H2266" t="s">
        <v>969</v>
      </c>
      <c r="I2266" t="s">
        <v>9115</v>
      </c>
      <c r="J2266" t="s">
        <v>10029</v>
      </c>
      <c r="Q2266" t="s">
        <v>10030</v>
      </c>
      <c r="R2266" t="s">
        <v>10031</v>
      </c>
      <c r="S2266" t="s">
        <v>9288</v>
      </c>
      <c r="U2266" t="s">
        <v>40</v>
      </c>
      <c r="AB2266" t="s">
        <v>41</v>
      </c>
      <c r="AC2266" t="s">
        <v>42</v>
      </c>
      <c r="AD2266" t="s">
        <v>10036</v>
      </c>
      <c r="AP2266">
        <v>2016</v>
      </c>
      <c r="AQ2266" s="4">
        <v>13.552585178899999</v>
      </c>
      <c r="AR2266" s="4">
        <v>12.867828099900001</v>
      </c>
      <c r="AS2266" s="6">
        <v>302.9218218556</v>
      </c>
      <c r="AT2266" s="6">
        <v>4</v>
      </c>
      <c r="AV2266" t="s">
        <v>9289</v>
      </c>
    </row>
    <row r="2267" spans="1:48" x14ac:dyDescent="0.3">
      <c r="A2267" t="s">
        <v>14771</v>
      </c>
      <c r="B2267" t="s">
        <v>14772</v>
      </c>
      <c r="C2267" t="s">
        <v>14732</v>
      </c>
      <c r="E2267" t="s">
        <v>14732</v>
      </c>
      <c r="F2267" t="s">
        <v>10058</v>
      </c>
      <c r="G2267" t="s">
        <v>135</v>
      </c>
      <c r="H2267" t="s">
        <v>135</v>
      </c>
      <c r="I2267" t="s">
        <v>10111</v>
      </c>
      <c r="J2267" t="s">
        <v>10029</v>
      </c>
      <c r="M2267" s="4"/>
      <c r="N2267" s="4"/>
      <c r="O2267"/>
      <c r="P2267"/>
      <c r="Q2267" t="s">
        <v>10030</v>
      </c>
      <c r="R2267" t="s">
        <v>10031</v>
      </c>
      <c r="U2267" t="s">
        <v>40</v>
      </c>
      <c r="AB2267" t="s">
        <v>41</v>
      </c>
      <c r="AC2267" t="s">
        <v>42</v>
      </c>
      <c r="AD2267" t="s">
        <v>40</v>
      </c>
      <c r="AP2267">
        <v>2012</v>
      </c>
      <c r="AQ2267" s="4">
        <v>13.3121663544</v>
      </c>
      <c r="AR2267" s="4">
        <v>12.5937669428</v>
      </c>
      <c r="AS2267" t="s">
        <v>14773</v>
      </c>
      <c r="AT2267" t="s">
        <v>10119</v>
      </c>
      <c r="AV2267" t="s">
        <v>14774</v>
      </c>
    </row>
    <row r="2268" spans="1:48" x14ac:dyDescent="0.3">
      <c r="A2268" t="s">
        <v>418</v>
      </c>
      <c r="B2268" t="s">
        <v>419</v>
      </c>
      <c r="C2268" t="s">
        <v>278</v>
      </c>
      <c r="E2268" t="s">
        <v>278</v>
      </c>
      <c r="F2268" t="s">
        <v>10037</v>
      </c>
      <c r="G2268" t="s">
        <v>37</v>
      </c>
      <c r="H2268" t="s">
        <v>37</v>
      </c>
      <c r="I2268" t="s">
        <v>10028</v>
      </c>
      <c r="J2268" t="s">
        <v>10029</v>
      </c>
      <c r="M2268"/>
      <c r="N2268"/>
      <c r="O2268"/>
      <c r="P2268"/>
      <c r="Q2268" t="s">
        <v>10030</v>
      </c>
      <c r="R2268" t="s">
        <v>10031</v>
      </c>
      <c r="S2268" t="s">
        <v>38</v>
      </c>
      <c r="U2268" t="s">
        <v>10036</v>
      </c>
      <c r="AB2268" t="s">
        <v>41</v>
      </c>
      <c r="AC2268" t="s">
        <v>46</v>
      </c>
      <c r="AP2268">
        <v>2016</v>
      </c>
      <c r="AQ2268" s="4">
        <v>13.710513861600001</v>
      </c>
      <c r="AR2268" s="4">
        <v>13.307004731499999</v>
      </c>
      <c r="AS2268" t="s">
        <v>11868</v>
      </c>
      <c r="AT2268" t="s">
        <v>10119</v>
      </c>
      <c r="AV2268" t="s">
        <v>420</v>
      </c>
    </row>
    <row r="2269" spans="1:48" x14ac:dyDescent="0.3">
      <c r="A2269" t="s">
        <v>1930</v>
      </c>
      <c r="B2269" t="s">
        <v>1931</v>
      </c>
      <c r="C2269" t="s">
        <v>1747</v>
      </c>
      <c r="E2269" t="s">
        <v>1747</v>
      </c>
      <c r="F2269" t="s">
        <v>10051</v>
      </c>
      <c r="G2269" t="s">
        <v>135</v>
      </c>
      <c r="H2269" t="s">
        <v>969</v>
      </c>
      <c r="I2269" t="s">
        <v>1835</v>
      </c>
      <c r="J2269" t="s">
        <v>10052</v>
      </c>
      <c r="K2269" t="s">
        <v>1879</v>
      </c>
      <c r="L2269">
        <v>96430847</v>
      </c>
      <c r="M2269"/>
      <c r="N2269"/>
      <c r="O2269"/>
      <c r="P2269"/>
      <c r="Q2269" t="s">
        <v>10030</v>
      </c>
      <c r="R2269" t="s">
        <v>10031</v>
      </c>
      <c r="S2269" t="s">
        <v>1932</v>
      </c>
      <c r="U2269" t="s">
        <v>40</v>
      </c>
      <c r="AB2269" t="s">
        <v>41</v>
      </c>
      <c r="AC2269" t="s">
        <v>46</v>
      </c>
      <c r="AP2269">
        <v>2016</v>
      </c>
      <c r="AQ2269" s="4">
        <v>13.3767047534</v>
      </c>
      <c r="AR2269" s="4">
        <v>12.6937140467</v>
      </c>
      <c r="AS2269" t="s">
        <v>10742</v>
      </c>
      <c r="AT2269" t="s">
        <v>10119</v>
      </c>
      <c r="AV2269" t="s">
        <v>1933</v>
      </c>
    </row>
    <row r="2270" spans="1:48" x14ac:dyDescent="0.3">
      <c r="A2270" t="s">
        <v>5071</v>
      </c>
      <c r="B2270" t="s">
        <v>5072</v>
      </c>
      <c r="C2270" t="s">
        <v>4538</v>
      </c>
      <c r="E2270" t="s">
        <v>4538</v>
      </c>
      <c r="F2270" t="s">
        <v>10035</v>
      </c>
      <c r="G2270" t="s">
        <v>37</v>
      </c>
      <c r="H2270" t="s">
        <v>906</v>
      </c>
      <c r="I2270" t="s">
        <v>906</v>
      </c>
      <c r="J2270" t="s">
        <v>10029</v>
      </c>
      <c r="Q2270" t="s">
        <v>50</v>
      </c>
      <c r="R2270" t="s">
        <v>10049</v>
      </c>
      <c r="U2270" t="s">
        <v>10036</v>
      </c>
      <c r="V2270" t="s">
        <v>98</v>
      </c>
      <c r="W2270" t="s">
        <v>10039</v>
      </c>
      <c r="Z2270" t="s">
        <v>46</v>
      </c>
      <c r="AP2270">
        <v>1967</v>
      </c>
      <c r="AQ2270" s="4">
        <v>13.670295657500001</v>
      </c>
      <c r="AR2270" s="4">
        <v>13.1257289618</v>
      </c>
      <c r="AS2270" s="6">
        <v>312.72291875010001</v>
      </c>
      <c r="AT2270" s="6">
        <v>4</v>
      </c>
      <c r="AV2270" t="s">
        <v>5073</v>
      </c>
    </row>
    <row r="2271" spans="1:48" x14ac:dyDescent="0.3">
      <c r="A2271" t="s">
        <v>7283</v>
      </c>
      <c r="B2271" t="s">
        <v>7284</v>
      </c>
      <c r="C2271" t="s">
        <v>7069</v>
      </c>
      <c r="E2271" t="s">
        <v>7069</v>
      </c>
      <c r="F2271" t="s">
        <v>10043</v>
      </c>
      <c r="G2271" t="s">
        <v>135</v>
      </c>
      <c r="H2271" t="s">
        <v>969</v>
      </c>
      <c r="I2271" t="s">
        <v>7106</v>
      </c>
      <c r="J2271" t="s">
        <v>10052</v>
      </c>
      <c r="K2271" t="s">
        <v>7107</v>
      </c>
      <c r="L2271">
        <v>98921019</v>
      </c>
      <c r="M2271" s="5">
        <v>13.3832052755</v>
      </c>
      <c r="N2271" s="5">
        <v>12.712684108099999</v>
      </c>
      <c r="O2271" s="5">
        <v>339.9834680939</v>
      </c>
      <c r="P2271" s="6">
        <v>4</v>
      </c>
      <c r="Q2271" t="s">
        <v>10030</v>
      </c>
      <c r="R2271" t="s">
        <v>10031</v>
      </c>
      <c r="S2271" t="s">
        <v>7285</v>
      </c>
      <c r="T2271">
        <v>98993459</v>
      </c>
      <c r="U2271" t="s">
        <v>40</v>
      </c>
      <c r="AB2271" t="s">
        <v>41</v>
      </c>
      <c r="AC2271" t="s">
        <v>46</v>
      </c>
      <c r="AP2271">
        <v>2016</v>
      </c>
      <c r="AQ2271" s="4">
        <v>13.3862814864</v>
      </c>
      <c r="AR2271" s="4">
        <v>12.7143314715</v>
      </c>
      <c r="AS2271" s="6">
        <v>317.81541815209999</v>
      </c>
      <c r="AT2271" s="6">
        <v>4</v>
      </c>
      <c r="AV2271" t="s">
        <v>7286</v>
      </c>
    </row>
    <row r="2272" spans="1:48" x14ac:dyDescent="0.3">
      <c r="A2272" s="1">
        <v>42795</v>
      </c>
      <c r="C2272" s="1">
        <v>42795</v>
      </c>
      <c r="E2272" s="1">
        <v>42795</v>
      </c>
      <c r="F2272" t="s">
        <v>10058</v>
      </c>
      <c r="G2272" t="s">
        <v>135</v>
      </c>
      <c r="H2272" t="s">
        <v>333</v>
      </c>
      <c r="I2272" t="s">
        <v>10106</v>
      </c>
      <c r="J2272" t="s">
        <v>10052</v>
      </c>
      <c r="K2272" t="s">
        <v>7886</v>
      </c>
      <c r="M2272" s="5">
        <v>13.2307975588699</v>
      </c>
      <c r="N2272" s="5">
        <v>12.4371737711324</v>
      </c>
      <c r="O2272" s="5">
        <v>331.06413906980799</v>
      </c>
      <c r="P2272" s="6">
        <v>4</v>
      </c>
      <c r="Q2272" t="s">
        <v>10030</v>
      </c>
      <c r="R2272" t="s">
        <v>10031</v>
      </c>
      <c r="S2272" t="s">
        <v>8751</v>
      </c>
      <c r="U2272" t="s">
        <v>40</v>
      </c>
      <c r="AB2272" t="s">
        <v>41</v>
      </c>
      <c r="AC2272" t="s">
        <v>46</v>
      </c>
      <c r="AP2272">
        <v>2016</v>
      </c>
      <c r="AQ2272" s="4">
        <v>13.2307930276958</v>
      </c>
      <c r="AR2272" s="4">
        <v>12.437156048675799</v>
      </c>
      <c r="AS2272" s="6">
        <v>329.50719053078399</v>
      </c>
      <c r="AT2272" s="6">
        <v>4</v>
      </c>
      <c r="AV2272" t="s">
        <v>8752</v>
      </c>
    </row>
    <row r="2273" spans="1:48" x14ac:dyDescent="0.3">
      <c r="A2273" t="s">
        <v>2051</v>
      </c>
      <c r="B2273" t="s">
        <v>2052</v>
      </c>
      <c r="C2273" t="s">
        <v>1747</v>
      </c>
      <c r="E2273" t="s">
        <v>1747</v>
      </c>
      <c r="F2273" t="s">
        <v>10067</v>
      </c>
      <c r="G2273" t="s">
        <v>135</v>
      </c>
      <c r="H2273" t="s">
        <v>969</v>
      </c>
      <c r="I2273" t="s">
        <v>1835</v>
      </c>
      <c r="J2273" t="s">
        <v>10052</v>
      </c>
      <c r="K2273" t="s">
        <v>2036</v>
      </c>
      <c r="L2273">
        <v>96430847</v>
      </c>
      <c r="M2273"/>
      <c r="N2273"/>
      <c r="O2273"/>
      <c r="P2273"/>
      <c r="Q2273" t="s">
        <v>50</v>
      </c>
      <c r="R2273" t="s">
        <v>10038</v>
      </c>
      <c r="U2273" t="s">
        <v>10036</v>
      </c>
      <c r="V2273" t="s">
        <v>51</v>
      </c>
      <c r="W2273" t="s">
        <v>52</v>
      </c>
      <c r="X2273" t="s">
        <v>10034</v>
      </c>
      <c r="Z2273" t="s">
        <v>46</v>
      </c>
      <c r="AP2273">
        <v>2017</v>
      </c>
      <c r="AQ2273" s="4">
        <v>13.3768453517</v>
      </c>
      <c r="AR2273" s="4">
        <v>12.6939281957</v>
      </c>
      <c r="AS2273" t="s">
        <v>10774</v>
      </c>
      <c r="AT2273" t="s">
        <v>10119</v>
      </c>
      <c r="AV2273" t="s">
        <v>2053</v>
      </c>
    </row>
    <row r="2274" spans="1:48" x14ac:dyDescent="0.3">
      <c r="A2274" t="s">
        <v>8920</v>
      </c>
      <c r="B2274" t="s">
        <v>8921</v>
      </c>
      <c r="C2274" t="s">
        <v>8856</v>
      </c>
      <c r="E2274" t="s">
        <v>8856</v>
      </c>
      <c r="F2274" t="s">
        <v>10055</v>
      </c>
      <c r="G2274" t="s">
        <v>135</v>
      </c>
      <c r="H2274" t="s">
        <v>333</v>
      </c>
      <c r="I2274" t="s">
        <v>8857</v>
      </c>
      <c r="J2274" t="s">
        <v>10052</v>
      </c>
      <c r="Q2274" t="s">
        <v>10030</v>
      </c>
      <c r="R2274" t="s">
        <v>10031</v>
      </c>
      <c r="U2274" t="s">
        <v>40</v>
      </c>
      <c r="AB2274" t="s">
        <v>41</v>
      </c>
      <c r="AC2274" t="s">
        <v>46</v>
      </c>
      <c r="AP2274">
        <v>2016</v>
      </c>
      <c r="AQ2274" s="4">
        <v>13.1789454886</v>
      </c>
      <c r="AR2274" s="4">
        <v>12.3595634924</v>
      </c>
      <c r="AS2274" s="6">
        <v>331.49431805540002</v>
      </c>
      <c r="AT2274" s="6">
        <v>4</v>
      </c>
      <c r="AV2274" t="s">
        <v>8922</v>
      </c>
    </row>
    <row r="2275" spans="1:48" x14ac:dyDescent="0.3">
      <c r="A2275" t="s">
        <v>2967</v>
      </c>
      <c r="B2275" t="s">
        <v>2968</v>
      </c>
      <c r="C2275" t="s">
        <v>2380</v>
      </c>
      <c r="E2275" t="s">
        <v>2380</v>
      </c>
      <c r="F2275" t="s">
        <v>10043</v>
      </c>
      <c r="G2275" t="s">
        <v>135</v>
      </c>
      <c r="H2275" t="s">
        <v>969</v>
      </c>
      <c r="I2275" t="s">
        <v>2969</v>
      </c>
      <c r="J2275" t="s">
        <v>10052</v>
      </c>
      <c r="K2275" t="s">
        <v>2970</v>
      </c>
      <c r="M2275">
        <v>13.5409482609</v>
      </c>
      <c r="N2275">
        <v>12.846775239199999</v>
      </c>
      <c r="O2275" t="s">
        <v>11068</v>
      </c>
      <c r="P2275" t="s">
        <v>10119</v>
      </c>
      <c r="Q2275" t="s">
        <v>50</v>
      </c>
      <c r="R2275" t="s">
        <v>10045</v>
      </c>
      <c r="S2275" t="s">
        <v>2971</v>
      </c>
      <c r="U2275" t="s">
        <v>10036</v>
      </c>
      <c r="V2275" t="s">
        <v>98</v>
      </c>
      <c r="W2275" t="s">
        <v>52</v>
      </c>
      <c r="X2275" t="s">
        <v>10034</v>
      </c>
      <c r="Z2275" t="s">
        <v>46</v>
      </c>
      <c r="AP2275">
        <v>2016</v>
      </c>
      <c r="AQ2275" s="4">
        <v>13.541119223200001</v>
      </c>
      <c r="AR2275" s="4">
        <v>12.846285892899999</v>
      </c>
      <c r="AS2275" t="s">
        <v>11069</v>
      </c>
      <c r="AT2275" t="s">
        <v>10119</v>
      </c>
      <c r="AU2275" t="s">
        <v>2972</v>
      </c>
      <c r="AV2275" t="s">
        <v>2973</v>
      </c>
    </row>
    <row r="2276" spans="1:48" x14ac:dyDescent="0.3">
      <c r="A2276" s="1">
        <v>42795</v>
      </c>
      <c r="B2276" s="1">
        <v>42795</v>
      </c>
      <c r="C2276" s="1">
        <v>42795</v>
      </c>
      <c r="E2276" s="1">
        <v>42795</v>
      </c>
      <c r="F2276" t="s">
        <v>10067</v>
      </c>
      <c r="G2276" t="s">
        <v>37</v>
      </c>
      <c r="H2276" t="s">
        <v>969</v>
      </c>
      <c r="I2276" t="s">
        <v>8282</v>
      </c>
      <c r="J2276" t="s">
        <v>10029</v>
      </c>
      <c r="K2276" t="s">
        <v>8431</v>
      </c>
      <c r="L2276">
        <v>98746492</v>
      </c>
      <c r="Q2276" t="s">
        <v>102</v>
      </c>
      <c r="R2276" t="s">
        <v>748</v>
      </c>
      <c r="S2276" t="s">
        <v>8842</v>
      </c>
      <c r="T2276">
        <v>96217128</v>
      </c>
      <c r="U2276" t="s">
        <v>40</v>
      </c>
      <c r="AE2276">
        <v>20</v>
      </c>
      <c r="AF2276">
        <v>30</v>
      </c>
      <c r="AG2276">
        <v>50</v>
      </c>
      <c r="AI2276">
        <v>7</v>
      </c>
      <c r="AJ2276">
        <v>1</v>
      </c>
      <c r="AK2276" t="s">
        <v>46</v>
      </c>
      <c r="AM2276" t="s">
        <v>46</v>
      </c>
      <c r="AP2276">
        <v>2016</v>
      </c>
      <c r="AQ2276" s="4">
        <v>13.737171561361199</v>
      </c>
      <c r="AR2276" s="4">
        <v>12.928603764403899</v>
      </c>
      <c r="AS2276" s="6">
        <v>311.60633207527701</v>
      </c>
      <c r="AT2276" s="6">
        <v>4</v>
      </c>
      <c r="AV2276" t="s">
        <v>8843</v>
      </c>
    </row>
    <row r="2277" spans="1:48" x14ac:dyDescent="0.3">
      <c r="A2277" t="s">
        <v>10250</v>
      </c>
      <c r="B2277" t="s">
        <v>10251</v>
      </c>
      <c r="C2277" t="s">
        <v>10115</v>
      </c>
      <c r="E2277" t="s">
        <v>10115</v>
      </c>
      <c r="F2277" t="s">
        <v>10035</v>
      </c>
      <c r="G2277" t="s">
        <v>135</v>
      </c>
      <c r="H2277" t="s">
        <v>969</v>
      </c>
      <c r="I2277" t="s">
        <v>10101</v>
      </c>
      <c r="J2277" t="s">
        <v>10029</v>
      </c>
      <c r="M2277">
        <v>13.361413042500001</v>
      </c>
      <c r="N2277">
        <v>12.697460466400001</v>
      </c>
      <c r="O2277" t="s">
        <v>10252</v>
      </c>
      <c r="P2277" t="s">
        <v>10119</v>
      </c>
      <c r="Q2277" t="s">
        <v>50</v>
      </c>
      <c r="R2277" t="s">
        <v>10049</v>
      </c>
      <c r="U2277" t="s">
        <v>40</v>
      </c>
      <c r="V2277" t="s">
        <v>51</v>
      </c>
      <c r="W2277" t="s">
        <v>52</v>
      </c>
      <c r="X2277" t="s">
        <v>10033</v>
      </c>
      <c r="Z2277" t="s">
        <v>46</v>
      </c>
      <c r="AP2277">
        <v>2010</v>
      </c>
      <c r="AQ2277" s="4">
        <v>13.361999985300001</v>
      </c>
      <c r="AR2277" s="4">
        <v>12.697482582799999</v>
      </c>
      <c r="AS2277" t="s">
        <v>10253</v>
      </c>
      <c r="AT2277" t="s">
        <v>10119</v>
      </c>
      <c r="AV2277" t="s">
        <v>10254</v>
      </c>
    </row>
    <row r="2278" spans="1:48" x14ac:dyDescent="0.3">
      <c r="A2278" t="s">
        <v>2767</v>
      </c>
      <c r="B2278" t="s">
        <v>2768</v>
      </c>
      <c r="C2278" t="s">
        <v>1747</v>
      </c>
      <c r="E2278" t="s">
        <v>1747</v>
      </c>
      <c r="F2278" t="s">
        <v>10057</v>
      </c>
      <c r="G2278" t="s">
        <v>2545</v>
      </c>
      <c r="H2278" t="s">
        <v>2545</v>
      </c>
      <c r="I2278" t="s">
        <v>2545</v>
      </c>
      <c r="J2278" t="s">
        <v>10029</v>
      </c>
      <c r="M2278"/>
      <c r="N2278"/>
      <c r="O2278"/>
      <c r="P2278"/>
      <c r="Q2278" t="s">
        <v>102</v>
      </c>
      <c r="R2278" t="s">
        <v>10041</v>
      </c>
      <c r="S2278" t="s">
        <v>2769</v>
      </c>
      <c r="T2278">
        <v>0</v>
      </c>
      <c r="U2278" t="s">
        <v>40</v>
      </c>
      <c r="AI2278">
        <v>9</v>
      </c>
      <c r="AJ2278">
        <v>7</v>
      </c>
      <c r="AK2278" t="s">
        <v>42</v>
      </c>
      <c r="AL2278" t="s">
        <v>10031</v>
      </c>
      <c r="AM2278" t="s">
        <v>46</v>
      </c>
      <c r="AP2278">
        <v>2004</v>
      </c>
      <c r="AQ2278" s="4">
        <v>13.7056628171</v>
      </c>
      <c r="AR2278" s="4">
        <v>11.1775853096</v>
      </c>
      <c r="AS2278" t="s">
        <v>10999</v>
      </c>
      <c r="AT2278" t="s">
        <v>10119</v>
      </c>
      <c r="AU2278" t="s">
        <v>2770</v>
      </c>
      <c r="AV2278" t="s">
        <v>2771</v>
      </c>
    </row>
    <row r="2279" spans="1:48" x14ac:dyDescent="0.3">
      <c r="A2279" t="s">
        <v>1844</v>
      </c>
      <c r="B2279" t="s">
        <v>1845</v>
      </c>
      <c r="C2279" t="s">
        <v>1747</v>
      </c>
      <c r="E2279" t="s">
        <v>1747</v>
      </c>
      <c r="F2279" t="s">
        <v>10051</v>
      </c>
      <c r="G2279" t="s">
        <v>135</v>
      </c>
      <c r="H2279" t="s">
        <v>969</v>
      </c>
      <c r="I2279" t="s">
        <v>1835</v>
      </c>
      <c r="J2279" t="s">
        <v>10052</v>
      </c>
      <c r="K2279" t="s">
        <v>1836</v>
      </c>
      <c r="M2279"/>
      <c r="N2279"/>
      <c r="O2279"/>
      <c r="P2279"/>
      <c r="Q2279" t="s">
        <v>10030</v>
      </c>
      <c r="R2279" t="s">
        <v>10078</v>
      </c>
      <c r="S2279" t="s">
        <v>1837</v>
      </c>
      <c r="U2279" t="s">
        <v>40</v>
      </c>
      <c r="AB2279" t="s">
        <v>41</v>
      </c>
      <c r="AC2279" t="s">
        <v>46</v>
      </c>
      <c r="AP2279">
        <v>2016</v>
      </c>
      <c r="AQ2279" s="4">
        <v>13.3792516829</v>
      </c>
      <c r="AR2279" s="4">
        <v>12.6924417914</v>
      </c>
      <c r="AS2279" t="s">
        <v>10718</v>
      </c>
      <c r="AT2279" t="s">
        <v>10119</v>
      </c>
      <c r="AV2279" t="s">
        <v>1846</v>
      </c>
    </row>
    <row r="2280" spans="1:48" x14ac:dyDescent="0.3">
      <c r="A2280" t="s">
        <v>5180</v>
      </c>
      <c r="B2280" t="s">
        <v>5181</v>
      </c>
      <c r="C2280" t="s">
        <v>4538</v>
      </c>
      <c r="E2280" t="s">
        <v>4538</v>
      </c>
      <c r="F2280" t="s">
        <v>10035</v>
      </c>
      <c r="G2280" t="s">
        <v>37</v>
      </c>
      <c r="H2280" t="s">
        <v>906</v>
      </c>
      <c r="I2280" t="s">
        <v>906</v>
      </c>
      <c r="J2280" t="s">
        <v>10029</v>
      </c>
      <c r="Q2280" t="s">
        <v>10030</v>
      </c>
      <c r="R2280" t="s">
        <v>10031</v>
      </c>
      <c r="S2280" t="s">
        <v>5182</v>
      </c>
      <c r="U2280" t="s">
        <v>40</v>
      </c>
      <c r="AB2280" t="s">
        <v>41</v>
      </c>
      <c r="AC2280" t="s">
        <v>46</v>
      </c>
      <c r="AP2280">
        <v>2016</v>
      </c>
      <c r="AQ2280" s="4">
        <v>13.6806865425</v>
      </c>
      <c r="AR2280" s="4">
        <v>13.124860073100001</v>
      </c>
      <c r="AS2280" s="6">
        <v>312.36763820269999</v>
      </c>
      <c r="AT2280" s="6">
        <v>4</v>
      </c>
      <c r="AV2280" t="s">
        <v>5183</v>
      </c>
    </row>
    <row r="2281" spans="1:48" x14ac:dyDescent="0.3">
      <c r="A2281" t="s">
        <v>9601</v>
      </c>
      <c r="B2281" t="s">
        <v>9602</v>
      </c>
      <c r="C2281" t="s">
        <v>8856</v>
      </c>
      <c r="E2281" t="s">
        <v>8856</v>
      </c>
      <c r="F2281" t="s">
        <v>10092</v>
      </c>
      <c r="G2281" t="s">
        <v>135</v>
      </c>
      <c r="H2281" t="s">
        <v>969</v>
      </c>
      <c r="I2281" t="s">
        <v>10096</v>
      </c>
      <c r="J2281" t="s">
        <v>10029</v>
      </c>
      <c r="K2281" t="s">
        <v>9520</v>
      </c>
      <c r="L2281">
        <v>96707652</v>
      </c>
      <c r="M2281" s="5">
        <v>13.6445906353</v>
      </c>
      <c r="N2281" s="5">
        <v>12.9003117495</v>
      </c>
      <c r="O2281" s="5">
        <v>311.33221274210001</v>
      </c>
      <c r="P2281" s="6">
        <v>4</v>
      </c>
      <c r="Q2281" t="s">
        <v>10030</v>
      </c>
      <c r="R2281" t="s">
        <v>10031</v>
      </c>
      <c r="S2281" t="s">
        <v>9603</v>
      </c>
      <c r="T2281">
        <v>0</v>
      </c>
      <c r="U2281" t="s">
        <v>40</v>
      </c>
      <c r="AB2281" t="s">
        <v>41</v>
      </c>
      <c r="AC2281" t="s">
        <v>46</v>
      </c>
      <c r="AP2281">
        <v>2017</v>
      </c>
      <c r="AQ2281" s="4">
        <v>13.644534695400001</v>
      </c>
      <c r="AR2281" s="4">
        <v>12.9002374008</v>
      </c>
      <c r="AS2281" s="6">
        <v>313.5300403892</v>
      </c>
      <c r="AT2281" s="6">
        <v>4</v>
      </c>
      <c r="AV2281" t="s">
        <v>9604</v>
      </c>
    </row>
    <row r="2282" spans="1:48" x14ac:dyDescent="0.3">
      <c r="A2282" t="s">
        <v>4063</v>
      </c>
      <c r="B2282" t="s">
        <v>4064</v>
      </c>
      <c r="C2282" t="s">
        <v>2689</v>
      </c>
      <c r="E2282" t="s">
        <v>2689</v>
      </c>
      <c r="F2282" t="s">
        <v>10067</v>
      </c>
      <c r="G2282" t="s">
        <v>135</v>
      </c>
      <c r="H2282" t="s">
        <v>969</v>
      </c>
      <c r="I2282" t="s">
        <v>10076</v>
      </c>
      <c r="J2282" t="s">
        <v>10052</v>
      </c>
      <c r="K2282" t="s">
        <v>4012</v>
      </c>
      <c r="Q2282" t="s">
        <v>10030</v>
      </c>
      <c r="R2282" t="s">
        <v>10031</v>
      </c>
      <c r="S2282" t="s">
        <v>4065</v>
      </c>
      <c r="U2282" t="s">
        <v>40</v>
      </c>
      <c r="AB2282" t="s">
        <v>41</v>
      </c>
      <c r="AC2282" t="s">
        <v>46</v>
      </c>
      <c r="AP2282">
        <v>2016</v>
      </c>
      <c r="AQ2282" s="4">
        <v>13.4334701587</v>
      </c>
      <c r="AR2282" s="4">
        <v>12.7886342943</v>
      </c>
      <c r="AS2282" s="6">
        <v>315.36330624499999</v>
      </c>
      <c r="AT2282" s="6">
        <v>4</v>
      </c>
      <c r="AV2282" t="s">
        <v>4066</v>
      </c>
    </row>
    <row r="2283" spans="1:48" x14ac:dyDescent="0.3">
      <c r="A2283" t="s">
        <v>14743</v>
      </c>
      <c r="B2283" t="s">
        <v>14744</v>
      </c>
      <c r="C2283" t="s">
        <v>14732</v>
      </c>
      <c r="E2283" t="s">
        <v>14732</v>
      </c>
      <c r="F2283" t="s">
        <v>10055</v>
      </c>
      <c r="G2283" t="s">
        <v>135</v>
      </c>
      <c r="H2283" t="s">
        <v>135</v>
      </c>
      <c r="I2283" t="s">
        <v>10111</v>
      </c>
      <c r="J2283" t="s">
        <v>640</v>
      </c>
      <c r="M2283" s="4"/>
      <c r="N2283" s="4"/>
      <c r="O2283"/>
      <c r="P2283"/>
      <c r="Q2283" t="s">
        <v>102</v>
      </c>
      <c r="R2283" t="s">
        <v>10041</v>
      </c>
      <c r="S2283" t="s">
        <v>14745</v>
      </c>
      <c r="U2283" t="s">
        <v>40</v>
      </c>
      <c r="AI2283">
        <v>6</v>
      </c>
      <c r="AJ2283">
        <v>6</v>
      </c>
      <c r="AK2283" t="s">
        <v>42</v>
      </c>
      <c r="AL2283" t="s">
        <v>10040</v>
      </c>
      <c r="AM2283" t="s">
        <v>46</v>
      </c>
      <c r="AP2283">
        <v>2007</v>
      </c>
      <c r="AQ2283" s="4">
        <v>13.3087948502</v>
      </c>
      <c r="AR2283" s="4">
        <v>12.5993532891</v>
      </c>
      <c r="AS2283" t="s">
        <v>14746</v>
      </c>
      <c r="AT2283" t="s">
        <v>10119</v>
      </c>
      <c r="AV2283" t="s">
        <v>14747</v>
      </c>
    </row>
    <row r="2284" spans="1:48" x14ac:dyDescent="0.3">
      <c r="A2284" t="s">
        <v>11976</v>
      </c>
      <c r="B2284" t="s">
        <v>11977</v>
      </c>
      <c r="C2284" t="s">
        <v>11950</v>
      </c>
      <c r="E2284" t="s">
        <v>11950</v>
      </c>
      <c r="F2284" t="s">
        <v>10027</v>
      </c>
      <c r="G2284" t="s">
        <v>135</v>
      </c>
      <c r="H2284" t="s">
        <v>135</v>
      </c>
      <c r="I2284" t="s">
        <v>14710</v>
      </c>
      <c r="J2284" t="s">
        <v>640</v>
      </c>
      <c r="M2284"/>
      <c r="N2284"/>
      <c r="O2284"/>
      <c r="P2284"/>
      <c r="Q2284" t="s">
        <v>10030</v>
      </c>
      <c r="R2284" t="s">
        <v>10031</v>
      </c>
      <c r="U2284" t="s">
        <v>40</v>
      </c>
      <c r="AB2284" t="s">
        <v>41</v>
      </c>
      <c r="AC2284" t="s">
        <v>46</v>
      </c>
      <c r="AQ2284" s="4">
        <v>13.324412864899999</v>
      </c>
      <c r="AR2284" s="4">
        <v>12.6136534968</v>
      </c>
      <c r="AS2284" t="s">
        <v>11978</v>
      </c>
      <c r="AT2284" t="s">
        <v>10132</v>
      </c>
      <c r="AU2284" t="s">
        <v>4146</v>
      </c>
      <c r="AV2284" t="s">
        <v>11979</v>
      </c>
    </row>
    <row r="2285" spans="1:48" x14ac:dyDescent="0.3">
      <c r="A2285" t="s">
        <v>7346</v>
      </c>
      <c r="B2285" t="s">
        <v>7347</v>
      </c>
      <c r="C2285" t="s">
        <v>7069</v>
      </c>
      <c r="E2285" t="s">
        <v>7069</v>
      </c>
      <c r="F2285" t="s">
        <v>10035</v>
      </c>
      <c r="G2285" t="s">
        <v>135</v>
      </c>
      <c r="H2285" t="s">
        <v>969</v>
      </c>
      <c r="I2285" t="s">
        <v>10103</v>
      </c>
      <c r="J2285" t="s">
        <v>10029</v>
      </c>
      <c r="Q2285" t="s">
        <v>10030</v>
      </c>
      <c r="R2285" t="s">
        <v>10031</v>
      </c>
      <c r="S2285" t="s">
        <v>7340</v>
      </c>
      <c r="U2285" t="s">
        <v>40</v>
      </c>
      <c r="AB2285" t="s">
        <v>41</v>
      </c>
      <c r="AC2285" t="s">
        <v>42</v>
      </c>
      <c r="AD2285" t="s">
        <v>40</v>
      </c>
      <c r="AP2285">
        <v>2015</v>
      </c>
      <c r="AQ2285" s="4">
        <v>13.411566907399999</v>
      </c>
      <c r="AR2285" s="4">
        <v>12.770044734700001</v>
      </c>
      <c r="AS2285" s="6">
        <v>320.89041678550001</v>
      </c>
      <c r="AT2285" s="6">
        <v>4</v>
      </c>
      <c r="AV2285" t="s">
        <v>7348</v>
      </c>
    </row>
    <row r="2286" spans="1:48" x14ac:dyDescent="0.3">
      <c r="A2286" t="s">
        <v>4436</v>
      </c>
      <c r="B2286" t="s">
        <v>4437</v>
      </c>
      <c r="C2286" t="s">
        <v>2689</v>
      </c>
      <c r="E2286" t="s">
        <v>2689</v>
      </c>
      <c r="F2286" t="s">
        <v>10094</v>
      </c>
      <c r="G2286" t="s">
        <v>1195</v>
      </c>
      <c r="H2286" t="s">
        <v>1196</v>
      </c>
      <c r="I2286" t="s">
        <v>10095</v>
      </c>
      <c r="J2286" t="s">
        <v>15118</v>
      </c>
      <c r="Q2286" t="s">
        <v>10030</v>
      </c>
      <c r="R2286" t="s">
        <v>10031</v>
      </c>
      <c r="S2286" t="s">
        <v>4438</v>
      </c>
      <c r="U2286" t="s">
        <v>40</v>
      </c>
      <c r="AB2286" t="s">
        <v>41</v>
      </c>
      <c r="AC2286" t="s">
        <v>46</v>
      </c>
      <c r="AP2286">
        <v>2017</v>
      </c>
      <c r="AQ2286" s="4">
        <v>13.986759924999999</v>
      </c>
      <c r="AR2286" s="4">
        <v>13.0017670306</v>
      </c>
      <c r="AS2286" s="6">
        <v>294.67852719090001</v>
      </c>
      <c r="AT2286" s="6">
        <v>4</v>
      </c>
      <c r="AV2286" t="s">
        <v>4439</v>
      </c>
    </row>
    <row r="2287" spans="1:48" x14ac:dyDescent="0.3">
      <c r="A2287" t="s">
        <v>13195</v>
      </c>
      <c r="B2287" t="s">
        <v>13196</v>
      </c>
      <c r="C2287" t="s">
        <v>36</v>
      </c>
      <c r="E2287" t="s">
        <v>36</v>
      </c>
      <c r="F2287" t="s">
        <v>10092</v>
      </c>
      <c r="G2287" t="s">
        <v>1195</v>
      </c>
      <c r="H2287" t="s">
        <v>1195</v>
      </c>
      <c r="I2287" t="s">
        <v>13162</v>
      </c>
      <c r="J2287" t="s">
        <v>10029</v>
      </c>
      <c r="K2287" t="s">
        <v>13163</v>
      </c>
      <c r="L2287">
        <v>98484329</v>
      </c>
      <c r="M2287">
        <v>14.050607955</v>
      </c>
      <c r="N2287">
        <v>12.996472907799999</v>
      </c>
      <c r="O2287" t="s">
        <v>13197</v>
      </c>
      <c r="P2287" t="s">
        <v>10119</v>
      </c>
      <c r="Q2287" t="s">
        <v>10030</v>
      </c>
      <c r="R2287" t="s">
        <v>10031</v>
      </c>
      <c r="U2287" t="s">
        <v>40</v>
      </c>
      <c r="AB2287" t="s">
        <v>41</v>
      </c>
      <c r="AC2287" t="s">
        <v>42</v>
      </c>
      <c r="AD2287" t="s">
        <v>10036</v>
      </c>
      <c r="AQ2287" s="4">
        <v>14.0506078907</v>
      </c>
      <c r="AR2287" s="4">
        <v>12.9964532297</v>
      </c>
      <c r="AS2287" t="s">
        <v>13198</v>
      </c>
      <c r="AT2287" t="s">
        <v>10119</v>
      </c>
      <c r="AV2287" t="s">
        <v>13199</v>
      </c>
    </row>
    <row r="2288" spans="1:48" x14ac:dyDescent="0.3">
      <c r="A2288" t="s">
        <v>4733</v>
      </c>
      <c r="B2288" t="s">
        <v>4734</v>
      </c>
      <c r="C2288" t="s">
        <v>4538</v>
      </c>
      <c r="E2288" t="s">
        <v>4538</v>
      </c>
      <c r="F2288" t="s">
        <v>10051</v>
      </c>
      <c r="G2288" t="s">
        <v>135</v>
      </c>
      <c r="H2288" t="s">
        <v>969</v>
      </c>
      <c r="I2288" t="s">
        <v>10076</v>
      </c>
      <c r="J2288" t="s">
        <v>10052</v>
      </c>
      <c r="K2288" t="s">
        <v>1748</v>
      </c>
      <c r="L2288">
        <v>98874785</v>
      </c>
      <c r="M2288" s="5">
        <v>13.442188766499999</v>
      </c>
      <c r="N2288" s="5">
        <v>12.788713943199999</v>
      </c>
      <c r="O2288" s="5">
        <v>310.6448192231</v>
      </c>
      <c r="P2288" s="6">
        <v>4</v>
      </c>
      <c r="Q2288" t="s">
        <v>50</v>
      </c>
      <c r="R2288" t="s">
        <v>450</v>
      </c>
      <c r="S2288" t="s">
        <v>1748</v>
      </c>
      <c r="T2288">
        <v>98874785</v>
      </c>
      <c r="U2288" t="s">
        <v>10036</v>
      </c>
      <c r="V2288" t="s">
        <v>51</v>
      </c>
      <c r="W2288" t="s">
        <v>52</v>
      </c>
      <c r="X2288" t="s">
        <v>10034</v>
      </c>
      <c r="Z2288" t="s">
        <v>46</v>
      </c>
      <c r="AP2288">
        <v>2016</v>
      </c>
      <c r="AQ2288" s="4">
        <v>13.441816429099999</v>
      </c>
      <c r="AR2288" s="4">
        <v>12.7886629422</v>
      </c>
      <c r="AS2288" s="6">
        <v>318.6245838767</v>
      </c>
      <c r="AT2288" s="6">
        <v>4</v>
      </c>
      <c r="AV2288" t="s">
        <v>4735</v>
      </c>
    </row>
    <row r="2289" spans="1:48" x14ac:dyDescent="0.3">
      <c r="A2289" t="s">
        <v>14935</v>
      </c>
      <c r="B2289" t="s">
        <v>14936</v>
      </c>
      <c r="C2289" t="s">
        <v>14732</v>
      </c>
      <c r="E2289" t="s">
        <v>14732</v>
      </c>
      <c r="F2289" t="s">
        <v>10027</v>
      </c>
      <c r="G2289" t="s">
        <v>135</v>
      </c>
      <c r="H2289" t="s">
        <v>135</v>
      </c>
      <c r="I2289" t="s">
        <v>10074</v>
      </c>
      <c r="J2289" t="s">
        <v>640</v>
      </c>
      <c r="M2289" s="4"/>
      <c r="N2289" s="4"/>
      <c r="O2289"/>
      <c r="P2289"/>
      <c r="Q2289" t="s">
        <v>50</v>
      </c>
      <c r="R2289" t="s">
        <v>450</v>
      </c>
      <c r="S2289" t="s">
        <v>14937</v>
      </c>
      <c r="T2289">
        <v>0</v>
      </c>
      <c r="U2289" t="s">
        <v>40</v>
      </c>
      <c r="V2289" t="s">
        <v>51</v>
      </c>
      <c r="W2289" t="s">
        <v>52</v>
      </c>
      <c r="X2289" t="s">
        <v>10033</v>
      </c>
      <c r="Z2289" t="s">
        <v>42</v>
      </c>
      <c r="AA2289">
        <v>25</v>
      </c>
      <c r="AP2289">
        <v>2016</v>
      </c>
      <c r="AQ2289" s="4">
        <v>13.3039386204</v>
      </c>
      <c r="AR2289" s="4">
        <v>12.6018917862</v>
      </c>
      <c r="AS2289" t="s">
        <v>14938</v>
      </c>
      <c r="AT2289" t="s">
        <v>10132</v>
      </c>
      <c r="AV2289" t="s">
        <v>14939</v>
      </c>
    </row>
    <row r="2290" spans="1:48" x14ac:dyDescent="0.3">
      <c r="A2290" t="s">
        <v>11457</v>
      </c>
      <c r="B2290" t="s">
        <v>11458</v>
      </c>
      <c r="C2290" t="s">
        <v>11343</v>
      </c>
      <c r="E2290" t="s">
        <v>11343</v>
      </c>
      <c r="F2290" t="s">
        <v>10043</v>
      </c>
      <c r="G2290" t="s">
        <v>135</v>
      </c>
      <c r="H2290" t="s">
        <v>135</v>
      </c>
      <c r="I2290" t="s">
        <v>11453</v>
      </c>
      <c r="J2290" t="s">
        <v>10029</v>
      </c>
      <c r="K2290" t="s">
        <v>11459</v>
      </c>
      <c r="L2290">
        <v>96715996</v>
      </c>
      <c r="M2290"/>
      <c r="N2290"/>
      <c r="O2290"/>
      <c r="P2290"/>
      <c r="Q2290" t="s">
        <v>50</v>
      </c>
      <c r="R2290" t="s">
        <v>10045</v>
      </c>
      <c r="S2290" t="s">
        <v>11460</v>
      </c>
      <c r="T2290">
        <v>97460852</v>
      </c>
      <c r="U2290" t="s">
        <v>40</v>
      </c>
      <c r="V2290" t="s">
        <v>51</v>
      </c>
      <c r="W2290" t="s">
        <v>52</v>
      </c>
      <c r="X2290" t="s">
        <v>10097</v>
      </c>
      <c r="Z2290" t="s">
        <v>46</v>
      </c>
      <c r="AP2290">
        <v>2017</v>
      </c>
      <c r="AQ2290" s="4">
        <v>13.334387318399999</v>
      </c>
      <c r="AR2290" s="4">
        <v>12.531079529099999</v>
      </c>
      <c r="AS2290" t="s">
        <v>11461</v>
      </c>
      <c r="AT2290" t="s">
        <v>10119</v>
      </c>
      <c r="AV2290" t="s">
        <v>11462</v>
      </c>
    </row>
    <row r="2291" spans="1:48" x14ac:dyDescent="0.3">
      <c r="A2291" t="s">
        <v>5400</v>
      </c>
      <c r="B2291" t="s">
        <v>5401</v>
      </c>
      <c r="C2291" t="s">
        <v>4538</v>
      </c>
      <c r="E2291" t="s">
        <v>4538</v>
      </c>
      <c r="F2291" t="s">
        <v>10043</v>
      </c>
      <c r="G2291" t="s">
        <v>37</v>
      </c>
      <c r="H2291" t="s">
        <v>906</v>
      </c>
      <c r="I2291" t="s">
        <v>906</v>
      </c>
      <c r="J2291" t="s">
        <v>10029</v>
      </c>
      <c r="Q2291" t="s">
        <v>10030</v>
      </c>
      <c r="R2291" t="s">
        <v>10031</v>
      </c>
      <c r="S2291" t="s">
        <v>5402</v>
      </c>
      <c r="U2291" t="s">
        <v>40</v>
      </c>
      <c r="AB2291" t="s">
        <v>572</v>
      </c>
      <c r="AC2291" t="s">
        <v>46</v>
      </c>
      <c r="AP2291">
        <v>2016</v>
      </c>
      <c r="AQ2291" s="4">
        <v>13.6823655866</v>
      </c>
      <c r="AR2291" s="4">
        <v>13.1245552902</v>
      </c>
      <c r="AS2291" s="6">
        <v>326.75264059609998</v>
      </c>
      <c r="AT2291" s="6">
        <v>4</v>
      </c>
      <c r="AV2291" t="s">
        <v>5403</v>
      </c>
    </row>
    <row r="2292" spans="1:48" x14ac:dyDescent="0.3">
      <c r="A2292" t="s">
        <v>5463</v>
      </c>
      <c r="B2292" t="s">
        <v>5464</v>
      </c>
      <c r="C2292" t="s">
        <v>4538</v>
      </c>
      <c r="E2292" t="s">
        <v>4538</v>
      </c>
      <c r="F2292" t="s">
        <v>10043</v>
      </c>
      <c r="G2292" t="s">
        <v>37</v>
      </c>
      <c r="H2292" t="s">
        <v>906</v>
      </c>
      <c r="I2292" t="s">
        <v>906</v>
      </c>
      <c r="J2292" t="s">
        <v>10029</v>
      </c>
      <c r="Q2292" t="s">
        <v>10030</v>
      </c>
      <c r="R2292" t="s">
        <v>10031</v>
      </c>
      <c r="S2292" t="s">
        <v>5465</v>
      </c>
      <c r="U2292" t="s">
        <v>40</v>
      </c>
      <c r="AB2292" t="s">
        <v>572</v>
      </c>
      <c r="AC2292" t="s">
        <v>42</v>
      </c>
      <c r="AD2292" t="s">
        <v>40</v>
      </c>
      <c r="AP2292">
        <v>2016</v>
      </c>
      <c r="AQ2292" s="4">
        <v>13.6826488988</v>
      </c>
      <c r="AR2292" s="4">
        <v>13.1273495746</v>
      </c>
      <c r="AS2292" s="6">
        <v>308.90475029819999</v>
      </c>
      <c r="AT2292" s="6">
        <v>4</v>
      </c>
      <c r="AV2292" t="s">
        <v>5466</v>
      </c>
    </row>
    <row r="2293" spans="1:48" x14ac:dyDescent="0.3">
      <c r="A2293" t="s">
        <v>12266</v>
      </c>
      <c r="B2293" t="s">
        <v>12267</v>
      </c>
      <c r="C2293" t="s">
        <v>11950</v>
      </c>
      <c r="E2293" t="s">
        <v>11950</v>
      </c>
      <c r="F2293" t="s">
        <v>10043</v>
      </c>
      <c r="G2293" t="s">
        <v>135</v>
      </c>
      <c r="H2293" t="s">
        <v>135</v>
      </c>
      <c r="I2293" t="s">
        <v>10074</v>
      </c>
      <c r="J2293" t="s">
        <v>640</v>
      </c>
      <c r="M2293"/>
      <c r="N2293"/>
      <c r="O2293"/>
      <c r="P2293"/>
      <c r="Q2293" t="s">
        <v>50</v>
      </c>
      <c r="R2293" t="s">
        <v>10038</v>
      </c>
      <c r="U2293" t="s">
        <v>10036</v>
      </c>
      <c r="V2293" t="s">
        <v>51</v>
      </c>
      <c r="W2293" t="s">
        <v>52</v>
      </c>
      <c r="X2293" t="s">
        <v>6749</v>
      </c>
      <c r="Z2293" t="s">
        <v>46</v>
      </c>
      <c r="AQ2293" s="4">
        <v>13.310937745</v>
      </c>
      <c r="AR2293" s="4">
        <v>12.602337951000001</v>
      </c>
      <c r="AS2293" t="s">
        <v>12268</v>
      </c>
      <c r="AT2293" t="s">
        <v>10119</v>
      </c>
      <c r="AV2293" t="s">
        <v>12269</v>
      </c>
    </row>
    <row r="2294" spans="1:48" x14ac:dyDescent="0.3">
      <c r="A2294" t="s">
        <v>5404</v>
      </c>
      <c r="B2294" t="s">
        <v>5405</v>
      </c>
      <c r="C2294" t="s">
        <v>4538</v>
      </c>
      <c r="E2294" t="s">
        <v>4538</v>
      </c>
      <c r="F2294" t="s">
        <v>10043</v>
      </c>
      <c r="G2294" t="s">
        <v>37</v>
      </c>
      <c r="H2294" t="s">
        <v>906</v>
      </c>
      <c r="I2294" t="s">
        <v>906</v>
      </c>
      <c r="J2294" t="s">
        <v>10029</v>
      </c>
      <c r="Q2294" t="s">
        <v>10030</v>
      </c>
      <c r="R2294" t="s">
        <v>10031</v>
      </c>
      <c r="S2294" t="s">
        <v>5406</v>
      </c>
      <c r="U2294" t="s">
        <v>40</v>
      </c>
      <c r="AB2294" t="s">
        <v>572</v>
      </c>
      <c r="AC2294" t="s">
        <v>46</v>
      </c>
      <c r="AP2294">
        <v>2016</v>
      </c>
      <c r="AQ2294" s="4">
        <v>13.679711216499999</v>
      </c>
      <c r="AR2294" s="4">
        <v>13.1251579213</v>
      </c>
      <c r="AS2294" s="6">
        <v>318.79824794080002</v>
      </c>
      <c r="AT2294" s="6">
        <v>4</v>
      </c>
      <c r="AV2294" t="s">
        <v>5407</v>
      </c>
    </row>
    <row r="2295" spans="1:48" x14ac:dyDescent="0.3">
      <c r="A2295" t="s">
        <v>6340</v>
      </c>
      <c r="B2295" t="s">
        <v>6341</v>
      </c>
      <c r="C2295" t="s">
        <v>5914</v>
      </c>
      <c r="E2295" t="s">
        <v>5914</v>
      </c>
      <c r="F2295" t="s">
        <v>10094</v>
      </c>
      <c r="G2295" t="s">
        <v>135</v>
      </c>
      <c r="H2295" t="s">
        <v>969</v>
      </c>
      <c r="I2295" t="s">
        <v>10096</v>
      </c>
      <c r="J2295" t="s">
        <v>10052</v>
      </c>
      <c r="Q2295" t="s">
        <v>10030</v>
      </c>
      <c r="R2295" t="s">
        <v>10031</v>
      </c>
      <c r="S2295" t="s">
        <v>6342</v>
      </c>
      <c r="U2295" t="s">
        <v>40</v>
      </c>
      <c r="AB2295" t="s">
        <v>41</v>
      </c>
      <c r="AC2295" t="s">
        <v>46</v>
      </c>
      <c r="AP2295">
        <v>2016</v>
      </c>
      <c r="AQ2295" s="4">
        <v>13.625777703200001</v>
      </c>
      <c r="AR2295" s="4">
        <v>12.889086992399999</v>
      </c>
      <c r="AS2295" s="6">
        <v>305.9609353889</v>
      </c>
      <c r="AT2295" s="6">
        <v>4</v>
      </c>
      <c r="AV2295" t="s">
        <v>6343</v>
      </c>
    </row>
    <row r="2296" spans="1:48" x14ac:dyDescent="0.3">
      <c r="A2296" t="s">
        <v>3162</v>
      </c>
      <c r="B2296" t="s">
        <v>3163</v>
      </c>
      <c r="C2296" t="s">
        <v>2689</v>
      </c>
      <c r="E2296" t="s">
        <v>2689</v>
      </c>
      <c r="F2296" t="s">
        <v>10057</v>
      </c>
      <c r="G2296" t="s">
        <v>135</v>
      </c>
      <c r="H2296" t="s">
        <v>969</v>
      </c>
      <c r="I2296" t="s">
        <v>10086</v>
      </c>
      <c r="J2296" t="s">
        <v>15118</v>
      </c>
      <c r="Q2296" t="s">
        <v>10030</v>
      </c>
      <c r="R2296" t="s">
        <v>10031</v>
      </c>
      <c r="S2296" t="s">
        <v>3160</v>
      </c>
      <c r="U2296" t="s">
        <v>40</v>
      </c>
      <c r="AB2296" t="s">
        <v>41</v>
      </c>
      <c r="AC2296" t="s">
        <v>46</v>
      </c>
      <c r="AP2296">
        <v>2017</v>
      </c>
      <c r="AQ2296" s="4">
        <v>13.6372879132</v>
      </c>
      <c r="AR2296" s="4">
        <v>12.5151969444</v>
      </c>
      <c r="AS2296" s="6">
        <v>326.82600131150002</v>
      </c>
      <c r="AT2296" s="6">
        <v>4</v>
      </c>
      <c r="AV2296" t="s">
        <v>3164</v>
      </c>
    </row>
    <row r="2297" spans="1:48" x14ac:dyDescent="0.3">
      <c r="A2297" t="s">
        <v>11430</v>
      </c>
      <c r="B2297" t="s">
        <v>11431</v>
      </c>
      <c r="C2297" t="s">
        <v>11343</v>
      </c>
      <c r="E2297" t="s">
        <v>11343</v>
      </c>
      <c r="F2297" t="s">
        <v>10043</v>
      </c>
      <c r="G2297" t="s">
        <v>135</v>
      </c>
      <c r="H2297" t="s">
        <v>135</v>
      </c>
      <c r="I2297" t="s">
        <v>14711</v>
      </c>
      <c r="J2297" t="s">
        <v>10029</v>
      </c>
      <c r="M2297"/>
      <c r="N2297"/>
      <c r="O2297"/>
      <c r="P2297"/>
      <c r="Q2297" t="s">
        <v>124</v>
      </c>
      <c r="R2297" t="s">
        <v>10048</v>
      </c>
      <c r="S2297" t="s">
        <v>9026</v>
      </c>
      <c r="T2297">
        <v>98981712</v>
      </c>
      <c r="U2297" t="s">
        <v>40</v>
      </c>
      <c r="AN2297" t="s">
        <v>46</v>
      </c>
      <c r="AP2297">
        <v>2008</v>
      </c>
      <c r="AQ2297" s="4">
        <v>13.2983343528</v>
      </c>
      <c r="AR2297" s="4">
        <v>12.637627184699999</v>
      </c>
      <c r="AS2297" t="s">
        <v>11432</v>
      </c>
      <c r="AT2297" t="s">
        <v>10119</v>
      </c>
      <c r="AV2297" t="s">
        <v>11433</v>
      </c>
    </row>
    <row r="2298" spans="1:48" x14ac:dyDescent="0.3">
      <c r="A2298" t="s">
        <v>12478</v>
      </c>
      <c r="B2298" t="s">
        <v>12479</v>
      </c>
      <c r="C2298" t="s">
        <v>704</v>
      </c>
      <c r="E2298" t="s">
        <v>704</v>
      </c>
      <c r="F2298" t="s">
        <v>10092</v>
      </c>
      <c r="G2298" t="s">
        <v>1195</v>
      </c>
      <c r="H2298" t="s">
        <v>1196</v>
      </c>
      <c r="I2298" t="s">
        <v>1196</v>
      </c>
      <c r="J2298" t="s">
        <v>10052</v>
      </c>
      <c r="M2298">
        <v>13.9827132735</v>
      </c>
      <c r="N2298">
        <v>13.0067861678</v>
      </c>
      <c r="O2298" t="s">
        <v>12480</v>
      </c>
      <c r="P2298" t="s">
        <v>10119</v>
      </c>
      <c r="Q2298" t="s">
        <v>102</v>
      </c>
      <c r="R2298" t="s">
        <v>10041</v>
      </c>
      <c r="U2298" t="s">
        <v>40</v>
      </c>
      <c r="AJ2298">
        <v>5</v>
      </c>
      <c r="AK2298" t="s">
        <v>42</v>
      </c>
      <c r="AL2298" t="s">
        <v>10054</v>
      </c>
      <c r="AM2298" t="s">
        <v>46</v>
      </c>
      <c r="AQ2298" s="4">
        <v>13.982691066799999</v>
      </c>
      <c r="AR2298" s="4">
        <v>13.0067483065</v>
      </c>
      <c r="AS2298" t="s">
        <v>12481</v>
      </c>
      <c r="AT2298" t="s">
        <v>10119</v>
      </c>
      <c r="AV2298" t="s">
        <v>12482</v>
      </c>
    </row>
    <row r="2299" spans="1:48" x14ac:dyDescent="0.3">
      <c r="A2299" t="s">
        <v>3487</v>
      </c>
      <c r="B2299" t="s">
        <v>3488</v>
      </c>
      <c r="C2299" t="s">
        <v>2689</v>
      </c>
      <c r="E2299" t="s">
        <v>2689</v>
      </c>
      <c r="F2299" t="s">
        <v>10058</v>
      </c>
      <c r="G2299" t="s">
        <v>135</v>
      </c>
      <c r="H2299" t="s">
        <v>969</v>
      </c>
      <c r="I2299" t="s">
        <v>10086</v>
      </c>
      <c r="J2299" t="s">
        <v>15118</v>
      </c>
      <c r="Q2299" t="s">
        <v>10030</v>
      </c>
      <c r="R2299" t="s">
        <v>10031</v>
      </c>
      <c r="S2299" t="s">
        <v>3489</v>
      </c>
      <c r="U2299" t="s">
        <v>40</v>
      </c>
      <c r="AB2299" t="s">
        <v>41</v>
      </c>
      <c r="AC2299" t="s">
        <v>46</v>
      </c>
      <c r="AP2299">
        <v>2016</v>
      </c>
      <c r="AQ2299" s="4">
        <v>13.6374823792</v>
      </c>
      <c r="AR2299" s="4">
        <v>12.5100508865</v>
      </c>
      <c r="AS2299" s="6">
        <v>313.23142453719998</v>
      </c>
      <c r="AT2299" s="6">
        <v>4</v>
      </c>
      <c r="AV2299" t="s">
        <v>3490</v>
      </c>
    </row>
    <row r="2300" spans="1:48" x14ac:dyDescent="0.3">
      <c r="A2300" t="s">
        <v>2394</v>
      </c>
      <c r="B2300" t="s">
        <v>2395</v>
      </c>
      <c r="C2300" t="s">
        <v>2380</v>
      </c>
      <c r="E2300" t="s">
        <v>2380</v>
      </c>
      <c r="F2300" t="s">
        <v>10051</v>
      </c>
      <c r="G2300" t="s">
        <v>135</v>
      </c>
      <c r="H2300" t="s">
        <v>969</v>
      </c>
      <c r="I2300" t="s">
        <v>1835</v>
      </c>
      <c r="J2300" t="s">
        <v>10052</v>
      </c>
      <c r="K2300" t="s">
        <v>1879</v>
      </c>
      <c r="L2300">
        <v>96084347</v>
      </c>
      <c r="M2300"/>
      <c r="N2300"/>
      <c r="O2300"/>
      <c r="P2300"/>
      <c r="Q2300" t="s">
        <v>10030</v>
      </c>
      <c r="R2300" t="s">
        <v>10031</v>
      </c>
      <c r="U2300" t="s">
        <v>10036</v>
      </c>
      <c r="AB2300" t="s">
        <v>41</v>
      </c>
      <c r="AC2300" t="s">
        <v>46</v>
      </c>
      <c r="AP2300">
        <v>2015</v>
      </c>
      <c r="AQ2300" s="4">
        <v>13.3771076589</v>
      </c>
      <c r="AR2300" s="4">
        <v>12.690243606499999</v>
      </c>
      <c r="AS2300" t="s">
        <v>10887</v>
      </c>
      <c r="AT2300" t="s">
        <v>10119</v>
      </c>
      <c r="AV2300" t="s">
        <v>2396</v>
      </c>
    </row>
    <row r="2301" spans="1:48" x14ac:dyDescent="0.3">
      <c r="A2301" t="s">
        <v>9290</v>
      </c>
      <c r="B2301" t="s">
        <v>9291</v>
      </c>
      <c r="C2301" t="s">
        <v>8856</v>
      </c>
      <c r="E2301" t="s">
        <v>8856</v>
      </c>
      <c r="F2301" t="s">
        <v>10043</v>
      </c>
      <c r="G2301" t="s">
        <v>135</v>
      </c>
      <c r="H2301" t="s">
        <v>969</v>
      </c>
      <c r="I2301" t="s">
        <v>9115</v>
      </c>
      <c r="J2301" t="s">
        <v>10029</v>
      </c>
      <c r="Q2301" t="s">
        <v>10030</v>
      </c>
      <c r="R2301" t="s">
        <v>10031</v>
      </c>
      <c r="S2301" t="s">
        <v>5529</v>
      </c>
      <c r="U2301" t="s">
        <v>40</v>
      </c>
      <c r="AB2301" t="s">
        <v>41</v>
      </c>
      <c r="AC2301" t="s">
        <v>46</v>
      </c>
      <c r="AP2301">
        <v>2016</v>
      </c>
      <c r="AQ2301" s="4">
        <v>13.5540263987</v>
      </c>
      <c r="AR2301" s="4">
        <v>12.867881348399999</v>
      </c>
      <c r="AS2301" s="6">
        <v>321.21247556340001</v>
      </c>
      <c r="AT2301" s="6">
        <v>4</v>
      </c>
      <c r="AV2301" t="s">
        <v>9292</v>
      </c>
    </row>
    <row r="2302" spans="1:48" x14ac:dyDescent="0.3">
      <c r="A2302" t="s">
        <v>5408</v>
      </c>
      <c r="B2302" t="s">
        <v>5409</v>
      </c>
      <c r="C2302" t="s">
        <v>4538</v>
      </c>
      <c r="E2302" t="s">
        <v>4538</v>
      </c>
      <c r="F2302" t="s">
        <v>10043</v>
      </c>
      <c r="G2302" t="s">
        <v>37</v>
      </c>
      <c r="H2302" t="s">
        <v>906</v>
      </c>
      <c r="I2302" t="s">
        <v>906</v>
      </c>
      <c r="J2302" t="s">
        <v>10029</v>
      </c>
      <c r="Q2302" t="s">
        <v>10030</v>
      </c>
      <c r="R2302" t="s">
        <v>10031</v>
      </c>
      <c r="U2302" t="s">
        <v>10036</v>
      </c>
      <c r="AB2302" t="s">
        <v>572</v>
      </c>
      <c r="AC2302" t="s">
        <v>46</v>
      </c>
      <c r="AP2302">
        <v>2016</v>
      </c>
      <c r="AQ2302" s="4">
        <v>13.6821097667</v>
      </c>
      <c r="AR2302" s="4">
        <v>13.124362045</v>
      </c>
      <c r="AS2302" s="6">
        <v>320.81960361760002</v>
      </c>
      <c r="AT2302" s="6">
        <v>4</v>
      </c>
      <c r="AV2302" t="s">
        <v>5410</v>
      </c>
    </row>
    <row r="2303" spans="1:48" x14ac:dyDescent="0.3">
      <c r="A2303" t="s">
        <v>10255</v>
      </c>
      <c r="B2303" t="s">
        <v>10256</v>
      </c>
      <c r="C2303" t="s">
        <v>10115</v>
      </c>
      <c r="E2303" t="s">
        <v>10115</v>
      </c>
      <c r="F2303" t="s">
        <v>10035</v>
      </c>
      <c r="G2303" t="s">
        <v>135</v>
      </c>
      <c r="H2303" t="s">
        <v>969</v>
      </c>
      <c r="I2303" t="s">
        <v>10117</v>
      </c>
      <c r="J2303" t="s">
        <v>10029</v>
      </c>
      <c r="O2303"/>
      <c r="P2303"/>
      <c r="Q2303" t="s">
        <v>50</v>
      </c>
      <c r="R2303" t="s">
        <v>10053</v>
      </c>
      <c r="S2303" t="s">
        <v>10257</v>
      </c>
      <c r="U2303" t="s">
        <v>40</v>
      </c>
      <c r="V2303" t="s">
        <v>51</v>
      </c>
      <c r="W2303" t="s">
        <v>52</v>
      </c>
      <c r="X2303" t="s">
        <v>10033</v>
      </c>
      <c r="Z2303" t="s">
        <v>42</v>
      </c>
      <c r="AA2303">
        <v>25</v>
      </c>
      <c r="AP2303">
        <v>2015</v>
      </c>
      <c r="AQ2303" s="4">
        <v>13.366674531899999</v>
      </c>
      <c r="AR2303" s="4">
        <v>12.738650548100001</v>
      </c>
      <c r="AS2303" t="s">
        <v>10258</v>
      </c>
      <c r="AT2303" t="s">
        <v>10119</v>
      </c>
      <c r="AU2303" t="s">
        <v>10259</v>
      </c>
      <c r="AV2303" t="s">
        <v>10260</v>
      </c>
    </row>
    <row r="2304" spans="1:48" x14ac:dyDescent="0.3">
      <c r="A2304" t="s">
        <v>10335</v>
      </c>
      <c r="B2304" t="s">
        <v>10336</v>
      </c>
      <c r="C2304" t="s">
        <v>10115</v>
      </c>
      <c r="E2304" t="s">
        <v>10115</v>
      </c>
      <c r="F2304" t="s">
        <v>10055</v>
      </c>
      <c r="G2304" t="s">
        <v>135</v>
      </c>
      <c r="H2304" t="s">
        <v>135</v>
      </c>
      <c r="I2304" t="s">
        <v>10063</v>
      </c>
      <c r="J2304" t="s">
        <v>640</v>
      </c>
      <c r="K2304" t="s">
        <v>10337</v>
      </c>
      <c r="O2304"/>
      <c r="P2304"/>
      <c r="Q2304" t="s">
        <v>124</v>
      </c>
      <c r="R2304" t="s">
        <v>125</v>
      </c>
      <c r="S2304" t="s">
        <v>10338</v>
      </c>
      <c r="T2304">
        <v>99088184</v>
      </c>
      <c r="U2304" t="s">
        <v>40</v>
      </c>
      <c r="AN2304" t="s">
        <v>42</v>
      </c>
      <c r="AO2304" t="s">
        <v>10040</v>
      </c>
      <c r="AP2304">
        <v>2016</v>
      </c>
      <c r="AQ2304" s="4">
        <v>13.329865524700001</v>
      </c>
      <c r="AR2304" s="4">
        <v>12.604357355699999</v>
      </c>
      <c r="AS2304" t="s">
        <v>10339</v>
      </c>
      <c r="AT2304" t="s">
        <v>10119</v>
      </c>
      <c r="AV2304" t="s">
        <v>10340</v>
      </c>
    </row>
    <row r="2305" spans="1:48" x14ac:dyDescent="0.3">
      <c r="A2305" t="s">
        <v>10161</v>
      </c>
      <c r="B2305" t="s">
        <v>10162</v>
      </c>
      <c r="C2305" t="s">
        <v>10115</v>
      </c>
      <c r="E2305" t="s">
        <v>10115</v>
      </c>
      <c r="F2305" t="s">
        <v>10027</v>
      </c>
      <c r="G2305" t="s">
        <v>135</v>
      </c>
      <c r="H2305" t="s">
        <v>969</v>
      </c>
      <c r="I2305" t="s">
        <v>10076</v>
      </c>
      <c r="J2305" t="s">
        <v>10029</v>
      </c>
      <c r="O2305"/>
      <c r="P2305"/>
      <c r="Q2305" t="s">
        <v>50</v>
      </c>
      <c r="R2305" t="s">
        <v>10045</v>
      </c>
      <c r="S2305" t="s">
        <v>10163</v>
      </c>
      <c r="U2305" t="s">
        <v>10036</v>
      </c>
      <c r="V2305" t="s">
        <v>51</v>
      </c>
      <c r="W2305" t="s">
        <v>10039</v>
      </c>
      <c r="X2305" t="s">
        <v>10033</v>
      </c>
      <c r="Z2305" t="s">
        <v>46</v>
      </c>
      <c r="AP2305">
        <v>2016</v>
      </c>
      <c r="AQ2305" s="4">
        <v>13.450888734599999</v>
      </c>
      <c r="AR2305" s="4">
        <v>12.789047164899999</v>
      </c>
      <c r="AS2305" t="s">
        <v>10164</v>
      </c>
      <c r="AT2305" t="s">
        <v>10119</v>
      </c>
      <c r="AV2305" t="s">
        <v>10165</v>
      </c>
    </row>
    <row r="2306" spans="1:48" x14ac:dyDescent="0.3">
      <c r="A2306" t="s">
        <v>8078</v>
      </c>
      <c r="B2306" t="s">
        <v>8079</v>
      </c>
      <c r="C2306" t="s">
        <v>7069</v>
      </c>
      <c r="E2306" t="s">
        <v>7069</v>
      </c>
      <c r="F2306" t="s">
        <v>10057</v>
      </c>
      <c r="G2306" t="s">
        <v>135</v>
      </c>
      <c r="H2306" t="s">
        <v>333</v>
      </c>
      <c r="I2306" t="s">
        <v>10106</v>
      </c>
      <c r="J2306" t="s">
        <v>10052</v>
      </c>
      <c r="K2306" t="s">
        <v>7995</v>
      </c>
      <c r="Q2306" t="s">
        <v>10030</v>
      </c>
      <c r="R2306" t="s">
        <v>10031</v>
      </c>
      <c r="S2306" t="s">
        <v>8080</v>
      </c>
      <c r="T2306">
        <v>0</v>
      </c>
      <c r="U2306" t="s">
        <v>40</v>
      </c>
      <c r="AB2306" t="s">
        <v>41</v>
      </c>
      <c r="AC2306" t="s">
        <v>46</v>
      </c>
      <c r="AP2306">
        <v>2016</v>
      </c>
      <c r="AQ2306" s="4">
        <v>13.224155376700001</v>
      </c>
      <c r="AR2306" s="4">
        <v>12.4326684723</v>
      </c>
      <c r="AS2306" s="6">
        <v>333.50977097920003</v>
      </c>
      <c r="AT2306" s="6">
        <v>4</v>
      </c>
      <c r="AV2306" t="s">
        <v>8081</v>
      </c>
    </row>
    <row r="2307" spans="1:48" x14ac:dyDescent="0.3">
      <c r="A2307" t="s">
        <v>3217</v>
      </c>
      <c r="B2307" t="s">
        <v>3218</v>
      </c>
      <c r="C2307" t="s">
        <v>2689</v>
      </c>
      <c r="E2307" t="s">
        <v>2689</v>
      </c>
      <c r="F2307" t="s">
        <v>10057</v>
      </c>
      <c r="G2307" t="s">
        <v>135</v>
      </c>
      <c r="H2307" t="s">
        <v>969</v>
      </c>
      <c r="I2307" t="s">
        <v>10086</v>
      </c>
      <c r="J2307" t="s">
        <v>15118</v>
      </c>
      <c r="Q2307" t="s">
        <v>10030</v>
      </c>
      <c r="R2307" t="s">
        <v>10031</v>
      </c>
      <c r="S2307" t="s">
        <v>3219</v>
      </c>
      <c r="U2307" t="s">
        <v>40</v>
      </c>
      <c r="AB2307" t="s">
        <v>41</v>
      </c>
      <c r="AC2307" t="s">
        <v>46</v>
      </c>
      <c r="AP2307">
        <v>2017</v>
      </c>
      <c r="AQ2307" s="4">
        <v>13.6373064228</v>
      </c>
      <c r="AR2307" s="4">
        <v>12.5116930089</v>
      </c>
      <c r="AS2307" s="6">
        <v>323.90816529480003</v>
      </c>
      <c r="AT2307" s="6">
        <v>4</v>
      </c>
      <c r="AV2307" t="s">
        <v>3220</v>
      </c>
    </row>
    <row r="2308" spans="1:48" x14ac:dyDescent="0.3">
      <c r="A2308" t="s">
        <v>6081</v>
      </c>
      <c r="B2308" t="s">
        <v>6082</v>
      </c>
      <c r="C2308" t="s">
        <v>5914</v>
      </c>
      <c r="E2308" t="s">
        <v>5914</v>
      </c>
      <c r="F2308" t="s">
        <v>10035</v>
      </c>
      <c r="G2308" t="s">
        <v>135</v>
      </c>
      <c r="H2308" t="s">
        <v>969</v>
      </c>
      <c r="I2308" t="s">
        <v>969</v>
      </c>
      <c r="J2308" t="s">
        <v>10029</v>
      </c>
      <c r="Q2308" t="s">
        <v>10030</v>
      </c>
      <c r="R2308" t="s">
        <v>10031</v>
      </c>
      <c r="U2308" t="s">
        <v>10036</v>
      </c>
      <c r="AB2308" t="s">
        <v>41</v>
      </c>
      <c r="AC2308" t="s">
        <v>46</v>
      </c>
      <c r="AP2308">
        <v>2016</v>
      </c>
      <c r="AQ2308" s="4">
        <v>13.489810346700001</v>
      </c>
      <c r="AR2308" s="4">
        <v>12.8427319187</v>
      </c>
      <c r="AS2308" s="6">
        <v>317.76364662779997</v>
      </c>
      <c r="AT2308" s="6">
        <v>4</v>
      </c>
      <c r="AV2308" t="s">
        <v>6083</v>
      </c>
    </row>
    <row r="2309" spans="1:48" x14ac:dyDescent="0.3">
      <c r="A2309" t="s">
        <v>13200</v>
      </c>
      <c r="B2309" t="s">
        <v>13201</v>
      </c>
      <c r="C2309" t="s">
        <v>638</v>
      </c>
      <c r="E2309" t="s">
        <v>638</v>
      </c>
      <c r="F2309" t="s">
        <v>10092</v>
      </c>
      <c r="G2309" t="s">
        <v>1195</v>
      </c>
      <c r="H2309" t="s">
        <v>1195</v>
      </c>
      <c r="I2309" t="s">
        <v>13057</v>
      </c>
      <c r="J2309" t="s">
        <v>640</v>
      </c>
      <c r="K2309" t="s">
        <v>13202</v>
      </c>
      <c r="L2309">
        <v>96301805</v>
      </c>
      <c r="M2309">
        <v>14.252779315</v>
      </c>
      <c r="N2309">
        <v>13.114920120200001</v>
      </c>
      <c r="O2309" t="s">
        <v>13203</v>
      </c>
      <c r="P2309" t="s">
        <v>10119</v>
      </c>
      <c r="Q2309" t="s">
        <v>50</v>
      </c>
      <c r="R2309" t="s">
        <v>10053</v>
      </c>
      <c r="S2309" t="s">
        <v>13204</v>
      </c>
      <c r="U2309" t="s">
        <v>40</v>
      </c>
      <c r="V2309" t="s">
        <v>51</v>
      </c>
      <c r="W2309" t="s">
        <v>10039</v>
      </c>
      <c r="X2309" t="s">
        <v>10085</v>
      </c>
      <c r="Z2309" t="s">
        <v>42</v>
      </c>
      <c r="AA2309">
        <v>27</v>
      </c>
      <c r="AP2309">
        <v>1956</v>
      </c>
      <c r="AQ2309" s="4">
        <v>14.252786867699999</v>
      </c>
      <c r="AR2309" s="4">
        <v>13.114826752800001</v>
      </c>
      <c r="AS2309" t="s">
        <v>13205</v>
      </c>
      <c r="AT2309" t="s">
        <v>10119</v>
      </c>
      <c r="AV2309" t="s">
        <v>13206</v>
      </c>
    </row>
    <row r="2310" spans="1:48" x14ac:dyDescent="0.3">
      <c r="A2310" t="s">
        <v>5717</v>
      </c>
      <c r="B2310" t="s">
        <v>5718</v>
      </c>
      <c r="C2310" t="s">
        <v>4538</v>
      </c>
      <c r="E2310" t="s">
        <v>4538</v>
      </c>
      <c r="F2310" t="s">
        <v>10058</v>
      </c>
      <c r="G2310" t="s">
        <v>135</v>
      </c>
      <c r="H2310" t="s">
        <v>333</v>
      </c>
      <c r="I2310" t="s">
        <v>1160</v>
      </c>
      <c r="J2310" t="s">
        <v>10029</v>
      </c>
      <c r="K2310" t="s">
        <v>5501</v>
      </c>
      <c r="Q2310" t="s">
        <v>50</v>
      </c>
      <c r="R2310" t="s">
        <v>10045</v>
      </c>
      <c r="U2310" t="s">
        <v>40</v>
      </c>
      <c r="V2310" t="s">
        <v>51</v>
      </c>
      <c r="W2310" t="s">
        <v>52</v>
      </c>
      <c r="X2310" t="s">
        <v>10033</v>
      </c>
      <c r="Z2310" t="s">
        <v>46</v>
      </c>
      <c r="AP2310">
        <v>2016</v>
      </c>
      <c r="AQ2310" s="4">
        <v>13.209399325</v>
      </c>
      <c r="AR2310" s="4">
        <v>12.4196151521</v>
      </c>
      <c r="AS2310" s="6">
        <v>346.27920088360003</v>
      </c>
      <c r="AT2310" s="6">
        <v>4</v>
      </c>
      <c r="AU2310" t="s">
        <v>5719</v>
      </c>
      <c r="AV2310" t="s">
        <v>5720</v>
      </c>
    </row>
    <row r="2311" spans="1:48" x14ac:dyDescent="0.3">
      <c r="A2311" t="s">
        <v>6033</v>
      </c>
      <c r="B2311" t="s">
        <v>6034</v>
      </c>
      <c r="C2311" t="s">
        <v>5914</v>
      </c>
      <c r="E2311" t="s">
        <v>5914</v>
      </c>
      <c r="F2311" t="s">
        <v>10043</v>
      </c>
      <c r="G2311" t="s">
        <v>135</v>
      </c>
      <c r="H2311" t="s">
        <v>969</v>
      </c>
      <c r="I2311" t="s">
        <v>969</v>
      </c>
      <c r="J2311" t="s">
        <v>10029</v>
      </c>
      <c r="Q2311" t="s">
        <v>10030</v>
      </c>
      <c r="R2311" t="s">
        <v>10031</v>
      </c>
      <c r="U2311" t="s">
        <v>10036</v>
      </c>
      <c r="AB2311" t="s">
        <v>41</v>
      </c>
      <c r="AC2311" t="s">
        <v>46</v>
      </c>
      <c r="AP2311">
        <v>2016</v>
      </c>
      <c r="AQ2311" s="4">
        <v>13.4802805959</v>
      </c>
      <c r="AR2311" s="4">
        <v>12.845591234</v>
      </c>
      <c r="AS2311" s="6">
        <v>315.96960184620002</v>
      </c>
      <c r="AT2311" s="6">
        <v>4</v>
      </c>
      <c r="AU2311" t="s">
        <v>6035</v>
      </c>
      <c r="AV2311" t="s">
        <v>6036</v>
      </c>
    </row>
    <row r="2312" spans="1:48" x14ac:dyDescent="0.3">
      <c r="A2312" t="s">
        <v>4533</v>
      </c>
      <c r="B2312" t="s">
        <v>4534</v>
      </c>
      <c r="C2312" t="s">
        <v>2689</v>
      </c>
      <c r="E2312" t="s">
        <v>2689</v>
      </c>
      <c r="F2312" t="s">
        <v>10094</v>
      </c>
      <c r="G2312" t="s">
        <v>1195</v>
      </c>
      <c r="H2312" t="s">
        <v>1196</v>
      </c>
      <c r="I2312" t="s">
        <v>10095</v>
      </c>
      <c r="J2312" t="s">
        <v>15118</v>
      </c>
      <c r="Q2312" t="s">
        <v>10030</v>
      </c>
      <c r="R2312" t="s">
        <v>10031</v>
      </c>
      <c r="U2312" t="s">
        <v>10036</v>
      </c>
      <c r="AB2312" t="s">
        <v>41</v>
      </c>
      <c r="AC2312" t="s">
        <v>46</v>
      </c>
      <c r="AP2312">
        <v>2016</v>
      </c>
      <c r="AQ2312" s="4">
        <v>13.9827583591</v>
      </c>
      <c r="AR2312" s="4">
        <v>13.0032426854</v>
      </c>
      <c r="AS2312" s="6">
        <v>296.59626684659997</v>
      </c>
      <c r="AT2312" s="6">
        <v>4</v>
      </c>
      <c r="AV2312" t="s">
        <v>4535</v>
      </c>
    </row>
    <row r="2313" spans="1:48" x14ac:dyDescent="0.3">
      <c r="A2313" t="s">
        <v>553</v>
      </c>
      <c r="B2313" t="s">
        <v>554</v>
      </c>
      <c r="C2313" t="s">
        <v>278</v>
      </c>
      <c r="E2313" t="s">
        <v>278</v>
      </c>
      <c r="F2313" t="s">
        <v>10043</v>
      </c>
      <c r="G2313" t="s">
        <v>135</v>
      </c>
      <c r="H2313" t="s">
        <v>333</v>
      </c>
      <c r="I2313" t="s">
        <v>371</v>
      </c>
      <c r="J2313" t="s">
        <v>10052</v>
      </c>
      <c r="M2313"/>
      <c r="N2313"/>
      <c r="O2313"/>
      <c r="P2313"/>
      <c r="Q2313" t="s">
        <v>10030</v>
      </c>
      <c r="R2313" t="s">
        <v>10031</v>
      </c>
      <c r="U2313" t="s">
        <v>40</v>
      </c>
      <c r="AB2313" t="s">
        <v>41</v>
      </c>
      <c r="AC2313" t="s">
        <v>46</v>
      </c>
      <c r="AP2313">
        <v>2016</v>
      </c>
      <c r="AQ2313" s="4">
        <v>13.275471207200001</v>
      </c>
      <c r="AR2313" s="4">
        <v>12.493041086</v>
      </c>
      <c r="AS2313" t="s">
        <v>11913</v>
      </c>
      <c r="AT2313" t="s">
        <v>10119</v>
      </c>
      <c r="AV2313" t="s">
        <v>555</v>
      </c>
    </row>
    <row r="2314" spans="1:48" x14ac:dyDescent="0.3">
      <c r="A2314" t="s">
        <v>14475</v>
      </c>
      <c r="B2314" t="s">
        <v>14476</v>
      </c>
      <c r="C2314" t="s">
        <v>638</v>
      </c>
      <c r="E2314" t="s">
        <v>638</v>
      </c>
      <c r="F2314" t="s">
        <v>10094</v>
      </c>
      <c r="G2314" t="s">
        <v>1195</v>
      </c>
      <c r="H2314" t="s">
        <v>1195</v>
      </c>
      <c r="I2314" t="s">
        <v>13057</v>
      </c>
      <c r="J2314" t="s">
        <v>640</v>
      </c>
      <c r="M2314"/>
      <c r="N2314"/>
      <c r="O2314"/>
      <c r="P2314"/>
      <c r="Q2314" t="s">
        <v>50</v>
      </c>
      <c r="R2314" t="s">
        <v>10038</v>
      </c>
      <c r="S2314" t="s">
        <v>14477</v>
      </c>
      <c r="U2314" t="s">
        <v>40</v>
      </c>
      <c r="V2314" t="s">
        <v>51</v>
      </c>
      <c r="W2314" t="s">
        <v>52</v>
      </c>
      <c r="X2314" t="s">
        <v>10085</v>
      </c>
      <c r="Z2314" t="s">
        <v>42</v>
      </c>
      <c r="AA2314">
        <v>27</v>
      </c>
      <c r="AP2314">
        <v>2015</v>
      </c>
      <c r="AQ2314" s="4">
        <v>14.248081275200001</v>
      </c>
      <c r="AR2314" s="4">
        <v>13.117812986200001</v>
      </c>
      <c r="AS2314" t="s">
        <v>14478</v>
      </c>
      <c r="AT2314" t="s">
        <v>10119</v>
      </c>
      <c r="AV2314" t="s">
        <v>14479</v>
      </c>
    </row>
    <row r="2315" spans="1:48" x14ac:dyDescent="0.3">
      <c r="A2315" t="s">
        <v>5830</v>
      </c>
      <c r="B2315" t="s">
        <v>5831</v>
      </c>
      <c r="C2315" t="s">
        <v>4538</v>
      </c>
      <c r="E2315" t="s">
        <v>4538</v>
      </c>
      <c r="F2315" t="s">
        <v>10058</v>
      </c>
      <c r="G2315" t="s">
        <v>10056</v>
      </c>
      <c r="H2315" t="s">
        <v>10056</v>
      </c>
      <c r="I2315" t="s">
        <v>10099</v>
      </c>
      <c r="J2315" t="s">
        <v>10052</v>
      </c>
      <c r="K2315" t="s">
        <v>5570</v>
      </c>
      <c r="L2315">
        <v>97701650</v>
      </c>
      <c r="M2315" s="5">
        <v>13.2171192563</v>
      </c>
      <c r="N2315" s="5">
        <v>12.046518127500001</v>
      </c>
      <c r="O2315" s="5">
        <v>339.18568549349999</v>
      </c>
      <c r="P2315" s="6">
        <v>4</v>
      </c>
      <c r="Q2315" t="s">
        <v>102</v>
      </c>
      <c r="R2315" t="s">
        <v>10041</v>
      </c>
      <c r="S2315" t="s">
        <v>5578</v>
      </c>
      <c r="T2315">
        <v>96927070</v>
      </c>
      <c r="U2315" t="s">
        <v>40</v>
      </c>
      <c r="AE2315">
        <v>100</v>
      </c>
      <c r="AF2315">
        <v>150</v>
      </c>
      <c r="AG2315">
        <v>250</v>
      </c>
      <c r="AI2315">
        <v>11</v>
      </c>
      <c r="AJ2315">
        <v>11</v>
      </c>
      <c r="AK2315" t="s">
        <v>42</v>
      </c>
      <c r="AL2315" t="s">
        <v>450</v>
      </c>
      <c r="AM2315" t="s">
        <v>42</v>
      </c>
      <c r="AP2315">
        <v>2003</v>
      </c>
      <c r="AQ2315" s="4">
        <v>13.215215162</v>
      </c>
      <c r="AR2315" s="4">
        <v>12.0470283342</v>
      </c>
      <c r="AS2315" s="6">
        <v>341.3067877757</v>
      </c>
      <c r="AT2315" s="6">
        <v>4</v>
      </c>
      <c r="AV2315" t="s">
        <v>5832</v>
      </c>
    </row>
    <row r="2316" spans="1:48" x14ac:dyDescent="0.3">
      <c r="A2316" t="s">
        <v>8472</v>
      </c>
      <c r="B2316" t="s">
        <v>8473</v>
      </c>
      <c r="C2316" t="s">
        <v>7069</v>
      </c>
      <c r="E2316" t="s">
        <v>7069</v>
      </c>
      <c r="F2316" t="s">
        <v>10067</v>
      </c>
      <c r="G2316" t="s">
        <v>135</v>
      </c>
      <c r="H2316" t="s">
        <v>969</v>
      </c>
      <c r="I2316" t="s">
        <v>8282</v>
      </c>
      <c r="J2316" t="s">
        <v>10029</v>
      </c>
      <c r="K2316" t="s">
        <v>8431</v>
      </c>
      <c r="L2316">
        <v>98746792</v>
      </c>
      <c r="Q2316" t="s">
        <v>10030</v>
      </c>
      <c r="R2316" t="s">
        <v>10031</v>
      </c>
      <c r="S2316" t="s">
        <v>8474</v>
      </c>
      <c r="U2316" t="s">
        <v>40</v>
      </c>
      <c r="AB2316" t="s">
        <v>41</v>
      </c>
      <c r="AC2316" t="s">
        <v>46</v>
      </c>
      <c r="AP2316">
        <v>2016</v>
      </c>
      <c r="AQ2316" s="4">
        <v>13.730698907600001</v>
      </c>
      <c r="AR2316" s="4">
        <v>12.9303502716</v>
      </c>
      <c r="AS2316" s="6">
        <v>310.30155393460001</v>
      </c>
      <c r="AT2316" s="6">
        <v>4</v>
      </c>
      <c r="AV2316" t="s">
        <v>8475</v>
      </c>
    </row>
    <row r="2317" spans="1:48" x14ac:dyDescent="0.3">
      <c r="A2317" t="s">
        <v>12391</v>
      </c>
      <c r="B2317" t="s">
        <v>12043</v>
      </c>
      <c r="C2317" t="s">
        <v>11950</v>
      </c>
      <c r="E2317" t="s">
        <v>11950</v>
      </c>
      <c r="F2317" t="s">
        <v>10058</v>
      </c>
      <c r="G2317" t="s">
        <v>10056</v>
      </c>
      <c r="H2317" t="s">
        <v>10056</v>
      </c>
      <c r="I2317" t="s">
        <v>12328</v>
      </c>
      <c r="J2317" t="s">
        <v>10029</v>
      </c>
      <c r="K2317" t="s">
        <v>12329</v>
      </c>
      <c r="M2317">
        <v>13.218193400900001</v>
      </c>
      <c r="N2317">
        <v>11.9807903936</v>
      </c>
      <c r="O2317" t="s">
        <v>12392</v>
      </c>
      <c r="P2317" t="s">
        <v>10119</v>
      </c>
      <c r="Q2317" t="s">
        <v>102</v>
      </c>
      <c r="R2317" t="s">
        <v>599</v>
      </c>
      <c r="S2317" t="s">
        <v>12393</v>
      </c>
      <c r="T2317">
        <v>97597355</v>
      </c>
      <c r="U2317" t="s">
        <v>40</v>
      </c>
      <c r="AE2317">
        <v>70</v>
      </c>
      <c r="AF2317">
        <v>74</v>
      </c>
      <c r="AG2317">
        <v>144</v>
      </c>
      <c r="AI2317">
        <v>4</v>
      </c>
      <c r="AJ2317">
        <v>1</v>
      </c>
      <c r="AK2317" t="s">
        <v>46</v>
      </c>
      <c r="AM2317" t="s">
        <v>42</v>
      </c>
      <c r="AP2317">
        <v>2015</v>
      </c>
      <c r="AQ2317" s="4">
        <v>13.2182118554</v>
      </c>
      <c r="AR2317" s="4">
        <v>11.980348878099999</v>
      </c>
      <c r="AS2317" t="s">
        <v>12394</v>
      </c>
      <c r="AT2317" t="s">
        <v>10119</v>
      </c>
      <c r="AV2317" t="s">
        <v>12395</v>
      </c>
    </row>
    <row r="2318" spans="1:48" x14ac:dyDescent="0.3">
      <c r="A2318" t="s">
        <v>1779</v>
      </c>
      <c r="B2318" t="s">
        <v>1780</v>
      </c>
      <c r="C2318" t="s">
        <v>1747</v>
      </c>
      <c r="E2318" t="s">
        <v>1747</v>
      </c>
      <c r="F2318" t="s">
        <v>10051</v>
      </c>
      <c r="G2318" t="s">
        <v>135</v>
      </c>
      <c r="H2318" t="s">
        <v>969</v>
      </c>
      <c r="I2318" t="s">
        <v>10077</v>
      </c>
      <c r="J2318" t="s">
        <v>10052</v>
      </c>
      <c r="K2318" t="s">
        <v>1781</v>
      </c>
      <c r="L2318">
        <v>89407892</v>
      </c>
      <c r="M2318"/>
      <c r="N2318"/>
      <c r="O2318"/>
      <c r="P2318"/>
      <c r="Q2318" t="s">
        <v>10030</v>
      </c>
      <c r="R2318" t="s">
        <v>10031</v>
      </c>
      <c r="S2318" t="s">
        <v>1782</v>
      </c>
      <c r="U2318" t="s">
        <v>40</v>
      </c>
      <c r="AB2318" t="s">
        <v>41</v>
      </c>
      <c r="AC2318" t="s">
        <v>46</v>
      </c>
      <c r="AP2318">
        <v>2016</v>
      </c>
      <c r="AQ2318" s="4">
        <v>13.381524461</v>
      </c>
      <c r="AR2318" s="4">
        <v>12.706020408300001</v>
      </c>
      <c r="AS2318" t="s">
        <v>10703</v>
      </c>
      <c r="AT2318" t="s">
        <v>10119</v>
      </c>
      <c r="AV2318" t="s">
        <v>1783</v>
      </c>
    </row>
    <row r="2319" spans="1:48" x14ac:dyDescent="0.3">
      <c r="A2319" t="s">
        <v>4890</v>
      </c>
      <c r="B2319" t="s">
        <v>4891</v>
      </c>
      <c r="C2319" t="s">
        <v>4538</v>
      </c>
      <c r="E2319" t="s">
        <v>4538</v>
      </c>
      <c r="F2319" t="s">
        <v>10067</v>
      </c>
      <c r="G2319" t="s">
        <v>135</v>
      </c>
      <c r="H2319" t="s">
        <v>969</v>
      </c>
      <c r="I2319" t="s">
        <v>10076</v>
      </c>
      <c r="J2319" t="s">
        <v>10052</v>
      </c>
      <c r="K2319" t="s">
        <v>3903</v>
      </c>
      <c r="L2319">
        <v>98874785</v>
      </c>
      <c r="Q2319" t="s">
        <v>102</v>
      </c>
      <c r="R2319" t="s">
        <v>10041</v>
      </c>
      <c r="S2319" t="s">
        <v>4892</v>
      </c>
      <c r="T2319">
        <v>96026885</v>
      </c>
      <c r="U2319" t="s">
        <v>40</v>
      </c>
      <c r="AE2319">
        <v>30</v>
      </c>
      <c r="AF2319">
        <v>32</v>
      </c>
      <c r="AG2319">
        <v>62</v>
      </c>
      <c r="AI2319">
        <v>1</v>
      </c>
      <c r="AJ2319">
        <v>1</v>
      </c>
      <c r="AK2319" t="s">
        <v>46</v>
      </c>
      <c r="AM2319" t="s">
        <v>46</v>
      </c>
      <c r="AP2319">
        <v>2017</v>
      </c>
      <c r="AQ2319" s="4">
        <v>13.4388503363</v>
      </c>
      <c r="AR2319" s="4">
        <v>12.7877177165</v>
      </c>
      <c r="AS2319" s="6">
        <v>331.3552698753</v>
      </c>
      <c r="AT2319" s="6">
        <v>4</v>
      </c>
      <c r="AU2319" t="s">
        <v>4893</v>
      </c>
      <c r="AV2319" t="s">
        <v>4894</v>
      </c>
    </row>
    <row r="2320" spans="1:48" x14ac:dyDescent="0.3">
      <c r="A2320" t="s">
        <v>8363</v>
      </c>
      <c r="B2320" t="s">
        <v>8364</v>
      </c>
      <c r="C2320" t="s">
        <v>7069</v>
      </c>
      <c r="E2320" t="s">
        <v>7069</v>
      </c>
      <c r="F2320" t="s">
        <v>10092</v>
      </c>
      <c r="G2320" t="s">
        <v>135</v>
      </c>
      <c r="H2320" t="s">
        <v>969</v>
      </c>
      <c r="I2320" t="s">
        <v>8282</v>
      </c>
      <c r="J2320" t="s">
        <v>10052</v>
      </c>
      <c r="K2320" t="s">
        <v>8365</v>
      </c>
      <c r="L2320">
        <v>0</v>
      </c>
      <c r="M2320" s="5">
        <v>13.741291153600001</v>
      </c>
      <c r="N2320" s="5">
        <v>12.928024796600001</v>
      </c>
      <c r="O2320" s="5">
        <v>320.58730554909999</v>
      </c>
      <c r="P2320" s="6">
        <v>4</v>
      </c>
      <c r="Q2320" t="s">
        <v>50</v>
      </c>
      <c r="R2320" t="s">
        <v>10045</v>
      </c>
      <c r="S2320" t="s">
        <v>8366</v>
      </c>
      <c r="T2320">
        <v>0</v>
      </c>
      <c r="U2320" t="s">
        <v>10036</v>
      </c>
      <c r="V2320" t="s">
        <v>98</v>
      </c>
      <c r="W2320" t="s">
        <v>10039</v>
      </c>
      <c r="X2320" t="s">
        <v>10034</v>
      </c>
      <c r="Z2320" t="s">
        <v>46</v>
      </c>
      <c r="AP2320">
        <v>2016</v>
      </c>
      <c r="AQ2320" s="4">
        <v>13.7413459936</v>
      </c>
      <c r="AR2320" s="4">
        <v>12.9280791027</v>
      </c>
      <c r="AS2320" s="6">
        <v>321.15824977979997</v>
      </c>
      <c r="AT2320" s="6">
        <v>4</v>
      </c>
      <c r="AV2320" t="s">
        <v>8367</v>
      </c>
    </row>
    <row r="2321" spans="1:48" x14ac:dyDescent="0.3">
      <c r="A2321" t="s">
        <v>4809</v>
      </c>
      <c r="B2321" t="s">
        <v>4810</v>
      </c>
      <c r="C2321" t="s">
        <v>4538</v>
      </c>
      <c r="E2321" t="s">
        <v>4538</v>
      </c>
      <c r="F2321" t="s">
        <v>10051</v>
      </c>
      <c r="G2321" t="s">
        <v>135</v>
      </c>
      <c r="H2321" t="s">
        <v>969</v>
      </c>
      <c r="I2321" t="s">
        <v>10076</v>
      </c>
      <c r="J2321" t="s">
        <v>10052</v>
      </c>
      <c r="K2321" t="s">
        <v>1748</v>
      </c>
      <c r="L2321">
        <v>98874785</v>
      </c>
      <c r="Q2321" t="s">
        <v>10030</v>
      </c>
      <c r="R2321" t="s">
        <v>10031</v>
      </c>
      <c r="S2321" t="s">
        <v>4796</v>
      </c>
      <c r="T2321">
        <v>98379802</v>
      </c>
      <c r="U2321" t="s">
        <v>40</v>
      </c>
      <c r="AB2321" t="s">
        <v>41</v>
      </c>
      <c r="AC2321" t="s">
        <v>42</v>
      </c>
      <c r="AD2321" t="s">
        <v>40</v>
      </c>
      <c r="AP2321">
        <v>2017</v>
      </c>
      <c r="AQ2321" s="4">
        <v>13.441276884900001</v>
      </c>
      <c r="AR2321" s="4">
        <v>12.7856849441</v>
      </c>
      <c r="AS2321" s="6">
        <v>325.37149249880002</v>
      </c>
      <c r="AT2321" s="6">
        <v>4</v>
      </c>
      <c r="AV2321" t="s">
        <v>4811</v>
      </c>
    </row>
    <row r="2322" spans="1:48" x14ac:dyDescent="0.3">
      <c r="A2322" t="s">
        <v>3221</v>
      </c>
      <c r="B2322" t="s">
        <v>3222</v>
      </c>
      <c r="C2322" t="s">
        <v>2689</v>
      </c>
      <c r="E2322" t="s">
        <v>2689</v>
      </c>
      <c r="F2322" t="s">
        <v>10057</v>
      </c>
      <c r="G2322" t="s">
        <v>135</v>
      </c>
      <c r="H2322" t="s">
        <v>969</v>
      </c>
      <c r="I2322" t="s">
        <v>10086</v>
      </c>
      <c r="J2322" t="s">
        <v>15118</v>
      </c>
      <c r="Q2322" t="s">
        <v>10030</v>
      </c>
      <c r="R2322" t="s">
        <v>10031</v>
      </c>
      <c r="S2322" t="s">
        <v>3160</v>
      </c>
      <c r="U2322" t="s">
        <v>40</v>
      </c>
      <c r="AB2322" t="s">
        <v>41</v>
      </c>
      <c r="AC2322" t="s">
        <v>46</v>
      </c>
      <c r="AP2322">
        <v>2017</v>
      </c>
      <c r="AQ2322" s="4">
        <v>13.636523819200001</v>
      </c>
      <c r="AR2322" s="4">
        <v>12.5125474791</v>
      </c>
      <c r="AS2322" s="6">
        <v>318.23923359840001</v>
      </c>
      <c r="AT2322" s="6">
        <v>4</v>
      </c>
      <c r="AV2322" t="s">
        <v>3223</v>
      </c>
    </row>
    <row r="2323" spans="1:48" x14ac:dyDescent="0.3">
      <c r="A2323" t="s">
        <v>1611</v>
      </c>
      <c r="B2323" t="s">
        <v>1612</v>
      </c>
      <c r="C2323" t="s">
        <v>704</v>
      </c>
      <c r="E2323" t="s">
        <v>704</v>
      </c>
      <c r="F2323" t="s">
        <v>10035</v>
      </c>
      <c r="G2323" t="s">
        <v>37</v>
      </c>
      <c r="H2323" t="s">
        <v>906</v>
      </c>
      <c r="I2323" t="s">
        <v>7063</v>
      </c>
      <c r="J2323" t="s">
        <v>10029</v>
      </c>
      <c r="M2323"/>
      <c r="N2323"/>
      <c r="O2323"/>
      <c r="P2323"/>
      <c r="Q2323" t="s">
        <v>10030</v>
      </c>
      <c r="R2323" t="s">
        <v>10031</v>
      </c>
      <c r="S2323" t="s">
        <v>1613</v>
      </c>
      <c r="U2323" t="s">
        <v>40</v>
      </c>
      <c r="AB2323" t="s">
        <v>41</v>
      </c>
      <c r="AC2323" t="s">
        <v>46</v>
      </c>
      <c r="AP2323">
        <v>2016</v>
      </c>
      <c r="AQ2323" s="4">
        <v>13.657548547699999</v>
      </c>
      <c r="AR2323" s="4">
        <v>13.0222143033</v>
      </c>
      <c r="AS2323" t="s">
        <v>10659</v>
      </c>
      <c r="AT2323" t="s">
        <v>10119</v>
      </c>
      <c r="AV2323" t="s">
        <v>1614</v>
      </c>
    </row>
    <row r="2324" spans="1:48" x14ac:dyDescent="0.3">
      <c r="A2324" t="s">
        <v>6435</v>
      </c>
      <c r="B2324" t="s">
        <v>6436</v>
      </c>
      <c r="C2324" t="s">
        <v>5914</v>
      </c>
      <c r="E2324" t="s">
        <v>5914</v>
      </c>
      <c r="F2324" t="s">
        <v>10094</v>
      </c>
      <c r="G2324" t="s">
        <v>135</v>
      </c>
      <c r="H2324" t="s">
        <v>969</v>
      </c>
      <c r="I2324" t="s">
        <v>10096</v>
      </c>
      <c r="J2324" t="s">
        <v>10052</v>
      </c>
      <c r="Q2324" t="s">
        <v>10030</v>
      </c>
      <c r="R2324" t="s">
        <v>10031</v>
      </c>
      <c r="S2324" t="s">
        <v>6437</v>
      </c>
      <c r="U2324" t="s">
        <v>10036</v>
      </c>
      <c r="AB2324" t="s">
        <v>41</v>
      </c>
      <c r="AC2324" t="s">
        <v>46</v>
      </c>
      <c r="AP2324">
        <v>2016</v>
      </c>
      <c r="AQ2324" s="4">
        <v>13.6279203036</v>
      </c>
      <c r="AR2324" s="4">
        <v>12.8938803045</v>
      </c>
      <c r="AS2324" s="6">
        <v>319.7543923897</v>
      </c>
      <c r="AT2324" s="6">
        <v>4</v>
      </c>
      <c r="AV2324" t="s">
        <v>6438</v>
      </c>
    </row>
    <row r="2325" spans="1:48" x14ac:dyDescent="0.3">
      <c r="A2325" t="s">
        <v>8886</v>
      </c>
      <c r="B2325" t="s">
        <v>8887</v>
      </c>
      <c r="C2325" t="s">
        <v>8856</v>
      </c>
      <c r="E2325" t="s">
        <v>8856</v>
      </c>
      <c r="F2325" t="s">
        <v>10055</v>
      </c>
      <c r="G2325" t="s">
        <v>135</v>
      </c>
      <c r="H2325" t="s">
        <v>333</v>
      </c>
      <c r="I2325" t="s">
        <v>8857</v>
      </c>
      <c r="J2325" t="s">
        <v>10052</v>
      </c>
      <c r="Q2325" t="s">
        <v>10030</v>
      </c>
      <c r="R2325" t="s">
        <v>10031</v>
      </c>
      <c r="S2325" t="s">
        <v>8888</v>
      </c>
      <c r="U2325" t="s">
        <v>10036</v>
      </c>
      <c r="AB2325" t="s">
        <v>41</v>
      </c>
      <c r="AC2325" t="s">
        <v>46</v>
      </c>
      <c r="AP2325">
        <v>2016</v>
      </c>
      <c r="AQ2325" s="4">
        <v>13.1739108236</v>
      </c>
      <c r="AR2325" s="4">
        <v>12.3623747152</v>
      </c>
      <c r="AS2325" s="6">
        <v>330.77788778820002</v>
      </c>
      <c r="AT2325" s="6">
        <v>4</v>
      </c>
      <c r="AV2325" t="s">
        <v>8889</v>
      </c>
    </row>
    <row r="2326" spans="1:48" x14ac:dyDescent="0.3">
      <c r="A2326" t="s">
        <v>2521</v>
      </c>
      <c r="B2326" t="s">
        <v>2522</v>
      </c>
      <c r="C2326" t="s">
        <v>2380</v>
      </c>
      <c r="E2326" t="s">
        <v>2380</v>
      </c>
      <c r="F2326" t="s">
        <v>10067</v>
      </c>
      <c r="G2326" t="s">
        <v>135</v>
      </c>
      <c r="H2326" t="s">
        <v>969</v>
      </c>
      <c r="I2326" t="s">
        <v>1835</v>
      </c>
      <c r="J2326" t="s">
        <v>10052</v>
      </c>
      <c r="K2326" t="s">
        <v>2036</v>
      </c>
      <c r="L2326">
        <v>96430847</v>
      </c>
      <c r="M2326"/>
      <c r="N2326"/>
      <c r="O2326"/>
      <c r="P2326"/>
      <c r="Q2326" t="s">
        <v>10030</v>
      </c>
      <c r="R2326" t="s">
        <v>10031</v>
      </c>
      <c r="S2326" t="s">
        <v>2481</v>
      </c>
      <c r="T2326">
        <v>96116095</v>
      </c>
      <c r="U2326" t="s">
        <v>40</v>
      </c>
      <c r="AB2326" t="s">
        <v>41</v>
      </c>
      <c r="AC2326" t="s">
        <v>42</v>
      </c>
      <c r="AD2326" t="s">
        <v>40</v>
      </c>
      <c r="AP2326">
        <v>2015</v>
      </c>
      <c r="AQ2326" s="4">
        <v>13.377078666999999</v>
      </c>
      <c r="AR2326" s="4">
        <v>12.686763797099999</v>
      </c>
      <c r="AS2326" t="s">
        <v>10923</v>
      </c>
      <c r="AT2326" t="s">
        <v>10119</v>
      </c>
      <c r="AV2326" t="s">
        <v>2523</v>
      </c>
    </row>
    <row r="2327" spans="1:48" x14ac:dyDescent="0.3">
      <c r="A2327" t="s">
        <v>13852</v>
      </c>
      <c r="B2327" t="s">
        <v>13853</v>
      </c>
      <c r="C2327" t="s">
        <v>10115</v>
      </c>
      <c r="E2327" t="s">
        <v>10115</v>
      </c>
      <c r="F2327" t="s">
        <v>10067</v>
      </c>
      <c r="G2327" t="s">
        <v>1195</v>
      </c>
      <c r="H2327" t="s">
        <v>1195</v>
      </c>
      <c r="I2327" t="s">
        <v>13057</v>
      </c>
      <c r="J2327" t="s">
        <v>640</v>
      </c>
      <c r="M2327"/>
      <c r="N2327"/>
      <c r="O2327"/>
      <c r="P2327"/>
      <c r="Q2327" t="s">
        <v>10030</v>
      </c>
      <c r="R2327" t="s">
        <v>10031</v>
      </c>
      <c r="U2327" t="s">
        <v>40</v>
      </c>
      <c r="AB2327" t="s">
        <v>41</v>
      </c>
      <c r="AC2327" t="s">
        <v>42</v>
      </c>
      <c r="AD2327" t="s">
        <v>10036</v>
      </c>
      <c r="AP2327">
        <v>2001</v>
      </c>
      <c r="AQ2327" s="4">
        <v>14.2562371927</v>
      </c>
      <c r="AR2327" s="4">
        <v>13.1158359131</v>
      </c>
      <c r="AS2327" t="s">
        <v>13854</v>
      </c>
      <c r="AT2327" t="s">
        <v>10119</v>
      </c>
      <c r="AV2327" t="s">
        <v>13855</v>
      </c>
    </row>
    <row r="2328" spans="1:48" x14ac:dyDescent="0.3">
      <c r="A2328" t="s">
        <v>302</v>
      </c>
      <c r="B2328" t="s">
        <v>303</v>
      </c>
      <c r="C2328" t="s">
        <v>278</v>
      </c>
      <c r="E2328" t="s">
        <v>278</v>
      </c>
      <c r="F2328" t="s">
        <v>10027</v>
      </c>
      <c r="G2328" t="s">
        <v>37</v>
      </c>
      <c r="H2328" t="s">
        <v>37</v>
      </c>
      <c r="I2328" t="s">
        <v>10028</v>
      </c>
      <c r="J2328" t="s">
        <v>10029</v>
      </c>
      <c r="M2328"/>
      <c r="N2328"/>
      <c r="O2328"/>
      <c r="P2328"/>
      <c r="Q2328" t="s">
        <v>10030</v>
      </c>
      <c r="R2328" t="s">
        <v>10031</v>
      </c>
      <c r="U2328" t="s">
        <v>10036</v>
      </c>
      <c r="AB2328" t="s">
        <v>41</v>
      </c>
      <c r="AC2328" t="s">
        <v>46</v>
      </c>
      <c r="AP2328">
        <v>2015</v>
      </c>
      <c r="AQ2328" s="4">
        <v>13.710913143300001</v>
      </c>
      <c r="AR2328" s="4">
        <v>13.307340458400001</v>
      </c>
      <c r="AS2328" t="s">
        <v>11829</v>
      </c>
      <c r="AT2328" t="s">
        <v>10119</v>
      </c>
      <c r="AV2328" t="s">
        <v>304</v>
      </c>
    </row>
    <row r="2329" spans="1:48" x14ac:dyDescent="0.3">
      <c r="A2329" t="s">
        <v>9293</v>
      </c>
      <c r="B2329" t="s">
        <v>9294</v>
      </c>
      <c r="C2329" t="s">
        <v>8856</v>
      </c>
      <c r="E2329" t="s">
        <v>8856</v>
      </c>
      <c r="F2329" t="s">
        <v>10043</v>
      </c>
      <c r="G2329" t="s">
        <v>135</v>
      </c>
      <c r="H2329" t="s">
        <v>969</v>
      </c>
      <c r="I2329" t="s">
        <v>9115</v>
      </c>
      <c r="J2329" t="s">
        <v>10029</v>
      </c>
      <c r="Q2329" t="s">
        <v>10030</v>
      </c>
      <c r="R2329" t="s">
        <v>10031</v>
      </c>
      <c r="S2329" t="s">
        <v>9295</v>
      </c>
      <c r="T2329">
        <v>96816407</v>
      </c>
      <c r="U2329" t="s">
        <v>40</v>
      </c>
      <c r="AB2329" t="s">
        <v>41</v>
      </c>
      <c r="AC2329" t="s">
        <v>46</v>
      </c>
      <c r="AP2329">
        <v>2016</v>
      </c>
      <c r="AQ2329" s="4">
        <v>13.554497744600001</v>
      </c>
      <c r="AR2329" s="4">
        <v>12.8693070267</v>
      </c>
      <c r="AS2329" s="6">
        <v>306.41122766400002</v>
      </c>
      <c r="AT2329" s="6">
        <v>4</v>
      </c>
      <c r="AV2329" t="s">
        <v>9296</v>
      </c>
    </row>
    <row r="2330" spans="1:48" x14ac:dyDescent="0.3">
      <c r="A2330" t="s">
        <v>8160</v>
      </c>
      <c r="B2330" t="s">
        <v>8161</v>
      </c>
      <c r="C2330" t="s">
        <v>7069</v>
      </c>
      <c r="E2330" t="s">
        <v>7069</v>
      </c>
      <c r="F2330" t="s">
        <v>10065</v>
      </c>
      <c r="G2330" t="s">
        <v>135</v>
      </c>
      <c r="H2330" t="s">
        <v>333</v>
      </c>
      <c r="I2330" t="s">
        <v>7410</v>
      </c>
      <c r="J2330" t="s">
        <v>10029</v>
      </c>
      <c r="Q2330" t="s">
        <v>50</v>
      </c>
      <c r="R2330" t="s">
        <v>10045</v>
      </c>
      <c r="S2330" t="s">
        <v>8162</v>
      </c>
      <c r="T2330">
        <v>80834913</v>
      </c>
      <c r="U2330" t="s">
        <v>40</v>
      </c>
      <c r="V2330" t="s">
        <v>51</v>
      </c>
      <c r="W2330" t="s">
        <v>52</v>
      </c>
      <c r="X2330" t="s">
        <v>10033</v>
      </c>
      <c r="Z2330" t="s">
        <v>46</v>
      </c>
      <c r="AP2330">
        <v>2016</v>
      </c>
      <c r="AQ2330" s="4">
        <v>13.2696399319</v>
      </c>
      <c r="AR2330" s="4">
        <v>12.489153203800001</v>
      </c>
      <c r="AS2330" s="6">
        <v>323.82002461090002</v>
      </c>
      <c r="AT2330" s="6">
        <v>4</v>
      </c>
      <c r="AV2330" t="s">
        <v>8163</v>
      </c>
    </row>
    <row r="2331" spans="1:48" x14ac:dyDescent="0.3">
      <c r="A2331" t="s">
        <v>1352</v>
      </c>
      <c r="B2331" t="s">
        <v>1353</v>
      </c>
      <c r="C2331" t="s">
        <v>704</v>
      </c>
      <c r="E2331" t="s">
        <v>704</v>
      </c>
      <c r="F2331" t="s">
        <v>10051</v>
      </c>
      <c r="G2331" t="s">
        <v>135</v>
      </c>
      <c r="H2331" t="s">
        <v>135</v>
      </c>
      <c r="I2331" t="s">
        <v>10074</v>
      </c>
      <c r="J2331" t="s">
        <v>640</v>
      </c>
      <c r="K2331" t="s">
        <v>1321</v>
      </c>
      <c r="M2331"/>
      <c r="N2331"/>
      <c r="O2331"/>
      <c r="P2331"/>
      <c r="Q2331" t="s">
        <v>10030</v>
      </c>
      <c r="R2331" t="s">
        <v>10031</v>
      </c>
      <c r="S2331" t="s">
        <v>1325</v>
      </c>
      <c r="U2331" t="s">
        <v>10036</v>
      </c>
      <c r="AB2331" t="s">
        <v>41</v>
      </c>
      <c r="AC2331" t="s">
        <v>46</v>
      </c>
      <c r="AP2331">
        <v>2017</v>
      </c>
      <c r="AQ2331" s="4">
        <v>13.299588289900001</v>
      </c>
      <c r="AR2331" s="4">
        <v>12.5976496338</v>
      </c>
      <c r="AS2331" t="s">
        <v>10581</v>
      </c>
      <c r="AT2331" t="s">
        <v>10119</v>
      </c>
      <c r="AV2331" t="s">
        <v>1354</v>
      </c>
    </row>
    <row r="2332" spans="1:48" x14ac:dyDescent="0.3">
      <c r="A2332" t="s">
        <v>8082</v>
      </c>
      <c r="B2332" t="s">
        <v>8083</v>
      </c>
      <c r="C2332" t="s">
        <v>7069</v>
      </c>
      <c r="E2332" t="s">
        <v>7069</v>
      </c>
      <c r="F2332" t="s">
        <v>10057</v>
      </c>
      <c r="G2332" t="s">
        <v>135</v>
      </c>
      <c r="H2332" t="s">
        <v>333</v>
      </c>
      <c r="I2332" t="s">
        <v>10106</v>
      </c>
      <c r="J2332" t="s">
        <v>10052</v>
      </c>
      <c r="K2332" t="s">
        <v>7995</v>
      </c>
      <c r="Q2332" t="s">
        <v>10030</v>
      </c>
      <c r="R2332" t="s">
        <v>10031</v>
      </c>
      <c r="S2332" t="s">
        <v>8084</v>
      </c>
      <c r="T2332">
        <v>0</v>
      </c>
      <c r="U2332" t="s">
        <v>40</v>
      </c>
      <c r="AB2332" t="s">
        <v>41</v>
      </c>
      <c r="AC2332" t="s">
        <v>46</v>
      </c>
      <c r="AP2332">
        <v>2016</v>
      </c>
      <c r="AQ2332" s="4">
        <v>13.225168610900001</v>
      </c>
      <c r="AR2332" s="4">
        <v>12.4329946743</v>
      </c>
      <c r="AS2332" s="6">
        <v>333.55215710909999</v>
      </c>
      <c r="AT2332" s="6">
        <v>4</v>
      </c>
      <c r="AV2332" t="s">
        <v>8085</v>
      </c>
    </row>
    <row r="2333" spans="1:48" x14ac:dyDescent="0.3">
      <c r="A2333" t="s">
        <v>5968</v>
      </c>
      <c r="B2333" t="s">
        <v>5969</v>
      </c>
      <c r="C2333" t="s">
        <v>5914</v>
      </c>
      <c r="E2333" t="s">
        <v>5914</v>
      </c>
      <c r="F2333" t="s">
        <v>10043</v>
      </c>
      <c r="G2333" t="s">
        <v>135</v>
      </c>
      <c r="H2333" t="s">
        <v>969</v>
      </c>
      <c r="I2333" t="s">
        <v>969</v>
      </c>
      <c r="J2333" t="s">
        <v>10029</v>
      </c>
      <c r="Q2333" t="s">
        <v>10030</v>
      </c>
      <c r="R2333" t="s">
        <v>10031</v>
      </c>
      <c r="U2333" t="s">
        <v>10036</v>
      </c>
      <c r="AB2333" t="s">
        <v>41</v>
      </c>
      <c r="AC2333" t="s">
        <v>46</v>
      </c>
      <c r="AP2333">
        <v>2016</v>
      </c>
      <c r="AQ2333" s="4">
        <v>13.480403151200001</v>
      </c>
      <c r="AR2333" s="4">
        <v>12.845852219299999</v>
      </c>
      <c r="AS2333" s="6">
        <v>318.35656058860002</v>
      </c>
      <c r="AT2333" s="6">
        <v>4</v>
      </c>
      <c r="AU2333" t="s">
        <v>5970</v>
      </c>
      <c r="AV2333" t="s">
        <v>5971</v>
      </c>
    </row>
    <row r="2334" spans="1:48" x14ac:dyDescent="0.3">
      <c r="A2334" t="s">
        <v>3394</v>
      </c>
      <c r="B2334" t="s">
        <v>3395</v>
      </c>
      <c r="C2334" t="s">
        <v>2689</v>
      </c>
      <c r="E2334" t="s">
        <v>2689</v>
      </c>
      <c r="F2334" t="s">
        <v>10055</v>
      </c>
      <c r="G2334" t="s">
        <v>135</v>
      </c>
      <c r="H2334" t="s">
        <v>333</v>
      </c>
      <c r="I2334" t="s">
        <v>10086</v>
      </c>
      <c r="J2334" t="s">
        <v>15118</v>
      </c>
      <c r="Q2334" t="s">
        <v>10030</v>
      </c>
      <c r="R2334" t="s">
        <v>10031</v>
      </c>
      <c r="U2334" t="s">
        <v>40</v>
      </c>
      <c r="AB2334" t="s">
        <v>41</v>
      </c>
      <c r="AC2334" t="s">
        <v>46</v>
      </c>
      <c r="AP2334">
        <v>2016</v>
      </c>
      <c r="AQ2334" s="4">
        <v>13.633572965200001</v>
      </c>
      <c r="AR2334" s="4">
        <v>12.5122159757</v>
      </c>
      <c r="AS2334" s="6">
        <v>320.4441466147</v>
      </c>
      <c r="AT2334" s="6">
        <v>4</v>
      </c>
      <c r="AV2334" t="s">
        <v>3396</v>
      </c>
    </row>
    <row r="2335" spans="1:48" x14ac:dyDescent="0.3">
      <c r="A2335" t="s">
        <v>3424</v>
      </c>
      <c r="B2335" t="s">
        <v>3425</v>
      </c>
      <c r="C2335" t="s">
        <v>2689</v>
      </c>
      <c r="E2335" t="s">
        <v>2689</v>
      </c>
      <c r="F2335" t="s">
        <v>10055</v>
      </c>
      <c r="G2335" t="s">
        <v>135</v>
      </c>
      <c r="H2335" t="s">
        <v>135</v>
      </c>
      <c r="I2335" t="s">
        <v>10087</v>
      </c>
      <c r="J2335" t="s">
        <v>10029</v>
      </c>
      <c r="K2335" t="s">
        <v>3426</v>
      </c>
      <c r="M2335" s="5">
        <v>13.4192931538</v>
      </c>
      <c r="N2335" s="5">
        <v>12.6038272919</v>
      </c>
      <c r="O2335" s="5">
        <v>317.94327670339999</v>
      </c>
      <c r="P2335" s="6">
        <v>4</v>
      </c>
      <c r="Q2335" t="s">
        <v>50</v>
      </c>
      <c r="R2335" t="s">
        <v>10053</v>
      </c>
      <c r="U2335" t="s">
        <v>10036</v>
      </c>
      <c r="V2335" t="s">
        <v>98</v>
      </c>
      <c r="W2335" t="s">
        <v>10039</v>
      </c>
      <c r="Z2335" t="s">
        <v>46</v>
      </c>
      <c r="AP2335">
        <v>2016</v>
      </c>
      <c r="AQ2335" s="4">
        <v>13.418950112699999</v>
      </c>
      <c r="AR2335" s="4">
        <v>12.6039881572</v>
      </c>
      <c r="AS2335" s="6">
        <v>315.79223604269998</v>
      </c>
      <c r="AT2335" s="6">
        <v>4</v>
      </c>
      <c r="AV2335" t="s">
        <v>3427</v>
      </c>
    </row>
    <row r="2336" spans="1:48" x14ac:dyDescent="0.3">
      <c r="A2336" t="s">
        <v>5680</v>
      </c>
      <c r="B2336" t="s">
        <v>5681</v>
      </c>
      <c r="C2336" t="s">
        <v>4538</v>
      </c>
      <c r="E2336" t="s">
        <v>4538</v>
      </c>
      <c r="F2336" t="s">
        <v>10055</v>
      </c>
      <c r="G2336" t="s">
        <v>135</v>
      </c>
      <c r="H2336" t="s">
        <v>333</v>
      </c>
      <c r="I2336" t="s">
        <v>333</v>
      </c>
      <c r="J2336" t="s">
        <v>10029</v>
      </c>
      <c r="Q2336" t="s">
        <v>10030</v>
      </c>
      <c r="R2336" t="s">
        <v>10031</v>
      </c>
      <c r="U2336" t="s">
        <v>40</v>
      </c>
      <c r="AB2336" t="s">
        <v>41</v>
      </c>
      <c r="AC2336" t="s">
        <v>46</v>
      </c>
      <c r="AP2336">
        <v>2016</v>
      </c>
      <c r="AQ2336" s="4">
        <v>13.186331131499999</v>
      </c>
      <c r="AR2336" s="4">
        <v>12.4219955522</v>
      </c>
      <c r="AS2336" s="6">
        <v>324.56797345529998</v>
      </c>
      <c r="AT2336" s="6">
        <v>4</v>
      </c>
      <c r="AV2336" t="s">
        <v>5682</v>
      </c>
    </row>
    <row r="2337" spans="1:48" x14ac:dyDescent="0.3">
      <c r="A2337" t="s">
        <v>5029</v>
      </c>
      <c r="B2337" t="s">
        <v>5030</v>
      </c>
      <c r="C2337" t="s">
        <v>4538</v>
      </c>
      <c r="E2337" t="s">
        <v>4538</v>
      </c>
      <c r="F2337" t="s">
        <v>10027</v>
      </c>
      <c r="G2337" t="s">
        <v>37</v>
      </c>
      <c r="H2337" t="s">
        <v>906</v>
      </c>
      <c r="I2337" t="s">
        <v>906</v>
      </c>
      <c r="J2337" t="s">
        <v>10029</v>
      </c>
      <c r="Q2337" t="s">
        <v>10030</v>
      </c>
      <c r="R2337" t="s">
        <v>10031</v>
      </c>
      <c r="U2337" t="s">
        <v>40</v>
      </c>
      <c r="AB2337" t="s">
        <v>41</v>
      </c>
      <c r="AC2337" t="s">
        <v>46</v>
      </c>
      <c r="AP2337">
        <v>2017</v>
      </c>
      <c r="AQ2337" s="4">
        <v>13.6674295604</v>
      </c>
      <c r="AR2337" s="4">
        <v>13.1243375753</v>
      </c>
      <c r="AS2337" s="6">
        <v>308.68698761420001</v>
      </c>
      <c r="AT2337" s="6">
        <v>4</v>
      </c>
      <c r="AU2337" t="s">
        <v>285</v>
      </c>
      <c r="AV2337" t="s">
        <v>5031</v>
      </c>
    </row>
    <row r="2338" spans="1:48" x14ac:dyDescent="0.3">
      <c r="A2338" t="s">
        <v>14623</v>
      </c>
      <c r="B2338" t="s">
        <v>14624</v>
      </c>
      <c r="C2338" t="s">
        <v>36</v>
      </c>
      <c r="E2338" t="s">
        <v>36</v>
      </c>
      <c r="F2338" t="s">
        <v>10094</v>
      </c>
      <c r="G2338" t="s">
        <v>1195</v>
      </c>
      <c r="H2338" t="s">
        <v>1195</v>
      </c>
      <c r="I2338" t="s">
        <v>14724</v>
      </c>
      <c r="J2338" t="s">
        <v>10029</v>
      </c>
      <c r="M2338"/>
      <c r="N2338"/>
      <c r="O2338"/>
      <c r="P2338"/>
      <c r="Q2338" t="s">
        <v>50</v>
      </c>
      <c r="R2338" t="s">
        <v>10045</v>
      </c>
      <c r="S2338" t="s">
        <v>13324</v>
      </c>
      <c r="U2338" t="s">
        <v>10036</v>
      </c>
      <c r="V2338" t="s">
        <v>51</v>
      </c>
      <c r="W2338" t="s">
        <v>10039</v>
      </c>
      <c r="X2338" t="s">
        <v>10085</v>
      </c>
      <c r="Z2338" t="s">
        <v>46</v>
      </c>
      <c r="AP2338">
        <v>2015</v>
      </c>
      <c r="AQ2338" s="4">
        <v>14.1799013146</v>
      </c>
      <c r="AR2338" s="4">
        <v>13.0269259833</v>
      </c>
      <c r="AS2338" t="s">
        <v>14625</v>
      </c>
      <c r="AT2338" t="s">
        <v>10119</v>
      </c>
      <c r="AV2338" t="s">
        <v>14626</v>
      </c>
    </row>
    <row r="2339" spans="1:48" x14ac:dyDescent="0.3">
      <c r="A2339" t="s">
        <v>1295</v>
      </c>
      <c r="B2339" t="s">
        <v>1296</v>
      </c>
      <c r="C2339" t="s">
        <v>968</v>
      </c>
      <c r="E2339" t="s">
        <v>968</v>
      </c>
      <c r="F2339" t="s">
        <v>10043</v>
      </c>
      <c r="G2339" t="s">
        <v>1195</v>
      </c>
      <c r="H2339" t="s">
        <v>1196</v>
      </c>
      <c r="I2339" t="s">
        <v>10072</v>
      </c>
      <c r="J2339" t="s">
        <v>10029</v>
      </c>
      <c r="M2339"/>
      <c r="N2339"/>
      <c r="O2339"/>
      <c r="P2339"/>
      <c r="Q2339" t="s">
        <v>10030</v>
      </c>
      <c r="R2339" t="s">
        <v>10031</v>
      </c>
      <c r="U2339" t="s">
        <v>40</v>
      </c>
      <c r="AB2339" t="s">
        <v>41</v>
      </c>
      <c r="AC2339" t="s">
        <v>46</v>
      </c>
      <c r="AP2339">
        <v>2016</v>
      </c>
      <c r="AQ2339" s="4">
        <v>13.8915664186</v>
      </c>
      <c r="AR2339" s="4">
        <v>13.062920505799999</v>
      </c>
      <c r="AS2339" t="s">
        <v>11227</v>
      </c>
      <c r="AT2339" t="s">
        <v>10119</v>
      </c>
      <c r="AV2339" t="s">
        <v>1297</v>
      </c>
    </row>
    <row r="2340" spans="1:48" x14ac:dyDescent="0.3">
      <c r="A2340" t="s">
        <v>4067</v>
      </c>
      <c r="B2340" t="s">
        <v>4068</v>
      </c>
      <c r="C2340" t="s">
        <v>2689</v>
      </c>
      <c r="E2340" t="s">
        <v>2689</v>
      </c>
      <c r="F2340" t="s">
        <v>10067</v>
      </c>
      <c r="G2340" t="s">
        <v>135</v>
      </c>
      <c r="H2340" t="s">
        <v>135</v>
      </c>
      <c r="I2340" t="s">
        <v>10074</v>
      </c>
      <c r="J2340" t="s">
        <v>640</v>
      </c>
      <c r="K2340" t="s">
        <v>4069</v>
      </c>
      <c r="Q2340" t="s">
        <v>50</v>
      </c>
      <c r="R2340" t="s">
        <v>450</v>
      </c>
      <c r="S2340" t="s">
        <v>4070</v>
      </c>
      <c r="U2340" t="s">
        <v>40</v>
      </c>
      <c r="V2340" t="s">
        <v>51</v>
      </c>
      <c r="W2340" t="s">
        <v>52</v>
      </c>
      <c r="X2340" t="s">
        <v>10033</v>
      </c>
      <c r="Z2340" t="s">
        <v>42</v>
      </c>
      <c r="AA2340">
        <v>10</v>
      </c>
      <c r="AP2340">
        <v>2015</v>
      </c>
      <c r="AQ2340" s="4">
        <v>13.3022433102</v>
      </c>
      <c r="AR2340" s="4">
        <v>12.601116986799999</v>
      </c>
      <c r="AS2340" s="6">
        <v>327.86141920940003</v>
      </c>
      <c r="AT2340" s="6">
        <v>4</v>
      </c>
      <c r="AV2340" t="s">
        <v>4071</v>
      </c>
    </row>
    <row r="2341" spans="1:48" x14ac:dyDescent="0.3">
      <c r="A2341" t="s">
        <v>5184</v>
      </c>
      <c r="B2341" t="s">
        <v>5185</v>
      </c>
      <c r="C2341" t="s">
        <v>4538</v>
      </c>
      <c r="E2341" t="s">
        <v>5060</v>
      </c>
      <c r="F2341" t="s">
        <v>10035</v>
      </c>
      <c r="G2341" t="s">
        <v>37</v>
      </c>
      <c r="H2341" t="s">
        <v>906</v>
      </c>
      <c r="I2341" t="s">
        <v>906</v>
      </c>
      <c r="J2341" t="s">
        <v>10029</v>
      </c>
      <c r="Q2341" t="s">
        <v>10030</v>
      </c>
      <c r="R2341" t="s">
        <v>10031</v>
      </c>
      <c r="S2341" t="s">
        <v>5186</v>
      </c>
      <c r="U2341" t="s">
        <v>40</v>
      </c>
      <c r="AB2341" t="s">
        <v>41</v>
      </c>
      <c r="AC2341" t="s">
        <v>46</v>
      </c>
      <c r="AP2341">
        <v>2016</v>
      </c>
      <c r="AQ2341" s="4">
        <v>13.6830650083</v>
      </c>
      <c r="AR2341" s="4">
        <v>13.125719842200001</v>
      </c>
      <c r="AS2341" s="6">
        <v>323.44310202179997</v>
      </c>
      <c r="AT2341" s="6">
        <v>4</v>
      </c>
      <c r="AV2341" t="s">
        <v>5187</v>
      </c>
    </row>
    <row r="2342" spans="1:48" x14ac:dyDescent="0.3">
      <c r="A2342" t="s">
        <v>8265</v>
      </c>
      <c r="B2342" t="s">
        <v>8266</v>
      </c>
      <c r="C2342" t="s">
        <v>7069</v>
      </c>
      <c r="E2342" t="s">
        <v>7069</v>
      </c>
      <c r="F2342" t="s">
        <v>10065</v>
      </c>
      <c r="G2342" t="s">
        <v>135</v>
      </c>
      <c r="H2342" t="s">
        <v>333</v>
      </c>
      <c r="I2342" t="s">
        <v>10106</v>
      </c>
      <c r="J2342" t="s">
        <v>10052</v>
      </c>
      <c r="Q2342" t="s">
        <v>10030</v>
      </c>
      <c r="R2342" t="s">
        <v>10031</v>
      </c>
      <c r="S2342" t="s">
        <v>8240</v>
      </c>
      <c r="T2342">
        <v>0</v>
      </c>
      <c r="U2342" t="s">
        <v>40</v>
      </c>
      <c r="AB2342" t="s">
        <v>572</v>
      </c>
      <c r="AC2342" t="s">
        <v>46</v>
      </c>
      <c r="AP2342">
        <v>2016</v>
      </c>
      <c r="AQ2342" s="4">
        <v>13.228266485600001</v>
      </c>
      <c r="AR2342" s="4">
        <v>12.438639762499999</v>
      </c>
      <c r="AS2342" s="6">
        <v>340.31918292400002</v>
      </c>
      <c r="AT2342" s="6">
        <v>4</v>
      </c>
      <c r="AV2342" t="s">
        <v>8267</v>
      </c>
    </row>
    <row r="2343" spans="1:48" x14ac:dyDescent="0.3">
      <c r="A2343" t="s">
        <v>14885</v>
      </c>
      <c r="B2343" t="s">
        <v>14886</v>
      </c>
      <c r="C2343" t="s">
        <v>14732</v>
      </c>
      <c r="E2343" t="s">
        <v>14732</v>
      </c>
      <c r="F2343" t="s">
        <v>10051</v>
      </c>
      <c r="G2343" t="s">
        <v>135</v>
      </c>
      <c r="H2343" t="s">
        <v>135</v>
      </c>
      <c r="I2343" t="s">
        <v>10111</v>
      </c>
      <c r="J2343" t="s">
        <v>640</v>
      </c>
      <c r="M2343" s="4"/>
      <c r="N2343" s="4"/>
      <c r="O2343"/>
      <c r="P2343"/>
      <c r="Q2343" t="s">
        <v>10030</v>
      </c>
      <c r="R2343" t="s">
        <v>10031</v>
      </c>
      <c r="U2343" t="s">
        <v>40</v>
      </c>
      <c r="AB2343" t="s">
        <v>41</v>
      </c>
      <c r="AC2343" t="s">
        <v>42</v>
      </c>
      <c r="AD2343" t="s">
        <v>40</v>
      </c>
      <c r="AQ2343" s="4">
        <v>13.311646764500001</v>
      </c>
      <c r="AR2343" s="4">
        <v>12.5886074101</v>
      </c>
      <c r="AS2343" t="s">
        <v>14887</v>
      </c>
      <c r="AT2343" t="s">
        <v>10119</v>
      </c>
      <c r="AV2343" t="s">
        <v>14888</v>
      </c>
    </row>
    <row r="2344" spans="1:48" x14ac:dyDescent="0.3">
      <c r="A2344" t="s">
        <v>5188</v>
      </c>
      <c r="B2344" t="s">
        <v>5189</v>
      </c>
      <c r="C2344" t="s">
        <v>4538</v>
      </c>
      <c r="E2344" t="s">
        <v>5060</v>
      </c>
      <c r="F2344" t="s">
        <v>10035</v>
      </c>
      <c r="G2344" t="s">
        <v>37</v>
      </c>
      <c r="H2344" t="s">
        <v>906</v>
      </c>
      <c r="I2344" t="s">
        <v>906</v>
      </c>
      <c r="J2344" t="s">
        <v>10029</v>
      </c>
      <c r="Q2344" t="s">
        <v>10030</v>
      </c>
      <c r="R2344" t="s">
        <v>10031</v>
      </c>
      <c r="S2344" t="s">
        <v>5190</v>
      </c>
      <c r="U2344" t="s">
        <v>40</v>
      </c>
      <c r="AB2344" t="s">
        <v>41</v>
      </c>
      <c r="AC2344" t="s">
        <v>46</v>
      </c>
      <c r="AP2344">
        <v>2016</v>
      </c>
      <c r="AQ2344" s="4">
        <v>13.6831236024</v>
      </c>
      <c r="AR2344" s="4">
        <v>13.126980377200001</v>
      </c>
      <c r="AS2344" s="6">
        <v>319.70840843410002</v>
      </c>
      <c r="AT2344" s="6">
        <v>4</v>
      </c>
      <c r="AV2344" t="s">
        <v>5191</v>
      </c>
    </row>
    <row r="2345" spans="1:48" x14ac:dyDescent="0.3">
      <c r="A2345" t="s">
        <v>12161</v>
      </c>
      <c r="B2345" t="s">
        <v>12162</v>
      </c>
      <c r="C2345" t="s">
        <v>11950</v>
      </c>
      <c r="E2345" t="s">
        <v>11950</v>
      </c>
      <c r="F2345" t="s">
        <v>10051</v>
      </c>
      <c r="G2345" t="s">
        <v>135</v>
      </c>
      <c r="H2345" t="s">
        <v>135</v>
      </c>
      <c r="I2345" t="s">
        <v>14712</v>
      </c>
      <c r="J2345" t="s">
        <v>640</v>
      </c>
      <c r="K2345" t="s">
        <v>12106</v>
      </c>
      <c r="M2345"/>
      <c r="N2345"/>
      <c r="O2345"/>
      <c r="P2345"/>
      <c r="Q2345" t="s">
        <v>50</v>
      </c>
      <c r="R2345" t="s">
        <v>10053</v>
      </c>
      <c r="S2345" t="s">
        <v>12163</v>
      </c>
      <c r="U2345" t="s">
        <v>40</v>
      </c>
      <c r="V2345" t="s">
        <v>51</v>
      </c>
      <c r="W2345" t="s">
        <v>52</v>
      </c>
      <c r="X2345" t="s">
        <v>10034</v>
      </c>
      <c r="Z2345" t="s">
        <v>42</v>
      </c>
      <c r="AA2345">
        <v>10</v>
      </c>
      <c r="AP2345">
        <v>2013</v>
      </c>
      <c r="AQ2345" s="4">
        <v>13.3153423787</v>
      </c>
      <c r="AR2345" s="4">
        <v>12.6124842729</v>
      </c>
      <c r="AS2345" t="s">
        <v>12164</v>
      </c>
      <c r="AT2345" t="s">
        <v>10119</v>
      </c>
      <c r="AV2345" t="s">
        <v>12165</v>
      </c>
    </row>
    <row r="2346" spans="1:48" x14ac:dyDescent="0.3">
      <c r="A2346" t="s">
        <v>8890</v>
      </c>
      <c r="B2346" t="s">
        <v>8891</v>
      </c>
      <c r="C2346" t="s">
        <v>8856</v>
      </c>
      <c r="E2346" t="s">
        <v>8856</v>
      </c>
      <c r="F2346" t="s">
        <v>10055</v>
      </c>
      <c r="G2346" t="s">
        <v>135</v>
      </c>
      <c r="H2346" t="s">
        <v>333</v>
      </c>
      <c r="I2346" t="s">
        <v>8857</v>
      </c>
      <c r="J2346" t="s">
        <v>10052</v>
      </c>
      <c r="M2346" s="5">
        <v>13.1754124107</v>
      </c>
      <c r="N2346" s="5">
        <v>12.3605323054</v>
      </c>
      <c r="O2346" s="5">
        <v>328.96498326649998</v>
      </c>
      <c r="P2346" s="6">
        <v>4</v>
      </c>
      <c r="Q2346" t="s">
        <v>10030</v>
      </c>
      <c r="R2346" t="s">
        <v>10031</v>
      </c>
      <c r="S2346" t="s">
        <v>8892</v>
      </c>
      <c r="U2346" t="s">
        <v>10036</v>
      </c>
      <c r="AB2346" t="s">
        <v>41</v>
      </c>
      <c r="AC2346" t="s">
        <v>46</v>
      </c>
      <c r="AP2346">
        <v>2016</v>
      </c>
      <c r="AQ2346" s="4">
        <v>13.1754300855</v>
      </c>
      <c r="AR2346" s="4">
        <v>12.3605362807</v>
      </c>
      <c r="AS2346" s="6">
        <v>327.39372024850002</v>
      </c>
      <c r="AT2346" s="6">
        <v>4</v>
      </c>
      <c r="AV2346" t="s">
        <v>8893</v>
      </c>
    </row>
    <row r="2347" spans="1:48" x14ac:dyDescent="0.3">
      <c r="A2347" t="s">
        <v>8469</v>
      </c>
      <c r="B2347" t="s">
        <v>8470</v>
      </c>
      <c r="C2347" t="s">
        <v>7069</v>
      </c>
      <c r="E2347" t="s">
        <v>7069</v>
      </c>
      <c r="F2347" t="s">
        <v>10067</v>
      </c>
      <c r="G2347" t="s">
        <v>135</v>
      </c>
      <c r="H2347" t="s">
        <v>969</v>
      </c>
      <c r="I2347" t="s">
        <v>8282</v>
      </c>
      <c r="J2347" t="s">
        <v>10029</v>
      </c>
      <c r="K2347" t="s">
        <v>8431</v>
      </c>
      <c r="L2347">
        <v>98746792</v>
      </c>
      <c r="Q2347" t="s">
        <v>10030</v>
      </c>
      <c r="R2347" t="s">
        <v>10031</v>
      </c>
      <c r="S2347" t="s">
        <v>8431</v>
      </c>
      <c r="T2347">
        <v>98746792</v>
      </c>
      <c r="U2347" t="s">
        <v>40</v>
      </c>
      <c r="AB2347" t="s">
        <v>41</v>
      </c>
      <c r="AC2347" t="s">
        <v>46</v>
      </c>
      <c r="AP2347">
        <v>2013</v>
      </c>
      <c r="AQ2347" s="4">
        <v>13.731397451499999</v>
      </c>
      <c r="AR2347" s="4">
        <v>12.929570801500001</v>
      </c>
      <c r="AS2347" s="6">
        <v>315.99899704199998</v>
      </c>
      <c r="AT2347" s="6">
        <v>4</v>
      </c>
      <c r="AV2347" t="s">
        <v>8471</v>
      </c>
    </row>
    <row r="2348" spans="1:48" x14ac:dyDescent="0.3">
      <c r="A2348" t="s">
        <v>7169</v>
      </c>
      <c r="B2348" t="s">
        <v>7170</v>
      </c>
      <c r="C2348" t="s">
        <v>7069</v>
      </c>
      <c r="E2348" t="s">
        <v>7069</v>
      </c>
      <c r="F2348" t="s">
        <v>10027</v>
      </c>
      <c r="G2348" t="s">
        <v>135</v>
      </c>
      <c r="H2348" t="s">
        <v>969</v>
      </c>
      <c r="I2348" t="s">
        <v>7106</v>
      </c>
      <c r="J2348" t="s">
        <v>10029</v>
      </c>
      <c r="K2348" t="s">
        <v>7126</v>
      </c>
      <c r="M2348" s="5">
        <v>13.3820053317</v>
      </c>
      <c r="N2348" s="5">
        <v>12.712605015699999</v>
      </c>
      <c r="O2348" s="5">
        <v>319.55472730320002</v>
      </c>
      <c r="P2348" s="6">
        <v>6</v>
      </c>
      <c r="Q2348" t="s">
        <v>10030</v>
      </c>
      <c r="R2348" t="s">
        <v>10078</v>
      </c>
      <c r="S2348" t="s">
        <v>7171</v>
      </c>
      <c r="U2348" t="s">
        <v>40</v>
      </c>
      <c r="AB2348" t="s">
        <v>41</v>
      </c>
      <c r="AC2348" t="s">
        <v>46</v>
      </c>
      <c r="AP2348">
        <v>2016</v>
      </c>
      <c r="AQ2348" s="4">
        <v>13.381956561599999</v>
      </c>
      <c r="AR2348" s="4">
        <v>12.7125703268</v>
      </c>
      <c r="AS2348" s="6">
        <v>326.01406265000003</v>
      </c>
      <c r="AT2348" s="6">
        <v>4</v>
      </c>
      <c r="AU2348" t="s">
        <v>285</v>
      </c>
      <c r="AV2348" t="s">
        <v>7172</v>
      </c>
    </row>
    <row r="2349" spans="1:48" x14ac:dyDescent="0.3">
      <c r="A2349" t="s">
        <v>3304</v>
      </c>
      <c r="B2349" t="s">
        <v>3305</v>
      </c>
      <c r="C2349" t="s">
        <v>2689</v>
      </c>
      <c r="E2349" t="s">
        <v>2689</v>
      </c>
      <c r="F2349" t="s">
        <v>10057</v>
      </c>
      <c r="G2349" t="s">
        <v>135</v>
      </c>
      <c r="H2349" t="s">
        <v>135</v>
      </c>
      <c r="I2349" t="s">
        <v>10087</v>
      </c>
      <c r="J2349" t="s">
        <v>10029</v>
      </c>
      <c r="Q2349" t="s">
        <v>590</v>
      </c>
      <c r="R2349" t="s">
        <v>10062</v>
      </c>
      <c r="S2349" t="s">
        <v>2635</v>
      </c>
      <c r="U2349" t="s">
        <v>40</v>
      </c>
      <c r="AP2349">
        <v>1980</v>
      </c>
      <c r="AQ2349" s="4">
        <v>13.4185348246</v>
      </c>
      <c r="AR2349" s="4">
        <v>12.601810611299999</v>
      </c>
      <c r="AS2349" s="6">
        <v>316.51120325599999</v>
      </c>
      <c r="AT2349" s="6">
        <v>4</v>
      </c>
      <c r="AV2349" t="s">
        <v>3306</v>
      </c>
    </row>
    <row r="2350" spans="1:48" x14ac:dyDescent="0.3">
      <c r="A2350" t="s">
        <v>608</v>
      </c>
      <c r="B2350" t="s">
        <v>609</v>
      </c>
      <c r="C2350" t="s">
        <v>278</v>
      </c>
      <c r="E2350" t="s">
        <v>278</v>
      </c>
      <c r="F2350" t="s">
        <v>10058</v>
      </c>
      <c r="G2350" t="s">
        <v>10056</v>
      </c>
      <c r="H2350" t="s">
        <v>430</v>
      </c>
      <c r="I2350" t="s">
        <v>430</v>
      </c>
      <c r="J2350" t="s">
        <v>10029</v>
      </c>
      <c r="M2350"/>
      <c r="N2350"/>
      <c r="O2350"/>
      <c r="P2350"/>
      <c r="Q2350" t="s">
        <v>10030</v>
      </c>
      <c r="R2350" t="s">
        <v>10031</v>
      </c>
      <c r="U2350" t="s">
        <v>40</v>
      </c>
      <c r="AB2350" t="s">
        <v>41</v>
      </c>
      <c r="AC2350" t="s">
        <v>46</v>
      </c>
      <c r="AP2350">
        <v>2015</v>
      </c>
      <c r="AQ2350" s="4">
        <v>13.550012433499999</v>
      </c>
      <c r="AR2350" s="4">
        <v>12.0533682891</v>
      </c>
      <c r="AS2350" t="s">
        <v>11930</v>
      </c>
      <c r="AT2350" t="s">
        <v>10119</v>
      </c>
      <c r="AV2350" t="s">
        <v>610</v>
      </c>
    </row>
    <row r="2351" spans="1:48" x14ac:dyDescent="0.3">
      <c r="A2351" t="s">
        <v>10341</v>
      </c>
      <c r="B2351" t="s">
        <v>10342</v>
      </c>
      <c r="C2351" t="s">
        <v>10115</v>
      </c>
      <c r="E2351" t="s">
        <v>10115</v>
      </c>
      <c r="F2351" t="s">
        <v>10067</v>
      </c>
      <c r="G2351" t="s">
        <v>135</v>
      </c>
      <c r="H2351" t="s">
        <v>135</v>
      </c>
      <c r="I2351" t="s">
        <v>10063</v>
      </c>
      <c r="J2351" t="s">
        <v>640</v>
      </c>
      <c r="K2351" t="s">
        <v>10343</v>
      </c>
      <c r="O2351"/>
      <c r="P2351"/>
      <c r="Q2351" t="s">
        <v>102</v>
      </c>
      <c r="R2351" t="s">
        <v>10059</v>
      </c>
      <c r="S2351" t="s">
        <v>10300</v>
      </c>
      <c r="T2351">
        <v>96527291</v>
      </c>
      <c r="U2351" t="s">
        <v>40</v>
      </c>
      <c r="AE2351">
        <v>235</v>
      </c>
      <c r="AF2351">
        <v>233</v>
      </c>
      <c r="AG2351">
        <v>468</v>
      </c>
      <c r="AI2351">
        <v>22</v>
      </c>
      <c r="AJ2351">
        <v>11</v>
      </c>
      <c r="AK2351" t="s">
        <v>42</v>
      </c>
      <c r="AL2351" t="s">
        <v>10040</v>
      </c>
      <c r="AM2351" t="s">
        <v>46</v>
      </c>
      <c r="AP2351">
        <v>2008</v>
      </c>
      <c r="AQ2351" s="4">
        <v>13.324142608900001</v>
      </c>
      <c r="AR2351" s="4">
        <v>12.601430542099999</v>
      </c>
      <c r="AS2351" t="s">
        <v>10344</v>
      </c>
      <c r="AT2351" t="s">
        <v>10119</v>
      </c>
      <c r="AV2351" t="s">
        <v>10345</v>
      </c>
    </row>
    <row r="2352" spans="1:48" x14ac:dyDescent="0.3">
      <c r="A2352" t="s">
        <v>7583</v>
      </c>
      <c r="B2352" t="s">
        <v>7584</v>
      </c>
      <c r="C2352" t="s">
        <v>7069</v>
      </c>
      <c r="E2352" t="s">
        <v>7069</v>
      </c>
      <c r="F2352" t="s">
        <v>10055</v>
      </c>
      <c r="G2352" t="s">
        <v>135</v>
      </c>
      <c r="H2352" t="s">
        <v>333</v>
      </c>
      <c r="I2352" t="s">
        <v>10106</v>
      </c>
      <c r="J2352" t="s">
        <v>10052</v>
      </c>
      <c r="Q2352" t="s">
        <v>10030</v>
      </c>
      <c r="R2352" t="s">
        <v>10031</v>
      </c>
      <c r="S2352" t="s">
        <v>7538</v>
      </c>
      <c r="U2352" t="s">
        <v>10036</v>
      </c>
      <c r="AB2352" t="s">
        <v>572</v>
      </c>
      <c r="AC2352" t="s">
        <v>46</v>
      </c>
      <c r="AP2352">
        <v>2016</v>
      </c>
      <c r="AQ2352" s="4">
        <v>13.2301008507</v>
      </c>
      <c r="AR2352" s="4">
        <v>12.436234712099999</v>
      </c>
      <c r="AS2352" s="6">
        <v>328.6602879399</v>
      </c>
      <c r="AT2352" s="6">
        <v>4</v>
      </c>
      <c r="AV2352" t="s">
        <v>7585</v>
      </c>
    </row>
    <row r="2353" spans="1:48" x14ac:dyDescent="0.3">
      <c r="A2353" t="s">
        <v>9004</v>
      </c>
      <c r="B2353" t="s">
        <v>9005</v>
      </c>
      <c r="C2353" t="s">
        <v>8856</v>
      </c>
      <c r="E2353" t="s">
        <v>8856</v>
      </c>
      <c r="F2353" t="s">
        <v>10057</v>
      </c>
      <c r="G2353" t="s">
        <v>135</v>
      </c>
      <c r="H2353" t="s">
        <v>333</v>
      </c>
      <c r="I2353" t="s">
        <v>8925</v>
      </c>
      <c r="J2353" t="s">
        <v>10052</v>
      </c>
      <c r="K2353" t="s">
        <v>8926</v>
      </c>
      <c r="Q2353" t="s">
        <v>50</v>
      </c>
      <c r="R2353" t="s">
        <v>10045</v>
      </c>
      <c r="S2353" t="s">
        <v>9006</v>
      </c>
      <c r="T2353">
        <v>80999723</v>
      </c>
      <c r="U2353" t="s">
        <v>40</v>
      </c>
      <c r="V2353" t="s">
        <v>51</v>
      </c>
      <c r="W2353" t="s">
        <v>52</v>
      </c>
      <c r="X2353" t="s">
        <v>10089</v>
      </c>
      <c r="Z2353" t="s">
        <v>46</v>
      </c>
      <c r="AP2353">
        <v>2016</v>
      </c>
      <c r="AQ2353" s="4">
        <v>13.190230463200001</v>
      </c>
      <c r="AR2353" s="4">
        <v>12.3976667387</v>
      </c>
      <c r="AS2353" s="6">
        <v>321.05605656889998</v>
      </c>
      <c r="AT2353" s="6">
        <v>4</v>
      </c>
      <c r="AV2353" t="s">
        <v>9007</v>
      </c>
    </row>
    <row r="2354" spans="1:48" x14ac:dyDescent="0.3">
      <c r="A2354" t="s">
        <v>11491</v>
      </c>
      <c r="B2354" t="s">
        <v>11492</v>
      </c>
      <c r="C2354" t="s">
        <v>11343</v>
      </c>
      <c r="E2354" t="s">
        <v>11343</v>
      </c>
      <c r="F2354" t="s">
        <v>10051</v>
      </c>
      <c r="G2354" t="s">
        <v>135</v>
      </c>
      <c r="H2354" t="s">
        <v>135</v>
      </c>
      <c r="I2354" t="s">
        <v>11407</v>
      </c>
      <c r="J2354" t="s">
        <v>10052</v>
      </c>
      <c r="K2354" t="s">
        <v>11483</v>
      </c>
      <c r="M2354">
        <v>13.3017272447</v>
      </c>
      <c r="N2354">
        <v>12.6450090814</v>
      </c>
      <c r="O2354" t="s">
        <v>11493</v>
      </c>
      <c r="P2354" t="s">
        <v>10119</v>
      </c>
      <c r="Q2354" t="s">
        <v>50</v>
      </c>
      <c r="R2354" t="s">
        <v>10038</v>
      </c>
      <c r="S2354" t="s">
        <v>11494</v>
      </c>
      <c r="U2354" t="s">
        <v>10036</v>
      </c>
      <c r="V2354" t="s">
        <v>51</v>
      </c>
      <c r="W2354" t="s">
        <v>52</v>
      </c>
      <c r="X2354" t="s">
        <v>10033</v>
      </c>
      <c r="Z2354" t="s">
        <v>46</v>
      </c>
      <c r="AP2354">
        <v>2017</v>
      </c>
      <c r="AQ2354" s="4">
        <v>13.3014345079</v>
      </c>
      <c r="AR2354" s="4">
        <v>12.6451141154</v>
      </c>
      <c r="AS2354" t="s">
        <v>11495</v>
      </c>
      <c r="AT2354" t="s">
        <v>10119</v>
      </c>
      <c r="AV2354" t="s">
        <v>11496</v>
      </c>
    </row>
    <row r="2355" spans="1:48" x14ac:dyDescent="0.3">
      <c r="A2355" t="s">
        <v>1055</v>
      </c>
      <c r="B2355" t="s">
        <v>1056</v>
      </c>
      <c r="C2355" t="s">
        <v>968</v>
      </c>
      <c r="E2355" t="s">
        <v>968</v>
      </c>
      <c r="F2355" t="s">
        <v>10055</v>
      </c>
      <c r="G2355" t="s">
        <v>135</v>
      </c>
      <c r="H2355" t="s">
        <v>333</v>
      </c>
      <c r="I2355" t="s">
        <v>1023</v>
      </c>
      <c r="J2355" t="s">
        <v>10029</v>
      </c>
      <c r="M2355"/>
      <c r="N2355"/>
      <c r="O2355"/>
      <c r="P2355"/>
      <c r="Q2355" t="s">
        <v>50</v>
      </c>
      <c r="R2355" t="s">
        <v>10049</v>
      </c>
      <c r="U2355" t="s">
        <v>40</v>
      </c>
      <c r="V2355" t="s">
        <v>51</v>
      </c>
      <c r="W2355" t="s">
        <v>52</v>
      </c>
      <c r="X2355" t="s">
        <v>10033</v>
      </c>
      <c r="Z2355" t="s">
        <v>46</v>
      </c>
      <c r="AP2355">
        <v>2007</v>
      </c>
      <c r="AQ2355" s="4">
        <v>13.425278559500001</v>
      </c>
      <c r="AR2355" s="4">
        <v>12.364559503300001</v>
      </c>
      <c r="AS2355" t="s">
        <v>11146</v>
      </c>
      <c r="AT2355" t="s">
        <v>10119</v>
      </c>
      <c r="AV2355" t="s">
        <v>1057</v>
      </c>
    </row>
    <row r="2356" spans="1:48" x14ac:dyDescent="0.3">
      <c r="A2356" t="s">
        <v>6874</v>
      </c>
      <c r="B2356" t="s">
        <v>6875</v>
      </c>
      <c r="C2356" t="s">
        <v>5914</v>
      </c>
      <c r="E2356" t="s">
        <v>5914</v>
      </c>
      <c r="F2356" t="s">
        <v>10057</v>
      </c>
      <c r="G2356" t="s">
        <v>135</v>
      </c>
      <c r="H2356" t="s">
        <v>333</v>
      </c>
      <c r="I2356" t="s">
        <v>333</v>
      </c>
      <c r="J2356" t="s">
        <v>10029</v>
      </c>
      <c r="K2356" t="s">
        <v>5528</v>
      </c>
      <c r="Q2356" t="s">
        <v>10030</v>
      </c>
      <c r="R2356" t="s">
        <v>10031</v>
      </c>
      <c r="S2356" t="s">
        <v>6876</v>
      </c>
      <c r="U2356" t="s">
        <v>40</v>
      </c>
      <c r="AB2356" t="s">
        <v>41</v>
      </c>
      <c r="AC2356" t="s">
        <v>42</v>
      </c>
      <c r="AD2356" t="s">
        <v>40</v>
      </c>
      <c r="AP2356">
        <v>2016</v>
      </c>
      <c r="AQ2356" s="4">
        <v>13.187917284599999</v>
      </c>
      <c r="AR2356" s="4">
        <v>12.426183655000001</v>
      </c>
      <c r="AS2356" s="6">
        <v>331.34323771850001</v>
      </c>
      <c r="AT2356" s="6">
        <v>4</v>
      </c>
      <c r="AV2356" t="s">
        <v>6877</v>
      </c>
    </row>
    <row r="2357" spans="1:48" x14ac:dyDescent="0.3">
      <c r="A2357" t="s">
        <v>80</v>
      </c>
      <c r="B2357" t="s">
        <v>81</v>
      </c>
      <c r="C2357" t="s">
        <v>36</v>
      </c>
      <c r="E2357" t="s">
        <v>36</v>
      </c>
      <c r="F2357" t="s">
        <v>10035</v>
      </c>
      <c r="G2357" t="s">
        <v>37</v>
      </c>
      <c r="H2357" t="s">
        <v>37</v>
      </c>
      <c r="I2357" t="s">
        <v>10028</v>
      </c>
      <c r="J2357" t="s">
        <v>10029</v>
      </c>
      <c r="M2357"/>
      <c r="N2357"/>
      <c r="O2357"/>
      <c r="P2357"/>
      <c r="Q2357" t="s">
        <v>10030</v>
      </c>
      <c r="R2357" t="s">
        <v>10031</v>
      </c>
      <c r="S2357" t="s">
        <v>82</v>
      </c>
      <c r="T2357">
        <v>93079378</v>
      </c>
      <c r="U2357" t="s">
        <v>40</v>
      </c>
      <c r="AB2357" t="s">
        <v>41</v>
      </c>
      <c r="AC2357" t="s">
        <v>46</v>
      </c>
      <c r="AP2357">
        <v>2016</v>
      </c>
      <c r="AQ2357" s="4">
        <v>13.7021211237</v>
      </c>
      <c r="AR2357" s="4">
        <v>13.3026490622</v>
      </c>
      <c r="AS2357" t="s">
        <v>11758</v>
      </c>
      <c r="AT2357" t="s">
        <v>10119</v>
      </c>
      <c r="AU2357" t="s">
        <v>83</v>
      </c>
      <c r="AV2357" t="s">
        <v>84</v>
      </c>
    </row>
    <row r="2358" spans="1:48" x14ac:dyDescent="0.3">
      <c r="A2358" t="s">
        <v>763</v>
      </c>
      <c r="B2358" t="s">
        <v>764</v>
      </c>
      <c r="C2358" t="s">
        <v>638</v>
      </c>
      <c r="E2358" t="s">
        <v>638</v>
      </c>
      <c r="F2358" t="s">
        <v>10058</v>
      </c>
      <c r="G2358" t="s">
        <v>10056</v>
      </c>
      <c r="H2358" t="s">
        <v>10056</v>
      </c>
      <c r="I2358" t="s">
        <v>639</v>
      </c>
      <c r="J2358" t="s">
        <v>10029</v>
      </c>
      <c r="M2358"/>
      <c r="N2358"/>
      <c r="O2358"/>
      <c r="P2358"/>
      <c r="Q2358" t="s">
        <v>102</v>
      </c>
      <c r="R2358" t="s">
        <v>10041</v>
      </c>
      <c r="U2358" t="s">
        <v>40</v>
      </c>
      <c r="AJ2358">
        <v>8</v>
      </c>
      <c r="AK2358" t="s">
        <v>42</v>
      </c>
      <c r="AL2358" t="s">
        <v>10031</v>
      </c>
      <c r="AM2358" t="s">
        <v>46</v>
      </c>
      <c r="AP2358">
        <v>2015</v>
      </c>
      <c r="AQ2358" s="4">
        <v>13.2261424376</v>
      </c>
      <c r="AR2358" s="4">
        <v>12.0285835477</v>
      </c>
      <c r="AS2358" t="s">
        <v>11275</v>
      </c>
      <c r="AT2358" t="s">
        <v>10119</v>
      </c>
      <c r="AU2358" t="s">
        <v>600</v>
      </c>
      <c r="AV2358" t="s">
        <v>765</v>
      </c>
    </row>
    <row r="2359" spans="1:48" x14ac:dyDescent="0.3">
      <c r="A2359" t="s">
        <v>6131</v>
      </c>
      <c r="B2359" t="s">
        <v>6132</v>
      </c>
      <c r="C2359" t="s">
        <v>5914</v>
      </c>
      <c r="E2359" t="s">
        <v>5914</v>
      </c>
      <c r="F2359" t="s">
        <v>10035</v>
      </c>
      <c r="G2359" t="s">
        <v>135</v>
      </c>
      <c r="H2359" t="s">
        <v>969</v>
      </c>
      <c r="I2359" t="s">
        <v>10101</v>
      </c>
      <c r="J2359" t="s">
        <v>10052</v>
      </c>
      <c r="Q2359" t="s">
        <v>10030</v>
      </c>
      <c r="R2359" t="s">
        <v>10031</v>
      </c>
      <c r="S2359" t="s">
        <v>6120</v>
      </c>
      <c r="U2359" t="s">
        <v>40</v>
      </c>
      <c r="AB2359" t="s">
        <v>41</v>
      </c>
      <c r="AC2359" t="s">
        <v>46</v>
      </c>
      <c r="AP2359">
        <v>2016</v>
      </c>
      <c r="AQ2359" s="4">
        <v>13.3744540458</v>
      </c>
      <c r="AR2359" s="4">
        <v>12.6726470698</v>
      </c>
      <c r="AS2359" s="6">
        <v>330.09673433199998</v>
      </c>
      <c r="AT2359" s="6">
        <v>4</v>
      </c>
      <c r="AV2359" t="s">
        <v>6133</v>
      </c>
    </row>
    <row r="2360" spans="1:48" x14ac:dyDescent="0.3">
      <c r="A2360" t="s">
        <v>14627</v>
      </c>
      <c r="B2360" t="s">
        <v>14628</v>
      </c>
      <c r="C2360" t="s">
        <v>36</v>
      </c>
      <c r="E2360" t="s">
        <v>36</v>
      </c>
      <c r="F2360" t="s">
        <v>10094</v>
      </c>
      <c r="G2360" t="s">
        <v>1195</v>
      </c>
      <c r="H2360" t="s">
        <v>1195</v>
      </c>
      <c r="I2360" t="s">
        <v>13247</v>
      </c>
      <c r="J2360" t="s">
        <v>10052</v>
      </c>
      <c r="M2360"/>
      <c r="N2360"/>
      <c r="O2360"/>
      <c r="P2360"/>
      <c r="Q2360" t="s">
        <v>10030</v>
      </c>
      <c r="R2360" t="s">
        <v>10031</v>
      </c>
      <c r="S2360" t="s">
        <v>14507</v>
      </c>
      <c r="U2360" t="s">
        <v>10036</v>
      </c>
      <c r="AB2360" t="s">
        <v>41</v>
      </c>
      <c r="AC2360" t="s">
        <v>46</v>
      </c>
      <c r="AP2360">
        <v>2016</v>
      </c>
      <c r="AQ2360" s="4">
        <v>14.0593823927</v>
      </c>
      <c r="AR2360" s="4">
        <v>12.9999898506</v>
      </c>
      <c r="AS2360" t="s">
        <v>14629</v>
      </c>
      <c r="AT2360" t="s">
        <v>10119</v>
      </c>
      <c r="AV2360" t="s">
        <v>14630</v>
      </c>
    </row>
    <row r="2361" spans="1:48" x14ac:dyDescent="0.3">
      <c r="A2361" t="s">
        <v>10402</v>
      </c>
      <c r="B2361" t="s">
        <v>10403</v>
      </c>
      <c r="C2361" t="s">
        <v>10115</v>
      </c>
      <c r="E2361" t="s">
        <v>10115</v>
      </c>
      <c r="F2361" t="s">
        <v>10043</v>
      </c>
      <c r="G2361" t="s">
        <v>135</v>
      </c>
      <c r="H2361" t="s">
        <v>135</v>
      </c>
      <c r="I2361" t="s">
        <v>10063</v>
      </c>
      <c r="J2361" t="s">
        <v>640</v>
      </c>
      <c r="K2361" t="s">
        <v>3342</v>
      </c>
      <c r="O2361"/>
      <c r="P2361"/>
      <c r="Q2361" t="s">
        <v>10030</v>
      </c>
      <c r="R2361" t="s">
        <v>10031</v>
      </c>
      <c r="U2361" t="s">
        <v>40</v>
      </c>
      <c r="AB2361" t="s">
        <v>41</v>
      </c>
      <c r="AC2361" t="s">
        <v>46</v>
      </c>
      <c r="AP2361">
        <v>2016</v>
      </c>
      <c r="AQ2361" s="4">
        <v>13.328585179299999</v>
      </c>
      <c r="AR2361" s="4">
        <v>12.606305628399999</v>
      </c>
      <c r="AS2361" t="s">
        <v>10404</v>
      </c>
      <c r="AT2361" t="s">
        <v>10119</v>
      </c>
      <c r="AV2361" t="s">
        <v>10405</v>
      </c>
    </row>
    <row r="2362" spans="1:48" x14ac:dyDescent="0.3">
      <c r="A2362" t="s">
        <v>12035</v>
      </c>
      <c r="B2362" t="s">
        <v>12036</v>
      </c>
      <c r="C2362" t="s">
        <v>11950</v>
      </c>
      <c r="E2362" t="s">
        <v>11950</v>
      </c>
      <c r="F2362" t="s">
        <v>10037</v>
      </c>
      <c r="G2362" t="s">
        <v>135</v>
      </c>
      <c r="H2362" t="s">
        <v>135</v>
      </c>
      <c r="I2362" t="s">
        <v>14710</v>
      </c>
      <c r="J2362" t="s">
        <v>640</v>
      </c>
      <c r="M2362">
        <v>13.3244315494</v>
      </c>
      <c r="N2362">
        <v>12.613376368300001</v>
      </c>
      <c r="O2362" t="s">
        <v>12037</v>
      </c>
      <c r="P2362" t="s">
        <v>10119</v>
      </c>
      <c r="Q2362" t="s">
        <v>50</v>
      </c>
      <c r="R2362" t="s">
        <v>10038</v>
      </c>
      <c r="S2362" t="s">
        <v>12038</v>
      </c>
      <c r="U2362" t="s">
        <v>40</v>
      </c>
      <c r="V2362" t="s">
        <v>51</v>
      </c>
      <c r="W2362" t="s">
        <v>52</v>
      </c>
      <c r="X2362" t="s">
        <v>10033</v>
      </c>
      <c r="Z2362" t="s">
        <v>46</v>
      </c>
      <c r="AP2362">
        <v>2006</v>
      </c>
      <c r="AQ2362" s="4">
        <v>13.324486439899999</v>
      </c>
      <c r="AR2362" s="4">
        <v>12.613416133799999</v>
      </c>
      <c r="AS2362" t="s">
        <v>12039</v>
      </c>
      <c r="AT2362" t="s">
        <v>10119</v>
      </c>
      <c r="AU2362" t="s">
        <v>12040</v>
      </c>
      <c r="AV2362" t="s">
        <v>12041</v>
      </c>
    </row>
    <row r="2363" spans="1:48" x14ac:dyDescent="0.3">
      <c r="A2363" t="s">
        <v>13001</v>
      </c>
      <c r="B2363" t="s">
        <v>13002</v>
      </c>
      <c r="C2363" t="s">
        <v>968</v>
      </c>
      <c r="E2363" t="s">
        <v>968</v>
      </c>
      <c r="F2363" t="s">
        <v>10092</v>
      </c>
      <c r="G2363" t="s">
        <v>1195</v>
      </c>
      <c r="H2363" t="s">
        <v>1195</v>
      </c>
      <c r="I2363" t="s">
        <v>12951</v>
      </c>
      <c r="J2363" t="s">
        <v>10029</v>
      </c>
      <c r="K2363" t="s">
        <v>13003</v>
      </c>
      <c r="L2363">
        <v>0</v>
      </c>
      <c r="M2363">
        <v>14.348857924000001</v>
      </c>
      <c r="N2363">
        <v>13.2071414087</v>
      </c>
      <c r="O2363" t="s">
        <v>13004</v>
      </c>
      <c r="P2363" t="s">
        <v>10119</v>
      </c>
      <c r="Q2363" t="s">
        <v>50</v>
      </c>
      <c r="R2363" t="s">
        <v>10073</v>
      </c>
      <c r="S2363" t="s">
        <v>13003</v>
      </c>
      <c r="T2363">
        <v>0</v>
      </c>
      <c r="U2363" t="s">
        <v>10036</v>
      </c>
      <c r="V2363" t="s">
        <v>98</v>
      </c>
      <c r="W2363" t="s">
        <v>10039</v>
      </c>
      <c r="X2363" t="s">
        <v>10085</v>
      </c>
      <c r="Z2363" t="s">
        <v>46</v>
      </c>
      <c r="AP2363">
        <v>2010</v>
      </c>
      <c r="AQ2363" s="4">
        <v>14.3488107209</v>
      </c>
      <c r="AR2363" s="4">
        <v>13.207064963400001</v>
      </c>
      <c r="AS2363" t="s">
        <v>13005</v>
      </c>
      <c r="AT2363" t="s">
        <v>10119</v>
      </c>
      <c r="AV2363" t="s">
        <v>13006</v>
      </c>
    </row>
    <row r="2364" spans="1:48" x14ac:dyDescent="0.3">
      <c r="A2364" t="s">
        <v>14539</v>
      </c>
      <c r="B2364" t="s">
        <v>14540</v>
      </c>
      <c r="C2364" t="s">
        <v>36</v>
      </c>
      <c r="E2364" t="s">
        <v>36</v>
      </c>
      <c r="F2364" t="s">
        <v>10094</v>
      </c>
      <c r="G2364" t="s">
        <v>1195</v>
      </c>
      <c r="H2364" t="s">
        <v>1195</v>
      </c>
      <c r="I2364" t="s">
        <v>13247</v>
      </c>
      <c r="J2364" t="s">
        <v>10052</v>
      </c>
      <c r="K2364" t="s">
        <v>14541</v>
      </c>
      <c r="L2364">
        <v>88313349</v>
      </c>
      <c r="M2364"/>
      <c r="N2364"/>
      <c r="O2364"/>
      <c r="P2364"/>
      <c r="Q2364" t="s">
        <v>50</v>
      </c>
      <c r="R2364" t="s">
        <v>10045</v>
      </c>
      <c r="S2364" t="s">
        <v>14541</v>
      </c>
      <c r="U2364" t="s">
        <v>10036</v>
      </c>
      <c r="V2364" t="s">
        <v>98</v>
      </c>
      <c r="W2364" t="s">
        <v>10039</v>
      </c>
      <c r="Z2364" t="s">
        <v>46</v>
      </c>
      <c r="AP2364">
        <v>2016</v>
      </c>
      <c r="AQ2364" s="4">
        <v>14.057067916899999</v>
      </c>
      <c r="AR2364" s="4">
        <v>12.998997551900001</v>
      </c>
      <c r="AS2364" t="s">
        <v>14542</v>
      </c>
      <c r="AT2364" t="s">
        <v>10119</v>
      </c>
      <c r="AV2364" t="s">
        <v>14543</v>
      </c>
    </row>
    <row r="2365" spans="1:48" x14ac:dyDescent="0.3">
      <c r="A2365" t="s">
        <v>9756</v>
      </c>
      <c r="B2365" t="s">
        <v>9757</v>
      </c>
      <c r="C2365" t="s">
        <v>8856</v>
      </c>
      <c r="E2365" t="s">
        <v>8856</v>
      </c>
      <c r="F2365" t="s">
        <v>10094</v>
      </c>
      <c r="G2365" t="s">
        <v>135</v>
      </c>
      <c r="H2365" t="s">
        <v>969</v>
      </c>
      <c r="I2365" t="s">
        <v>10096</v>
      </c>
      <c r="J2365" t="s">
        <v>10052</v>
      </c>
      <c r="Q2365" t="s">
        <v>10030</v>
      </c>
      <c r="R2365" t="s">
        <v>10031</v>
      </c>
      <c r="S2365" t="s">
        <v>9758</v>
      </c>
      <c r="U2365" t="s">
        <v>40</v>
      </c>
      <c r="AB2365" t="s">
        <v>41</v>
      </c>
      <c r="AC2365" t="s">
        <v>46</v>
      </c>
      <c r="AP2365">
        <v>2016</v>
      </c>
      <c r="AQ2365" s="4">
        <v>13.6362812697</v>
      </c>
      <c r="AR2365" s="4">
        <v>12.887692960700001</v>
      </c>
      <c r="AS2365" s="6">
        <v>313.64839488130002</v>
      </c>
      <c r="AT2365" s="6">
        <v>4</v>
      </c>
      <c r="AU2365" t="s">
        <v>9735</v>
      </c>
      <c r="AV2365" t="s">
        <v>9759</v>
      </c>
    </row>
    <row r="2366" spans="1:48" x14ac:dyDescent="0.3">
      <c r="A2366" t="s">
        <v>659</v>
      </c>
      <c r="B2366" t="s">
        <v>660</v>
      </c>
      <c r="C2366" t="s">
        <v>638</v>
      </c>
      <c r="E2366" t="s">
        <v>638</v>
      </c>
      <c r="F2366" t="s">
        <v>10051</v>
      </c>
      <c r="G2366" t="s">
        <v>10056</v>
      </c>
      <c r="H2366" t="s">
        <v>10056</v>
      </c>
      <c r="I2366" t="s">
        <v>10063</v>
      </c>
      <c r="J2366" t="s">
        <v>10052</v>
      </c>
      <c r="K2366" t="s">
        <v>651</v>
      </c>
      <c r="M2366"/>
      <c r="N2366"/>
      <c r="O2366"/>
      <c r="P2366"/>
      <c r="Q2366" t="s">
        <v>102</v>
      </c>
      <c r="R2366" t="s">
        <v>10059</v>
      </c>
      <c r="U2366" t="s">
        <v>10036</v>
      </c>
      <c r="AP2366">
        <v>2017</v>
      </c>
      <c r="AQ2366" s="4">
        <v>13.209338345200001</v>
      </c>
      <c r="AR2366" s="4">
        <v>12.0255891218</v>
      </c>
      <c r="AS2366" t="s">
        <v>11240</v>
      </c>
      <c r="AT2366" t="s">
        <v>10119</v>
      </c>
      <c r="AU2366" t="s">
        <v>661</v>
      </c>
      <c r="AV2366" t="s">
        <v>662</v>
      </c>
    </row>
    <row r="2367" spans="1:48" x14ac:dyDescent="0.3">
      <c r="A2367" t="s">
        <v>10200</v>
      </c>
      <c r="B2367" t="s">
        <v>10201</v>
      </c>
      <c r="C2367" t="s">
        <v>10115</v>
      </c>
      <c r="E2367" t="s">
        <v>10115</v>
      </c>
      <c r="F2367" t="s">
        <v>10035</v>
      </c>
      <c r="G2367" t="s">
        <v>135</v>
      </c>
      <c r="H2367" t="s">
        <v>969</v>
      </c>
      <c r="I2367" t="s">
        <v>10117</v>
      </c>
      <c r="J2367" t="s">
        <v>10029</v>
      </c>
      <c r="O2367"/>
      <c r="P2367"/>
      <c r="Q2367" t="s">
        <v>50</v>
      </c>
      <c r="R2367" t="s">
        <v>10049</v>
      </c>
      <c r="U2367" t="s">
        <v>40</v>
      </c>
      <c r="V2367" t="s">
        <v>51</v>
      </c>
      <c r="W2367" t="s">
        <v>10039</v>
      </c>
      <c r="X2367" t="s">
        <v>10033</v>
      </c>
      <c r="Z2367" t="s">
        <v>46</v>
      </c>
      <c r="AP2367">
        <v>1967</v>
      </c>
      <c r="AQ2367" s="4">
        <v>13.3644520819</v>
      </c>
      <c r="AR2367" s="4">
        <v>12.7360221001</v>
      </c>
      <c r="AS2367" t="s">
        <v>10202</v>
      </c>
      <c r="AT2367" t="s">
        <v>10119</v>
      </c>
      <c r="AV2367" t="s">
        <v>10203</v>
      </c>
    </row>
    <row r="2368" spans="1:48" x14ac:dyDescent="0.3">
      <c r="A2368" t="s">
        <v>8268</v>
      </c>
      <c r="B2368" t="s">
        <v>8269</v>
      </c>
      <c r="C2368" t="s">
        <v>7069</v>
      </c>
      <c r="E2368" t="s">
        <v>7069</v>
      </c>
      <c r="F2368" t="s">
        <v>10065</v>
      </c>
      <c r="G2368" t="s">
        <v>135</v>
      </c>
      <c r="H2368" t="s">
        <v>333</v>
      </c>
      <c r="I2368" t="s">
        <v>10106</v>
      </c>
      <c r="J2368" t="s">
        <v>10052</v>
      </c>
      <c r="Q2368" t="s">
        <v>10030</v>
      </c>
      <c r="R2368" t="s">
        <v>10031</v>
      </c>
      <c r="S2368" t="s">
        <v>8240</v>
      </c>
      <c r="T2368">
        <v>0</v>
      </c>
      <c r="U2368" t="s">
        <v>40</v>
      </c>
      <c r="AB2368" t="s">
        <v>572</v>
      </c>
      <c r="AC2368" t="s">
        <v>46</v>
      </c>
      <c r="AP2368">
        <v>2016</v>
      </c>
      <c r="AQ2368" s="4">
        <v>13.231037865699999</v>
      </c>
      <c r="AR2368" s="4">
        <v>12.4377303676</v>
      </c>
      <c r="AS2368" s="6">
        <v>337.8054152707</v>
      </c>
      <c r="AT2368" s="6">
        <v>4</v>
      </c>
      <c r="AV2368" t="s">
        <v>8270</v>
      </c>
    </row>
    <row r="2369" spans="1:48" x14ac:dyDescent="0.3">
      <c r="A2369" t="s">
        <v>5192</v>
      </c>
      <c r="B2369" t="s">
        <v>5193</v>
      </c>
      <c r="C2369" t="s">
        <v>4538</v>
      </c>
      <c r="E2369" t="s">
        <v>4538</v>
      </c>
      <c r="F2369" t="s">
        <v>10035</v>
      </c>
      <c r="G2369" t="s">
        <v>37</v>
      </c>
      <c r="H2369" t="s">
        <v>906</v>
      </c>
      <c r="I2369" t="s">
        <v>906</v>
      </c>
      <c r="J2369" t="s">
        <v>10029</v>
      </c>
      <c r="Q2369" t="s">
        <v>10030</v>
      </c>
      <c r="R2369" t="s">
        <v>10031</v>
      </c>
      <c r="S2369" t="s">
        <v>5194</v>
      </c>
      <c r="U2369" t="s">
        <v>40</v>
      </c>
      <c r="AB2369" t="s">
        <v>41</v>
      </c>
      <c r="AC2369" t="s">
        <v>46</v>
      </c>
      <c r="AP2369">
        <v>2016</v>
      </c>
      <c r="AQ2369" s="4">
        <v>13.681854531300001</v>
      </c>
      <c r="AR2369" s="4">
        <v>13.124459499</v>
      </c>
      <c r="AS2369" s="6">
        <v>302.61760191569999</v>
      </c>
      <c r="AT2369" s="6">
        <v>4</v>
      </c>
      <c r="AV2369" t="s">
        <v>5195</v>
      </c>
    </row>
    <row r="2370" spans="1:48" x14ac:dyDescent="0.3">
      <c r="A2370" t="s">
        <v>7430</v>
      </c>
      <c r="B2370" t="s">
        <v>7431</v>
      </c>
      <c r="C2370" t="s">
        <v>7069</v>
      </c>
      <c r="E2370" t="s">
        <v>7069</v>
      </c>
      <c r="F2370" t="s">
        <v>10055</v>
      </c>
      <c r="G2370" t="s">
        <v>135</v>
      </c>
      <c r="H2370" t="s">
        <v>333</v>
      </c>
      <c r="I2370" t="s">
        <v>7410</v>
      </c>
      <c r="J2370" t="s">
        <v>10029</v>
      </c>
      <c r="Q2370" t="s">
        <v>10030</v>
      </c>
      <c r="R2370" t="s">
        <v>10031</v>
      </c>
      <c r="S2370" t="s">
        <v>7411</v>
      </c>
      <c r="U2370" t="s">
        <v>40</v>
      </c>
      <c r="AB2370" t="s">
        <v>41</v>
      </c>
      <c r="AC2370" t="s">
        <v>42</v>
      </c>
      <c r="AD2370" t="s">
        <v>40</v>
      </c>
      <c r="AP2370">
        <v>2016</v>
      </c>
      <c r="AQ2370" s="4">
        <v>13.270236087800001</v>
      </c>
      <c r="AR2370" s="4">
        <v>12.4920279012</v>
      </c>
      <c r="AS2370" s="6">
        <v>327.35670936119999</v>
      </c>
      <c r="AT2370" s="6">
        <v>4</v>
      </c>
      <c r="AV2370" t="s">
        <v>7432</v>
      </c>
    </row>
    <row r="2371" spans="1:48" x14ac:dyDescent="0.3">
      <c r="A2371" t="s">
        <v>3581</v>
      </c>
      <c r="B2371" t="s">
        <v>3582</v>
      </c>
      <c r="C2371" t="s">
        <v>2689</v>
      </c>
      <c r="E2371" t="s">
        <v>2689</v>
      </c>
      <c r="F2371" t="s">
        <v>10058</v>
      </c>
      <c r="G2371" t="s">
        <v>135</v>
      </c>
      <c r="H2371" t="s">
        <v>969</v>
      </c>
      <c r="I2371" t="s">
        <v>10086</v>
      </c>
      <c r="J2371" t="s">
        <v>15118</v>
      </c>
      <c r="Q2371" t="s">
        <v>50</v>
      </c>
      <c r="R2371" t="s">
        <v>10038</v>
      </c>
      <c r="U2371" t="s">
        <v>10036</v>
      </c>
      <c r="V2371" t="s">
        <v>98</v>
      </c>
      <c r="W2371" t="s">
        <v>10039</v>
      </c>
      <c r="Z2371" t="s">
        <v>46</v>
      </c>
      <c r="AP2371">
        <v>2016</v>
      </c>
      <c r="AQ2371" s="4">
        <v>13.6321605121</v>
      </c>
      <c r="AR2371" s="4">
        <v>12.506918449900001</v>
      </c>
      <c r="AS2371" s="6">
        <v>307.23237335329998</v>
      </c>
      <c r="AT2371" s="6">
        <v>4</v>
      </c>
      <c r="AV2371" t="s">
        <v>3583</v>
      </c>
    </row>
    <row r="2372" spans="1:48" x14ac:dyDescent="0.3">
      <c r="A2372" t="s">
        <v>4736</v>
      </c>
      <c r="B2372" t="s">
        <v>4737</v>
      </c>
      <c r="C2372" t="s">
        <v>4538</v>
      </c>
      <c r="E2372" t="s">
        <v>4538</v>
      </c>
      <c r="F2372" t="s">
        <v>10051</v>
      </c>
      <c r="G2372" t="s">
        <v>135</v>
      </c>
      <c r="H2372" t="s">
        <v>969</v>
      </c>
      <c r="I2372" t="s">
        <v>10098</v>
      </c>
      <c r="J2372" t="s">
        <v>10052</v>
      </c>
      <c r="K2372" t="s">
        <v>4681</v>
      </c>
      <c r="L2372">
        <v>89809057</v>
      </c>
      <c r="Q2372" t="s">
        <v>50</v>
      </c>
      <c r="R2372" t="s">
        <v>10045</v>
      </c>
      <c r="S2372" t="s">
        <v>7044</v>
      </c>
      <c r="U2372" t="s">
        <v>40</v>
      </c>
      <c r="V2372" t="s">
        <v>51</v>
      </c>
      <c r="W2372" t="s">
        <v>52</v>
      </c>
      <c r="X2372" t="s">
        <v>10033</v>
      </c>
      <c r="Z2372" t="s">
        <v>46</v>
      </c>
      <c r="AP2372">
        <v>2015</v>
      </c>
      <c r="AQ2372" s="4">
        <v>13.4310373018</v>
      </c>
      <c r="AR2372" s="4">
        <v>12.7887091355</v>
      </c>
      <c r="AS2372" s="6">
        <v>309.75831047949998</v>
      </c>
      <c r="AT2372" s="6">
        <v>4</v>
      </c>
      <c r="AV2372" t="s">
        <v>4738</v>
      </c>
    </row>
    <row r="2373" spans="1:48" x14ac:dyDescent="0.3">
      <c r="A2373" t="s">
        <v>7968</v>
      </c>
      <c r="B2373" t="s">
        <v>7156</v>
      </c>
      <c r="C2373" t="s">
        <v>7069</v>
      </c>
      <c r="E2373" t="s">
        <v>7069</v>
      </c>
      <c r="F2373" t="s">
        <v>10057</v>
      </c>
      <c r="G2373" t="s">
        <v>135</v>
      </c>
      <c r="H2373" t="s">
        <v>333</v>
      </c>
      <c r="I2373" t="s">
        <v>10106</v>
      </c>
      <c r="J2373" t="s">
        <v>10052</v>
      </c>
      <c r="K2373" t="s">
        <v>7775</v>
      </c>
      <c r="Q2373" t="s">
        <v>10030</v>
      </c>
      <c r="R2373" t="s">
        <v>10031</v>
      </c>
      <c r="S2373" t="s">
        <v>7969</v>
      </c>
      <c r="T2373">
        <v>0</v>
      </c>
      <c r="U2373" t="s">
        <v>40</v>
      </c>
      <c r="AB2373" t="s">
        <v>41</v>
      </c>
      <c r="AC2373" t="s">
        <v>46</v>
      </c>
      <c r="AP2373">
        <v>2016</v>
      </c>
      <c r="AQ2373" s="4">
        <v>13.2225294702</v>
      </c>
      <c r="AR2373" s="4">
        <v>12.4340533772</v>
      </c>
      <c r="AS2373" s="6">
        <v>341.45125594699999</v>
      </c>
      <c r="AT2373" s="6">
        <v>3</v>
      </c>
      <c r="AV2373" t="s">
        <v>7970</v>
      </c>
    </row>
    <row r="2374" spans="1:48" x14ac:dyDescent="0.3">
      <c r="A2374" t="s">
        <v>6828</v>
      </c>
      <c r="B2374" t="s">
        <v>6829</v>
      </c>
      <c r="C2374" t="s">
        <v>5914</v>
      </c>
      <c r="E2374" t="s">
        <v>5914</v>
      </c>
      <c r="F2374" t="s">
        <v>10067</v>
      </c>
      <c r="G2374" t="s">
        <v>135</v>
      </c>
      <c r="H2374" t="s">
        <v>135</v>
      </c>
      <c r="I2374" t="s">
        <v>1412</v>
      </c>
      <c r="J2374" t="s">
        <v>640</v>
      </c>
      <c r="K2374" t="s">
        <v>1413</v>
      </c>
      <c r="L2374">
        <v>96084796</v>
      </c>
      <c r="Q2374" t="s">
        <v>590</v>
      </c>
      <c r="R2374" t="s">
        <v>5034</v>
      </c>
      <c r="S2374" t="s">
        <v>6830</v>
      </c>
      <c r="T2374">
        <v>96528001</v>
      </c>
      <c r="U2374" t="s">
        <v>40</v>
      </c>
      <c r="AP2374">
        <v>2008</v>
      </c>
      <c r="AQ2374" s="4">
        <v>13.3112984213</v>
      </c>
      <c r="AR2374" s="4">
        <v>12.616224296</v>
      </c>
      <c r="AS2374" s="6">
        <v>327.53686349020001</v>
      </c>
      <c r="AT2374" s="6">
        <v>4</v>
      </c>
      <c r="AV2374" t="s">
        <v>6831</v>
      </c>
    </row>
    <row r="2375" spans="1:48" x14ac:dyDescent="0.3">
      <c r="A2375" t="s">
        <v>12282</v>
      </c>
      <c r="B2375" t="s">
        <v>12283</v>
      </c>
      <c r="C2375" t="s">
        <v>11950</v>
      </c>
      <c r="E2375" t="s">
        <v>11950</v>
      </c>
      <c r="F2375" t="s">
        <v>10067</v>
      </c>
      <c r="G2375" t="s">
        <v>135</v>
      </c>
      <c r="H2375" t="s">
        <v>135</v>
      </c>
      <c r="I2375" t="s">
        <v>14710</v>
      </c>
      <c r="J2375" t="s">
        <v>640</v>
      </c>
      <c r="M2375"/>
      <c r="N2375"/>
      <c r="O2375"/>
      <c r="P2375"/>
      <c r="Q2375" t="s">
        <v>102</v>
      </c>
      <c r="R2375" t="s">
        <v>2731</v>
      </c>
      <c r="S2375" t="s">
        <v>12284</v>
      </c>
      <c r="T2375">
        <v>96275387</v>
      </c>
      <c r="U2375" t="s">
        <v>40</v>
      </c>
      <c r="AI2375">
        <v>43</v>
      </c>
      <c r="AJ2375">
        <v>12</v>
      </c>
      <c r="AK2375" t="s">
        <v>42</v>
      </c>
      <c r="AL2375" t="s">
        <v>10040</v>
      </c>
      <c r="AM2375" t="s">
        <v>46</v>
      </c>
      <c r="AP2375">
        <v>2011</v>
      </c>
      <c r="AQ2375" s="4">
        <v>13.3171753556</v>
      </c>
      <c r="AR2375" s="4">
        <v>12.606289262100001</v>
      </c>
      <c r="AS2375" t="s">
        <v>12285</v>
      </c>
      <c r="AT2375" t="s">
        <v>10119</v>
      </c>
      <c r="AU2375" t="s">
        <v>12286</v>
      </c>
      <c r="AV2375" t="s">
        <v>12287</v>
      </c>
    </row>
    <row r="2376" spans="1:48" x14ac:dyDescent="0.3">
      <c r="A2376" t="s">
        <v>5721</v>
      </c>
      <c r="B2376" t="s">
        <v>5722</v>
      </c>
      <c r="C2376" t="s">
        <v>4538</v>
      </c>
      <c r="E2376" t="s">
        <v>4538</v>
      </c>
      <c r="F2376" t="s">
        <v>10055</v>
      </c>
      <c r="G2376" t="s">
        <v>10056</v>
      </c>
      <c r="H2376" t="s">
        <v>10056</v>
      </c>
      <c r="I2376" t="s">
        <v>10099</v>
      </c>
      <c r="J2376" t="s">
        <v>10029</v>
      </c>
      <c r="Q2376" t="s">
        <v>10030</v>
      </c>
      <c r="R2376" t="s">
        <v>10031</v>
      </c>
      <c r="S2376" t="s">
        <v>5723</v>
      </c>
      <c r="T2376">
        <v>96105175</v>
      </c>
      <c r="U2376" t="s">
        <v>10036</v>
      </c>
      <c r="AB2376" t="s">
        <v>41</v>
      </c>
      <c r="AC2376" t="s">
        <v>46</v>
      </c>
      <c r="AP2376">
        <v>2002</v>
      </c>
      <c r="AQ2376" s="4">
        <v>13.2200260938</v>
      </c>
      <c r="AR2376" s="4">
        <v>12.0358875752</v>
      </c>
      <c r="AS2376" s="6">
        <v>347.00310820589999</v>
      </c>
      <c r="AT2376" s="6">
        <v>4</v>
      </c>
      <c r="AV2376" t="s">
        <v>5724</v>
      </c>
    </row>
    <row r="2377" spans="1:48" x14ac:dyDescent="0.3">
      <c r="A2377" t="s">
        <v>8476</v>
      </c>
      <c r="B2377" t="s">
        <v>8477</v>
      </c>
      <c r="C2377" t="s">
        <v>7069</v>
      </c>
      <c r="E2377" t="s">
        <v>7069</v>
      </c>
      <c r="F2377" t="s">
        <v>10067</v>
      </c>
      <c r="G2377" t="s">
        <v>135</v>
      </c>
      <c r="H2377" t="s">
        <v>969</v>
      </c>
      <c r="I2377" t="s">
        <v>8282</v>
      </c>
      <c r="J2377" t="s">
        <v>10029</v>
      </c>
      <c r="K2377" t="s">
        <v>8431</v>
      </c>
      <c r="L2377">
        <v>98746792</v>
      </c>
      <c r="Q2377" t="s">
        <v>10030</v>
      </c>
      <c r="R2377" t="s">
        <v>10031</v>
      </c>
      <c r="S2377" t="s">
        <v>8478</v>
      </c>
      <c r="U2377" t="s">
        <v>40</v>
      </c>
      <c r="AB2377" t="s">
        <v>41</v>
      </c>
      <c r="AC2377" t="s">
        <v>46</v>
      </c>
      <c r="AP2377">
        <v>2016</v>
      </c>
      <c r="AQ2377" s="4">
        <v>13.7299960435</v>
      </c>
      <c r="AR2377" s="4">
        <v>12.930609434300001</v>
      </c>
      <c r="AS2377" s="6">
        <v>325.8785842419</v>
      </c>
      <c r="AT2377" s="6">
        <v>4</v>
      </c>
      <c r="AV2377" t="s">
        <v>8479</v>
      </c>
    </row>
    <row r="2378" spans="1:48" x14ac:dyDescent="0.3">
      <c r="A2378" t="s">
        <v>7317</v>
      </c>
      <c r="B2378" t="s">
        <v>7318</v>
      </c>
      <c r="C2378" t="s">
        <v>7069</v>
      </c>
      <c r="E2378" t="s">
        <v>7069</v>
      </c>
      <c r="F2378" t="s">
        <v>10037</v>
      </c>
      <c r="G2378" t="s">
        <v>135</v>
      </c>
      <c r="H2378" t="s">
        <v>969</v>
      </c>
      <c r="I2378" t="s">
        <v>7106</v>
      </c>
      <c r="J2378" t="s">
        <v>10029</v>
      </c>
      <c r="L2378">
        <v>98921019</v>
      </c>
      <c r="Q2378" t="s">
        <v>10030</v>
      </c>
      <c r="R2378" t="s">
        <v>10031</v>
      </c>
      <c r="S2378" t="s">
        <v>7319</v>
      </c>
      <c r="T2378">
        <v>97546005</v>
      </c>
      <c r="U2378" t="s">
        <v>40</v>
      </c>
      <c r="AB2378" t="s">
        <v>41</v>
      </c>
      <c r="AC2378" t="s">
        <v>46</v>
      </c>
      <c r="AP2378">
        <v>2016</v>
      </c>
      <c r="AQ2378" s="4">
        <v>13.381916670500001</v>
      </c>
      <c r="AR2378" s="4">
        <v>12.7118029343</v>
      </c>
      <c r="AS2378" s="6">
        <v>321.2629535767</v>
      </c>
      <c r="AT2378" s="6">
        <v>4</v>
      </c>
      <c r="AU2378" t="s">
        <v>7315</v>
      </c>
      <c r="AV2378" t="s">
        <v>7320</v>
      </c>
    </row>
    <row r="2379" spans="1:48" x14ac:dyDescent="0.3">
      <c r="A2379" t="s">
        <v>11605</v>
      </c>
      <c r="B2379" t="s">
        <v>11606</v>
      </c>
      <c r="C2379" t="s">
        <v>11343</v>
      </c>
      <c r="E2379" t="s">
        <v>11343</v>
      </c>
      <c r="F2379" t="s">
        <v>10055</v>
      </c>
      <c r="G2379" t="s">
        <v>10056</v>
      </c>
      <c r="H2379" t="s">
        <v>10056</v>
      </c>
      <c r="I2379" t="s">
        <v>790</v>
      </c>
      <c r="J2379" t="s">
        <v>10029</v>
      </c>
      <c r="K2379" t="s">
        <v>11607</v>
      </c>
      <c r="M2379">
        <v>13.1915491231</v>
      </c>
      <c r="N2379">
        <v>11.9903060558</v>
      </c>
      <c r="O2379" t="s">
        <v>11608</v>
      </c>
      <c r="P2379" t="s">
        <v>10119</v>
      </c>
      <c r="Q2379" t="s">
        <v>102</v>
      </c>
      <c r="R2379" t="s">
        <v>10059</v>
      </c>
      <c r="S2379" t="s">
        <v>11609</v>
      </c>
      <c r="T2379">
        <v>96050041</v>
      </c>
      <c r="U2379" t="s">
        <v>40</v>
      </c>
      <c r="AE2379">
        <v>62</v>
      </c>
      <c r="AF2379">
        <v>39</v>
      </c>
      <c r="AG2379">
        <v>101</v>
      </c>
      <c r="AI2379">
        <v>5</v>
      </c>
      <c r="AJ2379">
        <v>4</v>
      </c>
      <c r="AK2379" t="s">
        <v>42</v>
      </c>
      <c r="AL2379" t="s">
        <v>10031</v>
      </c>
      <c r="AM2379" t="s">
        <v>46</v>
      </c>
      <c r="AP2379">
        <v>2003</v>
      </c>
      <c r="AQ2379" s="4">
        <v>13.1916135131</v>
      </c>
      <c r="AR2379" s="4">
        <v>11.990255703200001</v>
      </c>
      <c r="AS2379" t="s">
        <v>11610</v>
      </c>
      <c r="AT2379" t="s">
        <v>10119</v>
      </c>
      <c r="AV2379" t="s">
        <v>11611</v>
      </c>
    </row>
    <row r="2380" spans="1:48" x14ac:dyDescent="0.3">
      <c r="A2380" s="1">
        <v>42795</v>
      </c>
      <c r="B2380" s="1">
        <v>42795</v>
      </c>
      <c r="C2380" s="1">
        <v>42795</v>
      </c>
      <c r="E2380" s="1">
        <v>42795</v>
      </c>
      <c r="F2380" t="s">
        <v>10035</v>
      </c>
      <c r="G2380" t="s">
        <v>135</v>
      </c>
      <c r="H2380" t="s">
        <v>969</v>
      </c>
      <c r="I2380" t="s">
        <v>8757</v>
      </c>
      <c r="J2380" t="s">
        <v>917</v>
      </c>
      <c r="K2380" t="s">
        <v>8783</v>
      </c>
      <c r="Q2380" t="s">
        <v>102</v>
      </c>
      <c r="R2380" t="s">
        <v>10041</v>
      </c>
      <c r="S2380" t="s">
        <v>8784</v>
      </c>
      <c r="U2380" t="s">
        <v>40</v>
      </c>
      <c r="AE2380">
        <v>17</v>
      </c>
      <c r="AF2380">
        <v>23</v>
      </c>
      <c r="AG2380">
        <v>40</v>
      </c>
      <c r="AI2380">
        <v>3</v>
      </c>
      <c r="AJ2380">
        <v>4</v>
      </c>
      <c r="AK2380" t="s">
        <v>46</v>
      </c>
      <c r="AL2380" t="s">
        <v>10031</v>
      </c>
      <c r="AM2380" t="s">
        <v>46</v>
      </c>
      <c r="AP2380">
        <v>2001</v>
      </c>
      <c r="AQ2380" s="4">
        <v>13.401091829710699</v>
      </c>
      <c r="AR2380" s="4">
        <v>12.7686364337527</v>
      </c>
      <c r="AS2380" s="6">
        <v>318.99087335468101</v>
      </c>
      <c r="AT2380" s="6">
        <v>4</v>
      </c>
      <c r="AU2380" t="s">
        <v>8785</v>
      </c>
      <c r="AV2380" t="s">
        <v>8786</v>
      </c>
    </row>
    <row r="2381" spans="1:48" x14ac:dyDescent="0.3">
      <c r="A2381" t="s">
        <v>2443</v>
      </c>
      <c r="B2381" t="s">
        <v>2444</v>
      </c>
      <c r="C2381" t="s">
        <v>2380</v>
      </c>
      <c r="E2381" t="s">
        <v>2380</v>
      </c>
      <c r="F2381" t="s">
        <v>10051</v>
      </c>
      <c r="G2381" t="s">
        <v>135</v>
      </c>
      <c r="H2381" t="s">
        <v>969</v>
      </c>
      <c r="I2381" t="s">
        <v>1835</v>
      </c>
      <c r="J2381" t="s">
        <v>10052</v>
      </c>
      <c r="K2381" t="s">
        <v>1879</v>
      </c>
      <c r="L2381">
        <v>96084347</v>
      </c>
      <c r="M2381"/>
      <c r="N2381"/>
      <c r="O2381"/>
      <c r="P2381"/>
      <c r="Q2381" t="s">
        <v>50</v>
      </c>
      <c r="R2381" t="s">
        <v>59</v>
      </c>
      <c r="S2381" t="s">
        <v>2431</v>
      </c>
      <c r="U2381" t="s">
        <v>40</v>
      </c>
      <c r="V2381" t="s">
        <v>51</v>
      </c>
      <c r="W2381" t="s">
        <v>52</v>
      </c>
      <c r="X2381" t="s">
        <v>10033</v>
      </c>
      <c r="Z2381" t="s">
        <v>46</v>
      </c>
      <c r="AP2381">
        <v>2016</v>
      </c>
      <c r="AQ2381" s="4">
        <v>13.376826992</v>
      </c>
      <c r="AR2381" s="4">
        <v>12.6870537244</v>
      </c>
      <c r="AS2381" t="s">
        <v>10901</v>
      </c>
      <c r="AT2381" t="s">
        <v>10119</v>
      </c>
      <c r="AV2381" t="s">
        <v>2445</v>
      </c>
    </row>
    <row r="2382" spans="1:48" x14ac:dyDescent="0.3">
      <c r="A2382" t="s">
        <v>13640</v>
      </c>
      <c r="B2382" t="s">
        <v>13641</v>
      </c>
      <c r="C2382" t="s">
        <v>704</v>
      </c>
      <c r="E2382" t="s">
        <v>704</v>
      </c>
      <c r="F2382" t="s">
        <v>10067</v>
      </c>
      <c r="G2382" t="s">
        <v>1195</v>
      </c>
      <c r="H2382" t="s">
        <v>1196</v>
      </c>
      <c r="I2382" t="s">
        <v>10095</v>
      </c>
      <c r="J2382" t="s">
        <v>15118</v>
      </c>
      <c r="M2382"/>
      <c r="N2382"/>
      <c r="O2382"/>
      <c r="P2382"/>
      <c r="Q2382" t="s">
        <v>10030</v>
      </c>
      <c r="R2382" t="s">
        <v>10031</v>
      </c>
      <c r="S2382" t="s">
        <v>13642</v>
      </c>
      <c r="U2382" t="s">
        <v>40</v>
      </c>
      <c r="AB2382" t="s">
        <v>41</v>
      </c>
      <c r="AC2382" t="s">
        <v>46</v>
      </c>
      <c r="AP2382">
        <v>2015</v>
      </c>
      <c r="AQ2382" s="4">
        <v>13.9811802724</v>
      </c>
      <c r="AR2382" s="4">
        <v>13.000850141400001</v>
      </c>
      <c r="AS2382" t="s">
        <v>13643</v>
      </c>
      <c r="AT2382" t="s">
        <v>10119</v>
      </c>
      <c r="AV2382" t="s">
        <v>13644</v>
      </c>
    </row>
    <row r="2383" spans="1:48" x14ac:dyDescent="0.3">
      <c r="A2383" t="s">
        <v>6487</v>
      </c>
      <c r="B2383" t="s">
        <v>6488</v>
      </c>
      <c r="C2383" t="s">
        <v>5914</v>
      </c>
      <c r="E2383" t="s">
        <v>5914</v>
      </c>
      <c r="F2383" t="s">
        <v>10094</v>
      </c>
      <c r="G2383" t="s">
        <v>135</v>
      </c>
      <c r="H2383" t="s">
        <v>969</v>
      </c>
      <c r="I2383" t="s">
        <v>10096</v>
      </c>
      <c r="J2383" t="s">
        <v>10052</v>
      </c>
      <c r="Q2383" t="s">
        <v>10030</v>
      </c>
      <c r="R2383" t="s">
        <v>10031</v>
      </c>
      <c r="S2383" t="s">
        <v>6489</v>
      </c>
      <c r="U2383" t="s">
        <v>40</v>
      </c>
      <c r="AB2383" t="s">
        <v>41</v>
      </c>
      <c r="AC2383" t="s">
        <v>46</v>
      </c>
      <c r="AP2383">
        <v>2017</v>
      </c>
      <c r="AQ2383" s="4">
        <v>13.6285286366</v>
      </c>
      <c r="AR2383" s="4">
        <v>12.8933600065</v>
      </c>
      <c r="AS2383" s="6">
        <v>314.01854620379999</v>
      </c>
      <c r="AT2383" s="6">
        <v>4</v>
      </c>
      <c r="AV2383" t="s">
        <v>6490</v>
      </c>
    </row>
    <row r="2384" spans="1:48" x14ac:dyDescent="0.3">
      <c r="A2384" t="s">
        <v>766</v>
      </c>
      <c r="B2384" t="s">
        <v>767</v>
      </c>
      <c r="C2384" t="s">
        <v>638</v>
      </c>
      <c r="E2384" t="s">
        <v>638</v>
      </c>
      <c r="F2384" t="s">
        <v>10057</v>
      </c>
      <c r="G2384" t="s">
        <v>10056</v>
      </c>
      <c r="H2384" t="s">
        <v>10056</v>
      </c>
      <c r="I2384" t="s">
        <v>639</v>
      </c>
      <c r="J2384" t="s">
        <v>10029</v>
      </c>
      <c r="M2384"/>
      <c r="N2384"/>
      <c r="O2384"/>
      <c r="P2384"/>
      <c r="Q2384" t="s">
        <v>10030</v>
      </c>
      <c r="R2384" t="s">
        <v>10031</v>
      </c>
      <c r="U2384" t="s">
        <v>10036</v>
      </c>
      <c r="AB2384" t="s">
        <v>41</v>
      </c>
      <c r="AC2384" t="s">
        <v>46</v>
      </c>
      <c r="AP2384">
        <v>2017</v>
      </c>
      <c r="AQ2384" s="4">
        <v>13.224360923400001</v>
      </c>
      <c r="AR2384" s="4">
        <v>12.031573612400001</v>
      </c>
      <c r="AS2384" t="s">
        <v>11276</v>
      </c>
      <c r="AT2384" t="s">
        <v>10119</v>
      </c>
      <c r="AV2384" t="s">
        <v>768</v>
      </c>
    </row>
    <row r="2385" spans="1:48" x14ac:dyDescent="0.3">
      <c r="A2385" t="s">
        <v>2208</v>
      </c>
      <c r="B2385" t="s">
        <v>2209</v>
      </c>
      <c r="C2385" t="s">
        <v>1747</v>
      </c>
      <c r="E2385" t="s">
        <v>1747</v>
      </c>
      <c r="F2385" t="s">
        <v>10027</v>
      </c>
      <c r="G2385" t="s">
        <v>37</v>
      </c>
      <c r="H2385" t="s">
        <v>906</v>
      </c>
      <c r="I2385" t="s">
        <v>7063</v>
      </c>
      <c r="J2385" t="s">
        <v>10029</v>
      </c>
      <c r="M2385"/>
      <c r="N2385"/>
      <c r="O2385"/>
      <c r="P2385"/>
      <c r="Q2385" t="s">
        <v>10030</v>
      </c>
      <c r="R2385" t="s">
        <v>10031</v>
      </c>
      <c r="U2385" t="s">
        <v>40</v>
      </c>
      <c r="AB2385" t="s">
        <v>572</v>
      </c>
      <c r="AC2385" t="s">
        <v>46</v>
      </c>
      <c r="AP2385">
        <v>2016</v>
      </c>
      <c r="AQ2385" s="4">
        <v>13.6593010745</v>
      </c>
      <c r="AR2385" s="4">
        <v>13.0208006321</v>
      </c>
      <c r="AS2385" t="s">
        <v>10823</v>
      </c>
      <c r="AT2385" t="s">
        <v>10132</v>
      </c>
      <c r="AV2385" t="s">
        <v>2210</v>
      </c>
    </row>
    <row r="2386" spans="1:48" x14ac:dyDescent="0.3">
      <c r="A2386" t="s">
        <v>14305</v>
      </c>
      <c r="B2386" t="s">
        <v>14306</v>
      </c>
      <c r="C2386" t="s">
        <v>968</v>
      </c>
      <c r="E2386" t="s">
        <v>968</v>
      </c>
      <c r="F2386" t="s">
        <v>10094</v>
      </c>
      <c r="G2386" t="s">
        <v>1195</v>
      </c>
      <c r="H2386" t="s">
        <v>1195</v>
      </c>
      <c r="I2386" t="s">
        <v>12859</v>
      </c>
      <c r="J2386" t="s">
        <v>10029</v>
      </c>
      <c r="M2386"/>
      <c r="N2386"/>
      <c r="O2386"/>
      <c r="P2386"/>
      <c r="Q2386" t="s">
        <v>50</v>
      </c>
      <c r="R2386" t="s">
        <v>10073</v>
      </c>
      <c r="S2386" t="s">
        <v>14307</v>
      </c>
      <c r="U2386" t="s">
        <v>40</v>
      </c>
      <c r="V2386" t="s">
        <v>98</v>
      </c>
      <c r="W2386" t="s">
        <v>52</v>
      </c>
      <c r="X2386" t="s">
        <v>10085</v>
      </c>
      <c r="Z2386" t="s">
        <v>46</v>
      </c>
      <c r="AP2386">
        <v>2017</v>
      </c>
      <c r="AQ2386" s="4">
        <v>14.413762605600001</v>
      </c>
      <c r="AR2386" s="4">
        <v>13.3757998475</v>
      </c>
      <c r="AS2386" t="s">
        <v>14308</v>
      </c>
      <c r="AT2386" t="s">
        <v>10132</v>
      </c>
      <c r="AV2386" t="s">
        <v>14309</v>
      </c>
    </row>
    <row r="2387" spans="1:48" x14ac:dyDescent="0.3">
      <c r="A2387" t="s">
        <v>4288</v>
      </c>
      <c r="B2387" t="s">
        <v>4289</v>
      </c>
      <c r="C2387" t="s">
        <v>2689</v>
      </c>
      <c r="E2387" t="s">
        <v>2689</v>
      </c>
      <c r="F2387" t="s">
        <v>10094</v>
      </c>
      <c r="G2387" t="s">
        <v>1195</v>
      </c>
      <c r="H2387" t="s">
        <v>1196</v>
      </c>
      <c r="I2387" t="s">
        <v>10095</v>
      </c>
      <c r="J2387" t="s">
        <v>15118</v>
      </c>
      <c r="L2387">
        <v>1</v>
      </c>
      <c r="Q2387" t="s">
        <v>10030</v>
      </c>
      <c r="R2387" t="s">
        <v>10031</v>
      </c>
      <c r="S2387" t="s">
        <v>4290</v>
      </c>
      <c r="T2387">
        <v>98071235</v>
      </c>
      <c r="U2387" t="s">
        <v>40</v>
      </c>
      <c r="AB2387" t="s">
        <v>41</v>
      </c>
      <c r="AC2387" t="s">
        <v>46</v>
      </c>
      <c r="AP2387">
        <v>2016</v>
      </c>
      <c r="AQ2387" s="4">
        <v>13.986707839199999</v>
      </c>
      <c r="AR2387" s="4">
        <v>12.9987100801</v>
      </c>
      <c r="AS2387" s="6">
        <v>302.1553732058</v>
      </c>
      <c r="AT2387" s="6">
        <v>4</v>
      </c>
      <c r="AV2387" t="s">
        <v>4291</v>
      </c>
    </row>
    <row r="2388" spans="1:48" x14ac:dyDescent="0.3">
      <c r="A2388" t="s">
        <v>8039</v>
      </c>
      <c r="B2388" t="s">
        <v>8040</v>
      </c>
      <c r="C2388" t="s">
        <v>7069</v>
      </c>
      <c r="E2388" t="s">
        <v>7069</v>
      </c>
      <c r="F2388" t="s">
        <v>10057</v>
      </c>
      <c r="G2388" t="s">
        <v>135</v>
      </c>
      <c r="H2388" t="s">
        <v>333</v>
      </c>
      <c r="I2388" t="s">
        <v>10106</v>
      </c>
      <c r="J2388" t="s">
        <v>10052</v>
      </c>
      <c r="K2388" t="s">
        <v>7775</v>
      </c>
      <c r="Q2388" t="s">
        <v>10030</v>
      </c>
      <c r="R2388" t="s">
        <v>10031</v>
      </c>
      <c r="S2388" t="s">
        <v>8041</v>
      </c>
      <c r="T2388">
        <v>0</v>
      </c>
      <c r="U2388" t="s">
        <v>40</v>
      </c>
      <c r="AB2388" t="s">
        <v>41</v>
      </c>
      <c r="AC2388" t="s">
        <v>42</v>
      </c>
      <c r="AD2388" t="s">
        <v>40</v>
      </c>
      <c r="AP2388">
        <v>2016</v>
      </c>
      <c r="AQ2388" s="4">
        <v>13.2250049398</v>
      </c>
      <c r="AR2388" s="4">
        <v>12.4355239669</v>
      </c>
      <c r="AS2388" s="6">
        <v>341.88814200299998</v>
      </c>
      <c r="AT2388" s="6">
        <v>4</v>
      </c>
      <c r="AV2388" t="s">
        <v>8042</v>
      </c>
    </row>
    <row r="2389" spans="1:48" x14ac:dyDescent="0.3">
      <c r="A2389" t="s">
        <v>2532</v>
      </c>
      <c r="B2389" t="s">
        <v>2533</v>
      </c>
      <c r="C2389" t="s">
        <v>2380</v>
      </c>
      <c r="E2389" t="s">
        <v>2380</v>
      </c>
      <c r="F2389" t="s">
        <v>10067</v>
      </c>
      <c r="G2389" t="s">
        <v>135</v>
      </c>
      <c r="H2389" t="s">
        <v>135</v>
      </c>
      <c r="I2389" t="s">
        <v>10111</v>
      </c>
      <c r="J2389" t="s">
        <v>640</v>
      </c>
      <c r="K2389" t="s">
        <v>2529</v>
      </c>
      <c r="L2389">
        <v>96044248</v>
      </c>
      <c r="M2389"/>
      <c r="N2389"/>
      <c r="O2389"/>
      <c r="P2389"/>
      <c r="Q2389" t="s">
        <v>50</v>
      </c>
      <c r="R2389" t="s">
        <v>10049</v>
      </c>
      <c r="U2389" t="s">
        <v>40</v>
      </c>
      <c r="V2389" t="s">
        <v>51</v>
      </c>
      <c r="W2389" t="s">
        <v>52</v>
      </c>
      <c r="X2389" t="s">
        <v>10034</v>
      </c>
      <c r="Z2389" t="s">
        <v>46</v>
      </c>
      <c r="AQ2389" s="4">
        <v>13.3119257648</v>
      </c>
      <c r="AR2389" s="4">
        <v>12.578313302</v>
      </c>
      <c r="AS2389" t="s">
        <v>10926</v>
      </c>
      <c r="AT2389" t="s">
        <v>10119</v>
      </c>
      <c r="AV2389" t="s">
        <v>2534</v>
      </c>
    </row>
    <row r="2390" spans="1:48" x14ac:dyDescent="0.3">
      <c r="A2390" t="s">
        <v>6989</v>
      </c>
      <c r="B2390" t="s">
        <v>6990</v>
      </c>
      <c r="C2390" t="s">
        <v>5914</v>
      </c>
      <c r="E2390" t="s">
        <v>5914</v>
      </c>
      <c r="F2390" t="s">
        <v>10058</v>
      </c>
      <c r="G2390" t="s">
        <v>135</v>
      </c>
      <c r="H2390" t="s">
        <v>333</v>
      </c>
      <c r="I2390" t="s">
        <v>333</v>
      </c>
      <c r="J2390" t="s">
        <v>10029</v>
      </c>
      <c r="K2390" t="s">
        <v>5807</v>
      </c>
      <c r="Q2390" t="s">
        <v>10030</v>
      </c>
      <c r="R2390" t="s">
        <v>10031</v>
      </c>
      <c r="U2390" t="s">
        <v>40</v>
      </c>
      <c r="AB2390" t="s">
        <v>41</v>
      </c>
      <c r="AC2390" t="s">
        <v>42</v>
      </c>
      <c r="AD2390" t="s">
        <v>10036</v>
      </c>
      <c r="AP2390">
        <v>2016</v>
      </c>
      <c r="AQ2390" s="4">
        <v>13.1895567786</v>
      </c>
      <c r="AR2390" s="4">
        <v>12.426895528899999</v>
      </c>
      <c r="AS2390" s="6">
        <v>326.88229988410001</v>
      </c>
      <c r="AT2390" s="6">
        <v>4</v>
      </c>
      <c r="AV2390" t="s">
        <v>6991</v>
      </c>
    </row>
    <row r="2391" spans="1:48" x14ac:dyDescent="0.3">
      <c r="A2391" t="s">
        <v>6291</v>
      </c>
      <c r="B2391" t="s">
        <v>6292</v>
      </c>
      <c r="C2391" t="s">
        <v>5914</v>
      </c>
      <c r="E2391" t="s">
        <v>5914</v>
      </c>
      <c r="F2391" t="s">
        <v>10094</v>
      </c>
      <c r="G2391" t="s">
        <v>135</v>
      </c>
      <c r="H2391" t="s">
        <v>969</v>
      </c>
      <c r="I2391" t="s">
        <v>10096</v>
      </c>
      <c r="J2391" t="s">
        <v>10052</v>
      </c>
      <c r="Q2391" t="s">
        <v>10030</v>
      </c>
      <c r="R2391" t="s">
        <v>10031</v>
      </c>
      <c r="S2391" t="s">
        <v>6293</v>
      </c>
      <c r="T2391">
        <v>99392779</v>
      </c>
      <c r="U2391" t="s">
        <v>40</v>
      </c>
      <c r="AB2391" t="s">
        <v>41</v>
      </c>
      <c r="AC2391" t="s">
        <v>42</v>
      </c>
      <c r="AD2391" t="s">
        <v>10036</v>
      </c>
      <c r="AP2391">
        <v>2016</v>
      </c>
      <c r="AQ2391" s="4">
        <v>13.634259695900001</v>
      </c>
      <c r="AR2391" s="4">
        <v>12.883802469600001</v>
      </c>
      <c r="AS2391" s="6">
        <v>299.65266594410002</v>
      </c>
      <c r="AT2391" s="6">
        <v>4</v>
      </c>
      <c r="AU2391" t="s">
        <v>6294</v>
      </c>
      <c r="AV2391" t="s">
        <v>6295</v>
      </c>
    </row>
    <row r="2392" spans="1:48" x14ac:dyDescent="0.3">
      <c r="A2392" t="s">
        <v>9098</v>
      </c>
      <c r="B2392" t="s">
        <v>9099</v>
      </c>
      <c r="C2392" t="s">
        <v>8856</v>
      </c>
      <c r="E2392" t="s">
        <v>8856</v>
      </c>
      <c r="F2392" t="s">
        <v>10065</v>
      </c>
      <c r="G2392" t="s">
        <v>135</v>
      </c>
      <c r="H2392" t="s">
        <v>333</v>
      </c>
      <c r="I2392" t="s">
        <v>8857</v>
      </c>
      <c r="J2392" t="s">
        <v>10052</v>
      </c>
      <c r="Q2392" t="s">
        <v>50</v>
      </c>
      <c r="R2392" t="s">
        <v>450</v>
      </c>
      <c r="S2392" t="s">
        <v>9100</v>
      </c>
      <c r="T2392">
        <v>80547166</v>
      </c>
      <c r="U2392" t="s">
        <v>40</v>
      </c>
      <c r="V2392" t="s">
        <v>51</v>
      </c>
      <c r="W2392" t="s">
        <v>52</v>
      </c>
      <c r="X2392" t="s">
        <v>436</v>
      </c>
      <c r="Z2392" t="s">
        <v>46</v>
      </c>
      <c r="AP2392">
        <v>2016</v>
      </c>
      <c r="AQ2392" s="4">
        <v>13.1772081909</v>
      </c>
      <c r="AR2392" s="4">
        <v>12.359082775499999</v>
      </c>
      <c r="AS2392" s="6">
        <v>330.33772513140002</v>
      </c>
      <c r="AT2392" s="6">
        <v>4</v>
      </c>
      <c r="AV2392" t="s">
        <v>9101</v>
      </c>
    </row>
    <row r="2393" spans="1:48" x14ac:dyDescent="0.3">
      <c r="A2393" t="s">
        <v>8651</v>
      </c>
      <c r="B2393" t="s">
        <v>8652</v>
      </c>
      <c r="C2393" t="s">
        <v>7069</v>
      </c>
      <c r="E2393" t="s">
        <v>7069</v>
      </c>
      <c r="F2393" t="s">
        <v>10094</v>
      </c>
      <c r="G2393" t="s">
        <v>135</v>
      </c>
      <c r="H2393" t="s">
        <v>969</v>
      </c>
      <c r="I2393" t="s">
        <v>8282</v>
      </c>
      <c r="J2393" t="s">
        <v>10029</v>
      </c>
      <c r="Q2393" t="s">
        <v>10030</v>
      </c>
      <c r="R2393" t="s">
        <v>10031</v>
      </c>
      <c r="S2393" t="s">
        <v>8653</v>
      </c>
      <c r="U2393" t="s">
        <v>40</v>
      </c>
      <c r="AB2393" t="s">
        <v>41</v>
      </c>
      <c r="AC2393" t="s">
        <v>46</v>
      </c>
      <c r="AP2393">
        <v>2016</v>
      </c>
      <c r="AQ2393" s="4">
        <v>13.729780713</v>
      </c>
      <c r="AR2393" s="4">
        <v>12.930046896</v>
      </c>
      <c r="AS2393" s="6">
        <v>314.3336460287</v>
      </c>
      <c r="AT2393" s="6">
        <v>4</v>
      </c>
      <c r="AV2393" t="s">
        <v>8654</v>
      </c>
    </row>
    <row r="2394" spans="1:48" x14ac:dyDescent="0.3">
      <c r="A2394" t="s">
        <v>5683</v>
      </c>
      <c r="B2394" t="s">
        <v>5684</v>
      </c>
      <c r="C2394" t="s">
        <v>4538</v>
      </c>
      <c r="E2394" t="s">
        <v>4538</v>
      </c>
      <c r="F2394" t="s">
        <v>10055</v>
      </c>
      <c r="G2394" t="s">
        <v>135</v>
      </c>
      <c r="H2394" t="s">
        <v>333</v>
      </c>
      <c r="I2394" t="s">
        <v>333</v>
      </c>
      <c r="J2394" t="s">
        <v>10029</v>
      </c>
      <c r="Q2394" t="s">
        <v>102</v>
      </c>
      <c r="R2394" t="s">
        <v>10041</v>
      </c>
      <c r="S2394" t="s">
        <v>5685</v>
      </c>
      <c r="T2394">
        <v>96484447</v>
      </c>
      <c r="U2394" t="s">
        <v>40</v>
      </c>
      <c r="AE2394">
        <v>227</v>
      </c>
      <c r="AF2394">
        <v>287</v>
      </c>
      <c r="AG2394">
        <v>514</v>
      </c>
      <c r="AI2394">
        <v>19</v>
      </c>
      <c r="AJ2394">
        <v>11</v>
      </c>
      <c r="AK2394" t="s">
        <v>42</v>
      </c>
      <c r="AL2394" t="s">
        <v>10040</v>
      </c>
      <c r="AM2394" t="s">
        <v>42</v>
      </c>
      <c r="AP2394">
        <v>1955</v>
      </c>
      <c r="AQ2394" s="4">
        <v>13.1861475803</v>
      </c>
      <c r="AR2394" s="4">
        <v>12.4226628294</v>
      </c>
      <c r="AS2394" s="6">
        <v>332.52176395279997</v>
      </c>
      <c r="AT2394" s="6">
        <v>4</v>
      </c>
      <c r="AV2394" t="s">
        <v>5686</v>
      </c>
    </row>
    <row r="2395" spans="1:48" x14ac:dyDescent="0.3">
      <c r="A2395" t="s">
        <v>6878</v>
      </c>
      <c r="B2395" t="s">
        <v>6879</v>
      </c>
      <c r="C2395" t="s">
        <v>5914</v>
      </c>
      <c r="E2395" t="s">
        <v>5914</v>
      </c>
      <c r="F2395" t="s">
        <v>10057</v>
      </c>
      <c r="G2395" t="s">
        <v>10056</v>
      </c>
      <c r="H2395" t="s">
        <v>10056</v>
      </c>
      <c r="I2395" t="s">
        <v>10100</v>
      </c>
      <c r="J2395" t="s">
        <v>10029</v>
      </c>
      <c r="Q2395" t="s">
        <v>10030</v>
      </c>
      <c r="R2395" t="s">
        <v>10031</v>
      </c>
      <c r="S2395" t="s">
        <v>6880</v>
      </c>
      <c r="U2395" t="s">
        <v>40</v>
      </c>
      <c r="AB2395" t="s">
        <v>41</v>
      </c>
      <c r="AC2395" t="s">
        <v>42</v>
      </c>
      <c r="AD2395" t="s">
        <v>40</v>
      </c>
      <c r="AP2395">
        <v>2016</v>
      </c>
      <c r="AQ2395" s="4">
        <v>13.1829360632</v>
      </c>
      <c r="AR2395" s="4">
        <v>12.197829392299999</v>
      </c>
      <c r="AS2395" s="6">
        <v>335.13490879810001</v>
      </c>
      <c r="AT2395" s="6">
        <v>4</v>
      </c>
      <c r="AV2395" t="s">
        <v>6881</v>
      </c>
    </row>
    <row r="2396" spans="1:48" x14ac:dyDescent="0.3">
      <c r="A2396" t="s">
        <v>1636</v>
      </c>
      <c r="B2396" t="s">
        <v>1637</v>
      </c>
      <c r="C2396" t="s">
        <v>704</v>
      </c>
      <c r="E2396" t="s">
        <v>704</v>
      </c>
      <c r="F2396" t="s">
        <v>10035</v>
      </c>
      <c r="G2396" t="s">
        <v>37</v>
      </c>
      <c r="H2396" t="s">
        <v>906</v>
      </c>
      <c r="I2396" t="s">
        <v>7063</v>
      </c>
      <c r="J2396" t="s">
        <v>10029</v>
      </c>
      <c r="M2396"/>
      <c r="N2396"/>
      <c r="O2396"/>
      <c r="P2396"/>
      <c r="Q2396" t="s">
        <v>10030</v>
      </c>
      <c r="R2396" t="s">
        <v>10031</v>
      </c>
      <c r="S2396" t="s">
        <v>1638</v>
      </c>
      <c r="U2396" t="s">
        <v>40</v>
      </c>
      <c r="AB2396" t="s">
        <v>41</v>
      </c>
      <c r="AC2396" t="s">
        <v>46</v>
      </c>
      <c r="AP2396">
        <v>2016</v>
      </c>
      <c r="AQ2396" s="4">
        <v>13.6576027606</v>
      </c>
      <c r="AR2396" s="4">
        <v>13.022213215900001</v>
      </c>
      <c r="AS2396" t="s">
        <v>10667</v>
      </c>
      <c r="AT2396" t="s">
        <v>10119</v>
      </c>
      <c r="AV2396" t="s">
        <v>1639</v>
      </c>
    </row>
    <row r="2397" spans="1:48" x14ac:dyDescent="0.3">
      <c r="A2397" s="1">
        <v>42795</v>
      </c>
      <c r="C2397" s="1">
        <v>42795</v>
      </c>
      <c r="E2397" s="1">
        <v>42795</v>
      </c>
      <c r="F2397" t="s">
        <v>10058</v>
      </c>
      <c r="G2397" t="s">
        <v>135</v>
      </c>
      <c r="H2397" t="s">
        <v>333</v>
      </c>
      <c r="I2397" t="s">
        <v>10106</v>
      </c>
      <c r="J2397" t="s">
        <v>10052</v>
      </c>
      <c r="M2397" s="5">
        <v>13.230909637118099</v>
      </c>
      <c r="N2397" s="5">
        <v>12.437493021628301</v>
      </c>
      <c r="O2397" s="5">
        <v>337.73275163142603</v>
      </c>
      <c r="P2397" s="6">
        <v>4</v>
      </c>
      <c r="Q2397" t="s">
        <v>10030</v>
      </c>
      <c r="R2397" t="s">
        <v>10031</v>
      </c>
      <c r="S2397" t="s">
        <v>8755</v>
      </c>
      <c r="U2397" t="s">
        <v>40</v>
      </c>
      <c r="AB2397" t="s">
        <v>41</v>
      </c>
      <c r="AC2397" t="s">
        <v>46</v>
      </c>
      <c r="AP2397">
        <v>2016</v>
      </c>
      <c r="AQ2397" s="4">
        <v>13.230896959582299</v>
      </c>
      <c r="AR2397" s="4">
        <v>12.4374591245997</v>
      </c>
      <c r="AS2397" s="6">
        <v>326.24684441271899</v>
      </c>
      <c r="AT2397" s="6">
        <v>4</v>
      </c>
      <c r="AV2397" t="s">
        <v>8756</v>
      </c>
    </row>
    <row r="2398" spans="1:48" x14ac:dyDescent="0.3">
      <c r="A2398" t="s">
        <v>11463</v>
      </c>
      <c r="B2398" t="s">
        <v>11464</v>
      </c>
      <c r="C2398" t="s">
        <v>11343</v>
      </c>
      <c r="E2398" t="s">
        <v>11343</v>
      </c>
      <c r="F2398" t="s">
        <v>10043</v>
      </c>
      <c r="G2398" t="s">
        <v>135</v>
      </c>
      <c r="H2398" t="s">
        <v>135</v>
      </c>
      <c r="I2398" t="s">
        <v>11407</v>
      </c>
      <c r="J2398" t="s">
        <v>10029</v>
      </c>
      <c r="M2398"/>
      <c r="N2398"/>
      <c r="O2398"/>
      <c r="P2398"/>
      <c r="Q2398" t="s">
        <v>124</v>
      </c>
      <c r="R2398" t="s">
        <v>125</v>
      </c>
      <c r="S2398" t="s">
        <v>1823</v>
      </c>
      <c r="T2398">
        <v>99319117</v>
      </c>
      <c r="U2398" t="s">
        <v>40</v>
      </c>
      <c r="AN2398" t="s">
        <v>42</v>
      </c>
      <c r="AO2398" t="s">
        <v>10031</v>
      </c>
      <c r="AP2398">
        <v>2015</v>
      </c>
      <c r="AQ2398" s="4">
        <v>13.299241651399999</v>
      </c>
      <c r="AR2398" s="4">
        <v>12.6479685525</v>
      </c>
      <c r="AS2398" t="s">
        <v>11465</v>
      </c>
      <c r="AT2398" t="s">
        <v>10119</v>
      </c>
      <c r="AV2398" t="s">
        <v>11466</v>
      </c>
    </row>
    <row r="2399" spans="1:48" x14ac:dyDescent="0.3">
      <c r="A2399" t="s">
        <v>5766</v>
      </c>
      <c r="B2399" t="s">
        <v>5767</v>
      </c>
      <c r="C2399" t="s">
        <v>4538</v>
      </c>
      <c r="E2399" t="s">
        <v>4538</v>
      </c>
      <c r="F2399" t="s">
        <v>10058</v>
      </c>
      <c r="G2399" t="s">
        <v>135</v>
      </c>
      <c r="H2399" t="s">
        <v>333</v>
      </c>
      <c r="I2399" t="s">
        <v>1160</v>
      </c>
      <c r="J2399" t="s">
        <v>10029</v>
      </c>
      <c r="Q2399" t="s">
        <v>10030</v>
      </c>
      <c r="R2399" t="s">
        <v>10031</v>
      </c>
      <c r="U2399" t="s">
        <v>40</v>
      </c>
      <c r="AB2399" t="s">
        <v>41</v>
      </c>
      <c r="AC2399" t="s">
        <v>42</v>
      </c>
      <c r="AD2399" t="s">
        <v>10036</v>
      </c>
      <c r="AP2399">
        <v>2016</v>
      </c>
      <c r="AQ2399" s="4">
        <v>13.2059930228</v>
      </c>
      <c r="AR2399" s="4">
        <v>12.4265722529</v>
      </c>
      <c r="AS2399" s="6">
        <v>340.44808029000001</v>
      </c>
      <c r="AT2399" s="6">
        <v>4</v>
      </c>
      <c r="AV2399" t="s">
        <v>5768</v>
      </c>
    </row>
    <row r="2400" spans="1:48" x14ac:dyDescent="0.3">
      <c r="A2400" t="s">
        <v>14544</v>
      </c>
      <c r="B2400" t="s">
        <v>14545</v>
      </c>
      <c r="C2400" t="s">
        <v>11343</v>
      </c>
      <c r="E2400" t="s">
        <v>11343</v>
      </c>
      <c r="F2400" t="s">
        <v>10094</v>
      </c>
      <c r="G2400" t="s">
        <v>1195</v>
      </c>
      <c r="H2400" t="s">
        <v>1195</v>
      </c>
      <c r="I2400" t="s">
        <v>13174</v>
      </c>
      <c r="J2400" t="s">
        <v>10052</v>
      </c>
      <c r="M2400"/>
      <c r="N2400"/>
      <c r="O2400"/>
      <c r="P2400"/>
      <c r="Q2400" t="s">
        <v>50</v>
      </c>
      <c r="R2400" t="s">
        <v>10073</v>
      </c>
      <c r="S2400" t="s">
        <v>14546</v>
      </c>
      <c r="U2400" t="s">
        <v>10036</v>
      </c>
      <c r="V2400" t="s">
        <v>98</v>
      </c>
      <c r="W2400" t="s">
        <v>52</v>
      </c>
      <c r="X2400" t="s">
        <v>10085</v>
      </c>
      <c r="Z2400" t="s">
        <v>46</v>
      </c>
      <c r="AP2400">
        <v>2016</v>
      </c>
      <c r="AQ2400" s="4">
        <v>14.2801676996</v>
      </c>
      <c r="AR2400" s="4">
        <v>13.1490352387</v>
      </c>
      <c r="AS2400" t="s">
        <v>14547</v>
      </c>
      <c r="AT2400" t="s">
        <v>10119</v>
      </c>
      <c r="AV2400" t="s">
        <v>14548</v>
      </c>
    </row>
    <row r="2401" spans="1:48" x14ac:dyDescent="0.3">
      <c r="A2401" t="s">
        <v>9890</v>
      </c>
      <c r="B2401" t="s">
        <v>9891</v>
      </c>
      <c r="C2401" t="s">
        <v>8856</v>
      </c>
      <c r="E2401" t="s">
        <v>8856</v>
      </c>
      <c r="F2401" t="s">
        <v>10067</v>
      </c>
      <c r="G2401" t="s">
        <v>135</v>
      </c>
      <c r="H2401" t="s">
        <v>135</v>
      </c>
      <c r="I2401" t="s">
        <v>1313</v>
      </c>
      <c r="J2401" t="s">
        <v>10052</v>
      </c>
      <c r="K2401" t="s">
        <v>1314</v>
      </c>
      <c r="L2401">
        <v>90997342</v>
      </c>
      <c r="Q2401" t="s">
        <v>10030</v>
      </c>
      <c r="R2401" t="s">
        <v>10031</v>
      </c>
      <c r="S2401" t="s">
        <v>9888</v>
      </c>
      <c r="T2401">
        <v>91235431</v>
      </c>
      <c r="U2401" t="s">
        <v>40</v>
      </c>
      <c r="AB2401" t="s">
        <v>41</v>
      </c>
      <c r="AC2401" t="s">
        <v>42</v>
      </c>
      <c r="AD2401" t="s">
        <v>10036</v>
      </c>
      <c r="AP2401">
        <v>2010</v>
      </c>
      <c r="AQ2401" s="4">
        <v>13.3218648878</v>
      </c>
      <c r="AR2401" s="4">
        <v>12.596715164300001</v>
      </c>
      <c r="AS2401" s="6">
        <v>315.22390348869999</v>
      </c>
      <c r="AT2401" s="6">
        <v>4</v>
      </c>
      <c r="AU2401" t="s">
        <v>285</v>
      </c>
      <c r="AV2401" t="s">
        <v>9892</v>
      </c>
    </row>
    <row r="2402" spans="1:48" x14ac:dyDescent="0.3">
      <c r="A2402" t="s">
        <v>3491</v>
      </c>
      <c r="B2402" t="s">
        <v>3492</v>
      </c>
      <c r="C2402" t="s">
        <v>2689</v>
      </c>
      <c r="E2402" t="s">
        <v>2689</v>
      </c>
      <c r="F2402" t="s">
        <v>10058</v>
      </c>
      <c r="G2402" t="s">
        <v>135</v>
      </c>
      <c r="H2402" t="s">
        <v>969</v>
      </c>
      <c r="I2402" t="s">
        <v>10086</v>
      </c>
      <c r="J2402" t="s">
        <v>15118</v>
      </c>
      <c r="Q2402" t="s">
        <v>50</v>
      </c>
      <c r="R2402" t="s">
        <v>10038</v>
      </c>
      <c r="S2402" t="s">
        <v>3493</v>
      </c>
      <c r="U2402" t="s">
        <v>40</v>
      </c>
      <c r="V2402" t="s">
        <v>51</v>
      </c>
      <c r="W2402" t="s">
        <v>52</v>
      </c>
      <c r="X2402" t="s">
        <v>10033</v>
      </c>
      <c r="Z2402" t="s">
        <v>46</v>
      </c>
      <c r="AP2402">
        <v>2016</v>
      </c>
      <c r="AQ2402" s="4">
        <v>13.6369674902</v>
      </c>
      <c r="AR2402" s="4">
        <v>12.5105693219</v>
      </c>
      <c r="AS2402" s="6">
        <v>311.81007212430001</v>
      </c>
      <c r="AT2402" s="6">
        <v>4</v>
      </c>
      <c r="AV2402" t="s">
        <v>3494</v>
      </c>
    </row>
    <row r="2403" spans="1:48" x14ac:dyDescent="0.3">
      <c r="A2403" t="s">
        <v>812</v>
      </c>
      <c r="B2403" t="s">
        <v>813</v>
      </c>
      <c r="C2403" t="s">
        <v>638</v>
      </c>
      <c r="E2403" t="s">
        <v>638</v>
      </c>
      <c r="F2403" t="s">
        <v>10057</v>
      </c>
      <c r="G2403" t="s">
        <v>10056</v>
      </c>
      <c r="H2403" t="s">
        <v>10056</v>
      </c>
      <c r="I2403" t="s">
        <v>717</v>
      </c>
      <c r="J2403" t="s">
        <v>10029</v>
      </c>
      <c r="M2403"/>
      <c r="N2403"/>
      <c r="O2403"/>
      <c r="P2403"/>
      <c r="Q2403" t="s">
        <v>50</v>
      </c>
      <c r="R2403" t="s">
        <v>10049</v>
      </c>
      <c r="U2403" t="s">
        <v>40</v>
      </c>
      <c r="V2403" t="s">
        <v>51</v>
      </c>
      <c r="W2403" t="s">
        <v>52</v>
      </c>
      <c r="X2403" t="s">
        <v>10034</v>
      </c>
      <c r="Z2403" t="s">
        <v>46</v>
      </c>
      <c r="AP2403">
        <v>2000</v>
      </c>
      <c r="AQ2403" s="4">
        <v>13.210181478599999</v>
      </c>
      <c r="AR2403" s="4">
        <v>12.0326064148</v>
      </c>
      <c r="AS2403" t="s">
        <v>11292</v>
      </c>
      <c r="AT2403" t="s">
        <v>10119</v>
      </c>
      <c r="AV2403" t="s">
        <v>814</v>
      </c>
    </row>
    <row r="2404" spans="1:48" x14ac:dyDescent="0.3">
      <c r="A2404" t="s">
        <v>9249</v>
      </c>
      <c r="B2404" t="s">
        <v>9250</v>
      </c>
      <c r="C2404" t="s">
        <v>8856</v>
      </c>
      <c r="E2404" t="s">
        <v>8856</v>
      </c>
      <c r="F2404" t="s">
        <v>10043</v>
      </c>
      <c r="G2404" t="s">
        <v>135</v>
      </c>
      <c r="H2404" t="s">
        <v>969</v>
      </c>
      <c r="I2404" t="s">
        <v>9115</v>
      </c>
      <c r="J2404" t="s">
        <v>10029</v>
      </c>
      <c r="K2404" t="s">
        <v>9116</v>
      </c>
      <c r="L2404">
        <v>96203382</v>
      </c>
      <c r="M2404" s="5">
        <v>13.564677033100001</v>
      </c>
      <c r="N2404" s="5">
        <v>12.866743899199999</v>
      </c>
      <c r="O2404" s="5">
        <v>314.17437767579997</v>
      </c>
      <c r="P2404" s="6">
        <v>4</v>
      </c>
      <c r="Q2404" t="s">
        <v>10030</v>
      </c>
      <c r="R2404" t="s">
        <v>10031</v>
      </c>
      <c r="S2404" t="s">
        <v>9251</v>
      </c>
      <c r="T2404">
        <v>97242192</v>
      </c>
      <c r="U2404" t="s">
        <v>40</v>
      </c>
      <c r="AB2404" t="s">
        <v>41</v>
      </c>
      <c r="AC2404" t="s">
        <v>46</v>
      </c>
      <c r="AP2404">
        <v>2016</v>
      </c>
      <c r="AQ2404" s="4">
        <v>13.567591116899999</v>
      </c>
      <c r="AR2404" s="4">
        <v>12.870324328400001</v>
      </c>
      <c r="AS2404" s="6">
        <v>316.08117921309997</v>
      </c>
      <c r="AT2404" s="6">
        <v>4</v>
      </c>
      <c r="AV2404" t="s">
        <v>9252</v>
      </c>
    </row>
    <row r="2405" spans="1:48" x14ac:dyDescent="0.3">
      <c r="A2405" t="s">
        <v>8603</v>
      </c>
      <c r="B2405" t="s">
        <v>8604</v>
      </c>
      <c r="C2405" t="s">
        <v>7069</v>
      </c>
      <c r="E2405" t="s">
        <v>7069</v>
      </c>
      <c r="F2405" t="s">
        <v>10094</v>
      </c>
      <c r="G2405" t="s">
        <v>135</v>
      </c>
      <c r="H2405" t="s">
        <v>969</v>
      </c>
      <c r="I2405" t="s">
        <v>8282</v>
      </c>
      <c r="J2405" t="s">
        <v>10029</v>
      </c>
      <c r="K2405" t="s">
        <v>8283</v>
      </c>
      <c r="Q2405" t="s">
        <v>10030</v>
      </c>
      <c r="R2405" t="s">
        <v>10078</v>
      </c>
      <c r="S2405" t="s">
        <v>8605</v>
      </c>
      <c r="T2405">
        <v>96291071</v>
      </c>
      <c r="U2405" t="s">
        <v>10036</v>
      </c>
      <c r="AB2405" t="s">
        <v>41</v>
      </c>
      <c r="AC2405" t="s">
        <v>46</v>
      </c>
      <c r="AP2405">
        <v>2016</v>
      </c>
      <c r="AQ2405" s="4">
        <v>13.7406249194</v>
      </c>
      <c r="AR2405" s="4">
        <v>12.9290942847</v>
      </c>
      <c r="AS2405" s="6">
        <v>317.56933385510001</v>
      </c>
      <c r="AT2405" s="6">
        <v>4</v>
      </c>
      <c r="AV2405" t="s">
        <v>8606</v>
      </c>
    </row>
    <row r="2406" spans="1:48" x14ac:dyDescent="0.3">
      <c r="A2406" t="s">
        <v>3889</v>
      </c>
      <c r="B2406" t="s">
        <v>3890</v>
      </c>
      <c r="C2406" t="s">
        <v>2689</v>
      </c>
      <c r="E2406" t="s">
        <v>2689</v>
      </c>
      <c r="F2406" t="s">
        <v>10051</v>
      </c>
      <c r="G2406" t="s">
        <v>135</v>
      </c>
      <c r="H2406" t="s">
        <v>969</v>
      </c>
      <c r="I2406" t="s">
        <v>10076</v>
      </c>
      <c r="J2406" t="s">
        <v>10052</v>
      </c>
      <c r="K2406" t="s">
        <v>3882</v>
      </c>
      <c r="L2406">
        <v>89880077</v>
      </c>
      <c r="M2406" s="5">
        <v>13.4476372715</v>
      </c>
      <c r="N2406" s="5">
        <v>12.7902332461</v>
      </c>
      <c r="O2406" s="5">
        <v>319.42276024789999</v>
      </c>
      <c r="P2406" s="6">
        <v>4</v>
      </c>
      <c r="Q2406" t="s">
        <v>50</v>
      </c>
      <c r="R2406" t="s">
        <v>10045</v>
      </c>
      <c r="S2406" t="s">
        <v>3882</v>
      </c>
      <c r="T2406">
        <v>89880077</v>
      </c>
      <c r="U2406" t="s">
        <v>40</v>
      </c>
      <c r="V2406" t="s">
        <v>51</v>
      </c>
      <c r="W2406" t="s">
        <v>52</v>
      </c>
      <c r="X2406" t="s">
        <v>10033</v>
      </c>
      <c r="Z2406" t="s">
        <v>46</v>
      </c>
      <c r="AP2406">
        <v>2016</v>
      </c>
      <c r="AQ2406" s="4">
        <v>13.4475263831</v>
      </c>
      <c r="AR2406" s="4">
        <v>12.790030081899999</v>
      </c>
      <c r="AS2406" s="6">
        <v>308.08651503610002</v>
      </c>
      <c r="AT2406" s="6">
        <v>4</v>
      </c>
      <c r="AV2406" t="s">
        <v>3891</v>
      </c>
    </row>
    <row r="2407" spans="1:48" x14ac:dyDescent="0.3">
      <c r="A2407" t="s">
        <v>6992</v>
      </c>
      <c r="B2407" t="s">
        <v>6993</v>
      </c>
      <c r="C2407" t="s">
        <v>5914</v>
      </c>
      <c r="E2407" t="s">
        <v>5914</v>
      </c>
      <c r="F2407" t="s">
        <v>10058</v>
      </c>
      <c r="G2407" t="s">
        <v>135</v>
      </c>
      <c r="H2407" t="s">
        <v>333</v>
      </c>
      <c r="I2407" t="s">
        <v>333</v>
      </c>
      <c r="J2407" t="s">
        <v>10029</v>
      </c>
      <c r="K2407" t="s">
        <v>6866</v>
      </c>
      <c r="L2407">
        <v>96981903</v>
      </c>
      <c r="M2407" s="5">
        <v>13.185184879099999</v>
      </c>
      <c r="N2407" s="5">
        <v>12.4243592668</v>
      </c>
      <c r="O2407" s="5">
        <v>344.79021648100002</v>
      </c>
      <c r="P2407" s="6">
        <v>4</v>
      </c>
      <c r="Q2407" t="s">
        <v>10030</v>
      </c>
      <c r="R2407" t="s">
        <v>10031</v>
      </c>
      <c r="U2407" t="s">
        <v>40</v>
      </c>
      <c r="AB2407" t="s">
        <v>41</v>
      </c>
      <c r="AC2407" t="s">
        <v>46</v>
      </c>
      <c r="AP2407">
        <v>2016</v>
      </c>
      <c r="AQ2407" s="4">
        <v>13.1860078816</v>
      </c>
      <c r="AR2407" s="4">
        <v>12.4256951381</v>
      </c>
      <c r="AS2407" s="6">
        <v>321.04025436900002</v>
      </c>
      <c r="AT2407" s="6">
        <v>4</v>
      </c>
      <c r="AV2407" t="s">
        <v>6994</v>
      </c>
    </row>
    <row r="2408" spans="1:48" x14ac:dyDescent="0.3">
      <c r="A2408" t="s">
        <v>13693</v>
      </c>
      <c r="B2408" t="s">
        <v>13694</v>
      </c>
      <c r="C2408" t="s">
        <v>704</v>
      </c>
      <c r="E2408" t="s">
        <v>704</v>
      </c>
      <c r="F2408" t="s">
        <v>10067</v>
      </c>
      <c r="G2408" t="s">
        <v>1195</v>
      </c>
      <c r="H2408" t="s">
        <v>1196</v>
      </c>
      <c r="I2408" t="s">
        <v>10095</v>
      </c>
      <c r="J2408" t="s">
        <v>15118</v>
      </c>
      <c r="M2408"/>
      <c r="N2408"/>
      <c r="O2408"/>
      <c r="P2408"/>
      <c r="Q2408" t="s">
        <v>10030</v>
      </c>
      <c r="R2408" t="s">
        <v>10031</v>
      </c>
      <c r="S2408" t="s">
        <v>13624</v>
      </c>
      <c r="U2408" t="s">
        <v>40</v>
      </c>
      <c r="AB2408" t="s">
        <v>41</v>
      </c>
      <c r="AC2408" t="s">
        <v>46</v>
      </c>
      <c r="AP2408">
        <v>2017</v>
      </c>
      <c r="AQ2408" s="4">
        <v>13.9797232601</v>
      </c>
      <c r="AR2408" s="4">
        <v>13.008858224800001</v>
      </c>
      <c r="AS2408" t="s">
        <v>13695</v>
      </c>
      <c r="AT2408" t="s">
        <v>10119</v>
      </c>
      <c r="AV2408" t="s">
        <v>13696</v>
      </c>
    </row>
    <row r="2409" spans="1:48" x14ac:dyDescent="0.3">
      <c r="A2409" t="s">
        <v>9547</v>
      </c>
      <c r="B2409" t="s">
        <v>9548</v>
      </c>
      <c r="C2409" t="s">
        <v>8856</v>
      </c>
      <c r="E2409" t="s">
        <v>8856</v>
      </c>
      <c r="F2409" t="s">
        <v>10092</v>
      </c>
      <c r="G2409" t="s">
        <v>135</v>
      </c>
      <c r="H2409" t="s">
        <v>969</v>
      </c>
      <c r="I2409" t="s">
        <v>10096</v>
      </c>
      <c r="J2409" t="s">
        <v>10029</v>
      </c>
      <c r="K2409" t="s">
        <v>9520</v>
      </c>
      <c r="L2409">
        <v>96707652</v>
      </c>
      <c r="M2409" s="5">
        <v>13.6436306705</v>
      </c>
      <c r="N2409" s="5">
        <v>12.906741928800001</v>
      </c>
      <c r="O2409" s="5">
        <v>309.68415650150001</v>
      </c>
      <c r="P2409" s="6">
        <v>4</v>
      </c>
      <c r="Q2409" t="s">
        <v>10030</v>
      </c>
      <c r="R2409" t="s">
        <v>10031</v>
      </c>
      <c r="S2409" t="s">
        <v>9520</v>
      </c>
      <c r="T2409">
        <v>96707652</v>
      </c>
      <c r="U2409" t="s">
        <v>40</v>
      </c>
      <c r="AB2409" t="s">
        <v>41</v>
      </c>
      <c r="AC2409" t="s">
        <v>42</v>
      </c>
      <c r="AD2409" t="s">
        <v>10036</v>
      </c>
      <c r="AP2409">
        <v>2017</v>
      </c>
      <c r="AQ2409" s="4">
        <v>13.6436306705</v>
      </c>
      <c r="AR2409" s="4">
        <v>12.906741928800001</v>
      </c>
      <c r="AS2409" s="6">
        <v>308.14828801060003</v>
      </c>
      <c r="AT2409" s="6">
        <v>4</v>
      </c>
      <c r="AV2409" t="s">
        <v>9549</v>
      </c>
    </row>
    <row r="2410" spans="1:48" x14ac:dyDescent="0.3">
      <c r="A2410" t="s">
        <v>507</v>
      </c>
      <c r="B2410" t="s">
        <v>508</v>
      </c>
      <c r="C2410" t="s">
        <v>278</v>
      </c>
      <c r="E2410" t="s">
        <v>278</v>
      </c>
      <c r="F2410" t="s">
        <v>10035</v>
      </c>
      <c r="G2410" t="s">
        <v>37</v>
      </c>
      <c r="H2410" t="s">
        <v>37</v>
      </c>
      <c r="I2410" t="s">
        <v>10028</v>
      </c>
      <c r="J2410" t="s">
        <v>10029</v>
      </c>
      <c r="M2410"/>
      <c r="N2410"/>
      <c r="O2410"/>
      <c r="P2410"/>
      <c r="Q2410" t="s">
        <v>50</v>
      </c>
      <c r="R2410" t="s">
        <v>10032</v>
      </c>
      <c r="U2410" t="s">
        <v>10036</v>
      </c>
      <c r="V2410" t="s">
        <v>51</v>
      </c>
      <c r="W2410" t="s">
        <v>10039</v>
      </c>
      <c r="Z2410" t="s">
        <v>46</v>
      </c>
      <c r="AP2410">
        <v>2016</v>
      </c>
      <c r="AQ2410" s="4">
        <v>13.702393789</v>
      </c>
      <c r="AR2410" s="4">
        <v>13.3105337782</v>
      </c>
      <c r="AS2410" t="s">
        <v>11897</v>
      </c>
      <c r="AT2410" t="s">
        <v>10119</v>
      </c>
      <c r="AV2410" t="s">
        <v>509</v>
      </c>
    </row>
    <row r="2411" spans="1:48" x14ac:dyDescent="0.3">
      <c r="A2411" t="s">
        <v>3495</v>
      </c>
      <c r="B2411" t="s">
        <v>3329</v>
      </c>
      <c r="C2411" t="s">
        <v>2689</v>
      </c>
      <c r="E2411" t="s">
        <v>2689</v>
      </c>
      <c r="F2411" t="s">
        <v>10058</v>
      </c>
      <c r="G2411" t="s">
        <v>135</v>
      </c>
      <c r="H2411" t="s">
        <v>969</v>
      </c>
      <c r="I2411" t="s">
        <v>10086</v>
      </c>
      <c r="J2411" t="s">
        <v>15118</v>
      </c>
      <c r="Q2411" t="s">
        <v>10030</v>
      </c>
      <c r="R2411" t="s">
        <v>10031</v>
      </c>
      <c r="U2411" t="s">
        <v>40</v>
      </c>
      <c r="AB2411" t="s">
        <v>41</v>
      </c>
      <c r="AC2411" t="s">
        <v>46</v>
      </c>
      <c r="AP2411">
        <v>2016</v>
      </c>
      <c r="AQ2411" s="4">
        <v>13.636657252699999</v>
      </c>
      <c r="AR2411" s="4">
        <v>12.508895198299999</v>
      </c>
      <c r="AS2411" s="6">
        <v>305.98614713310002</v>
      </c>
      <c r="AT2411" s="6">
        <v>4</v>
      </c>
      <c r="AV2411" t="s">
        <v>3496</v>
      </c>
    </row>
    <row r="2412" spans="1:48" x14ac:dyDescent="0.3">
      <c r="A2412" t="s">
        <v>9605</v>
      </c>
      <c r="B2412" t="s">
        <v>9606</v>
      </c>
      <c r="C2412" t="s">
        <v>8856</v>
      </c>
      <c r="E2412" t="s">
        <v>8856</v>
      </c>
      <c r="F2412" t="s">
        <v>10092</v>
      </c>
      <c r="G2412" t="s">
        <v>135</v>
      </c>
      <c r="H2412" t="s">
        <v>969</v>
      </c>
      <c r="I2412" t="s">
        <v>10096</v>
      </c>
      <c r="J2412" t="s">
        <v>10052</v>
      </c>
      <c r="K2412" t="s">
        <v>4539</v>
      </c>
      <c r="L2412">
        <v>0</v>
      </c>
      <c r="M2412" s="5">
        <v>13.635546269500001</v>
      </c>
      <c r="N2412" s="5">
        <v>12.895128123699999</v>
      </c>
      <c r="O2412" s="5">
        <v>308.6240976615</v>
      </c>
      <c r="P2412" s="6">
        <v>4</v>
      </c>
      <c r="Q2412" t="s">
        <v>10030</v>
      </c>
      <c r="R2412" t="s">
        <v>10031</v>
      </c>
      <c r="S2412" t="s">
        <v>9568</v>
      </c>
      <c r="T2412">
        <v>0</v>
      </c>
      <c r="U2412" t="s">
        <v>40</v>
      </c>
      <c r="AB2412" t="s">
        <v>41</v>
      </c>
      <c r="AC2412" t="s">
        <v>42</v>
      </c>
      <c r="AD2412" t="s">
        <v>40</v>
      </c>
      <c r="AP2412">
        <v>2017</v>
      </c>
      <c r="AQ2412" s="4">
        <v>13.6354878689</v>
      </c>
      <c r="AR2412" s="4">
        <v>12.895166335900001</v>
      </c>
      <c r="AS2412" s="6">
        <v>312.00777726699999</v>
      </c>
      <c r="AT2412" s="6">
        <v>4</v>
      </c>
      <c r="AU2412" t="s">
        <v>9569</v>
      </c>
      <c r="AV2412" t="s">
        <v>9607</v>
      </c>
    </row>
    <row r="2413" spans="1:48" x14ac:dyDescent="0.3">
      <c r="A2413" t="s">
        <v>9919</v>
      </c>
      <c r="B2413" t="s">
        <v>9920</v>
      </c>
      <c r="C2413" t="s">
        <v>8856</v>
      </c>
      <c r="E2413" t="s">
        <v>8856</v>
      </c>
      <c r="F2413" t="s">
        <v>10051</v>
      </c>
      <c r="G2413" t="s">
        <v>135</v>
      </c>
      <c r="H2413" t="s">
        <v>135</v>
      </c>
      <c r="I2413" t="s">
        <v>1313</v>
      </c>
      <c r="J2413" t="s">
        <v>10052</v>
      </c>
      <c r="K2413" t="s">
        <v>9901</v>
      </c>
      <c r="L2413">
        <v>99341931</v>
      </c>
      <c r="M2413" s="5">
        <v>13.3215033233</v>
      </c>
      <c r="N2413" s="5">
        <v>12.596751192699999</v>
      </c>
      <c r="O2413" s="5">
        <v>314.5025427823</v>
      </c>
      <c r="P2413" s="6">
        <v>4</v>
      </c>
      <c r="Q2413" t="s">
        <v>50</v>
      </c>
      <c r="R2413" t="s">
        <v>10038</v>
      </c>
      <c r="S2413" t="s">
        <v>9921</v>
      </c>
      <c r="T2413">
        <v>91235431</v>
      </c>
      <c r="U2413" t="s">
        <v>40</v>
      </c>
      <c r="V2413" t="s">
        <v>51</v>
      </c>
      <c r="W2413" t="s">
        <v>52</v>
      </c>
      <c r="X2413" t="s">
        <v>112</v>
      </c>
      <c r="Z2413" t="s">
        <v>46</v>
      </c>
      <c r="AP2413">
        <v>2016</v>
      </c>
      <c r="AQ2413" s="4">
        <v>13.3218773959</v>
      </c>
      <c r="AR2413" s="4">
        <v>12.597451249800001</v>
      </c>
      <c r="AS2413" s="6">
        <v>315.60527407030003</v>
      </c>
      <c r="AT2413" s="6">
        <v>4</v>
      </c>
      <c r="AV2413" t="s">
        <v>9922</v>
      </c>
    </row>
    <row r="2414" spans="1:48" x14ac:dyDescent="0.3">
      <c r="A2414" t="s">
        <v>10204</v>
      </c>
      <c r="B2414" t="s">
        <v>10205</v>
      </c>
      <c r="C2414" t="s">
        <v>10115</v>
      </c>
      <c r="E2414" t="s">
        <v>10115</v>
      </c>
      <c r="F2414" t="s">
        <v>10035</v>
      </c>
      <c r="G2414" t="s">
        <v>135</v>
      </c>
      <c r="H2414" t="s">
        <v>969</v>
      </c>
      <c r="I2414" t="s">
        <v>10117</v>
      </c>
      <c r="J2414" t="s">
        <v>10029</v>
      </c>
      <c r="M2414"/>
      <c r="N2414"/>
      <c r="O2414"/>
      <c r="P2414"/>
      <c r="Q2414" t="s">
        <v>10030</v>
      </c>
      <c r="R2414" t="s">
        <v>10031</v>
      </c>
      <c r="U2414" t="s">
        <v>10036</v>
      </c>
      <c r="AB2414" t="s">
        <v>41</v>
      </c>
      <c r="AC2414" t="s">
        <v>46</v>
      </c>
      <c r="AP2414">
        <v>2007</v>
      </c>
      <c r="AQ2414" s="4">
        <v>13.3646880916</v>
      </c>
      <c r="AR2414" s="4">
        <v>12.7370211895</v>
      </c>
      <c r="AS2414" t="s">
        <v>10206</v>
      </c>
      <c r="AT2414" t="s">
        <v>10119</v>
      </c>
      <c r="AU2414" t="s">
        <v>11941</v>
      </c>
      <c r="AV2414" t="s">
        <v>10207</v>
      </c>
    </row>
    <row r="2415" spans="1:48" x14ac:dyDescent="0.3">
      <c r="A2415" t="s">
        <v>12746</v>
      </c>
      <c r="B2415" t="s">
        <v>12747</v>
      </c>
      <c r="C2415" t="s">
        <v>1747</v>
      </c>
      <c r="E2415" t="s">
        <v>1747</v>
      </c>
      <c r="F2415" t="s">
        <v>10092</v>
      </c>
      <c r="G2415" t="s">
        <v>1195</v>
      </c>
      <c r="H2415" t="s">
        <v>1195</v>
      </c>
      <c r="I2415" t="s">
        <v>14719</v>
      </c>
      <c r="J2415" t="s">
        <v>10052</v>
      </c>
      <c r="K2415" t="s">
        <v>12583</v>
      </c>
      <c r="L2415">
        <v>98218964</v>
      </c>
      <c r="M2415">
        <v>14.4210040816</v>
      </c>
      <c r="N2415">
        <v>13.445542698100001</v>
      </c>
      <c r="O2415" t="s">
        <v>12748</v>
      </c>
      <c r="P2415" t="s">
        <v>10119</v>
      </c>
      <c r="Q2415" t="s">
        <v>10030</v>
      </c>
      <c r="R2415" t="s">
        <v>10031</v>
      </c>
      <c r="S2415" t="s">
        <v>12749</v>
      </c>
      <c r="U2415" t="s">
        <v>40</v>
      </c>
      <c r="AB2415" t="s">
        <v>572</v>
      </c>
      <c r="AC2415" t="s">
        <v>46</v>
      </c>
      <c r="AP2415">
        <v>2017</v>
      </c>
      <c r="AQ2415" s="4">
        <v>14.421014210499999</v>
      </c>
      <c r="AR2415" s="4">
        <v>13.445602537899999</v>
      </c>
      <c r="AS2415" t="s">
        <v>12750</v>
      </c>
      <c r="AT2415" t="s">
        <v>10119</v>
      </c>
      <c r="AV2415" t="s">
        <v>12751</v>
      </c>
    </row>
    <row r="2416" spans="1:48" x14ac:dyDescent="0.3">
      <c r="A2416" t="s">
        <v>14077</v>
      </c>
      <c r="B2416" t="s">
        <v>14078</v>
      </c>
      <c r="C2416" t="s">
        <v>11950</v>
      </c>
      <c r="E2416" t="s">
        <v>11950</v>
      </c>
      <c r="F2416" t="s">
        <v>10057</v>
      </c>
      <c r="G2416" t="s">
        <v>135</v>
      </c>
      <c r="H2416" t="s">
        <v>333</v>
      </c>
      <c r="I2416" t="s">
        <v>1160</v>
      </c>
      <c r="J2416" t="s">
        <v>10029</v>
      </c>
      <c r="M2416"/>
      <c r="N2416"/>
      <c r="O2416"/>
      <c r="P2416"/>
      <c r="Q2416" t="s">
        <v>50</v>
      </c>
      <c r="R2416" t="s">
        <v>10038</v>
      </c>
      <c r="S2416" t="s">
        <v>14079</v>
      </c>
      <c r="U2416" t="s">
        <v>10036</v>
      </c>
      <c r="V2416" t="s">
        <v>98</v>
      </c>
      <c r="W2416" t="s">
        <v>10039</v>
      </c>
      <c r="Z2416" t="s">
        <v>46</v>
      </c>
      <c r="AP2416">
        <v>2015</v>
      </c>
      <c r="AQ2416" s="4">
        <v>13.2096889408</v>
      </c>
      <c r="AR2416" s="4">
        <v>12.4188877795</v>
      </c>
      <c r="AS2416" t="s">
        <v>14080</v>
      </c>
      <c r="AT2416" t="s">
        <v>10119</v>
      </c>
      <c r="AV2416" t="s">
        <v>14081</v>
      </c>
    </row>
    <row r="2417" spans="1:48" x14ac:dyDescent="0.3">
      <c r="A2417" t="s">
        <v>3609</v>
      </c>
      <c r="B2417" t="s">
        <v>3610</v>
      </c>
      <c r="C2417" t="s">
        <v>2689</v>
      </c>
      <c r="E2417" t="s">
        <v>2689</v>
      </c>
      <c r="F2417" t="s">
        <v>10058</v>
      </c>
      <c r="G2417" t="s">
        <v>135</v>
      </c>
      <c r="H2417" t="s">
        <v>135</v>
      </c>
      <c r="I2417" t="s">
        <v>10087</v>
      </c>
      <c r="J2417" t="s">
        <v>10029</v>
      </c>
      <c r="Q2417" t="s">
        <v>10030</v>
      </c>
      <c r="R2417" t="s">
        <v>10031</v>
      </c>
      <c r="U2417" t="s">
        <v>40</v>
      </c>
      <c r="AB2417" t="s">
        <v>41</v>
      </c>
      <c r="AC2417" t="s">
        <v>46</v>
      </c>
      <c r="AP2417">
        <v>2015</v>
      </c>
      <c r="AQ2417" s="4">
        <v>13.4184002132</v>
      </c>
      <c r="AR2417" s="4">
        <v>12.601698883799999</v>
      </c>
      <c r="AS2417" s="6">
        <v>319.87762040730001</v>
      </c>
      <c r="AT2417" s="6">
        <v>4</v>
      </c>
      <c r="AV2417" t="s">
        <v>3611</v>
      </c>
    </row>
    <row r="2418" spans="1:48" x14ac:dyDescent="0.3">
      <c r="A2418" t="s">
        <v>8164</v>
      </c>
      <c r="B2418" t="s">
        <v>8165</v>
      </c>
      <c r="C2418" t="s">
        <v>7069</v>
      </c>
      <c r="E2418" t="s">
        <v>7069</v>
      </c>
      <c r="F2418" t="s">
        <v>10065</v>
      </c>
      <c r="G2418" t="s">
        <v>135</v>
      </c>
      <c r="H2418" t="s">
        <v>333</v>
      </c>
      <c r="I2418" t="s">
        <v>7410</v>
      </c>
      <c r="J2418" t="s">
        <v>10029</v>
      </c>
      <c r="Q2418" t="s">
        <v>102</v>
      </c>
      <c r="R2418" t="s">
        <v>748</v>
      </c>
      <c r="S2418" t="s">
        <v>8166</v>
      </c>
      <c r="T2418">
        <v>92416986</v>
      </c>
      <c r="U2418" t="s">
        <v>40</v>
      </c>
      <c r="AE2418">
        <v>10</v>
      </c>
      <c r="AF2418">
        <v>30</v>
      </c>
      <c r="AG2418">
        <v>40</v>
      </c>
      <c r="AI2418">
        <v>3</v>
      </c>
      <c r="AJ2418">
        <v>1</v>
      </c>
      <c r="AK2418" t="s">
        <v>46</v>
      </c>
      <c r="AM2418" t="s">
        <v>46</v>
      </c>
      <c r="AP2418">
        <v>2016</v>
      </c>
      <c r="AQ2418" s="4">
        <v>13.269818346399999</v>
      </c>
      <c r="AR2418" s="4">
        <v>12.4897744015</v>
      </c>
      <c r="AS2418" s="6">
        <v>322.05228380559998</v>
      </c>
      <c r="AT2418" s="6">
        <v>4</v>
      </c>
      <c r="AV2418" t="s">
        <v>8167</v>
      </c>
    </row>
    <row r="2419" spans="1:48" x14ac:dyDescent="0.3">
      <c r="A2419" t="s">
        <v>3497</v>
      </c>
      <c r="B2419" t="s">
        <v>3498</v>
      </c>
      <c r="C2419" t="s">
        <v>2689</v>
      </c>
      <c r="E2419" t="s">
        <v>2689</v>
      </c>
      <c r="F2419" t="s">
        <v>10058</v>
      </c>
      <c r="G2419" t="s">
        <v>135</v>
      </c>
      <c r="H2419" t="s">
        <v>969</v>
      </c>
      <c r="I2419" t="s">
        <v>10086</v>
      </c>
      <c r="J2419" t="s">
        <v>15118</v>
      </c>
      <c r="Q2419" t="s">
        <v>10030</v>
      </c>
      <c r="R2419" t="s">
        <v>10031</v>
      </c>
      <c r="S2419" t="s">
        <v>3499</v>
      </c>
      <c r="U2419" t="s">
        <v>40</v>
      </c>
      <c r="AB2419" t="s">
        <v>41</v>
      </c>
      <c r="AC2419" t="s">
        <v>46</v>
      </c>
      <c r="AP2419">
        <v>2016</v>
      </c>
      <c r="AQ2419" s="4">
        <v>13.637460244</v>
      </c>
      <c r="AR2419" s="4">
        <v>12.5088782399</v>
      </c>
      <c r="AS2419" s="6">
        <v>317.19379601750001</v>
      </c>
      <c r="AT2419" s="6">
        <v>4</v>
      </c>
      <c r="AV2419" t="s">
        <v>3500</v>
      </c>
    </row>
    <row r="2420" spans="1:48" x14ac:dyDescent="0.3">
      <c r="A2420" t="s">
        <v>9550</v>
      </c>
      <c r="B2420" t="s">
        <v>9551</v>
      </c>
      <c r="C2420" t="s">
        <v>8856</v>
      </c>
      <c r="E2420" t="s">
        <v>8856</v>
      </c>
      <c r="F2420" t="s">
        <v>10092</v>
      </c>
      <c r="G2420" t="s">
        <v>135</v>
      </c>
      <c r="H2420" t="s">
        <v>969</v>
      </c>
      <c r="I2420" t="s">
        <v>10096</v>
      </c>
      <c r="J2420" t="s">
        <v>10052</v>
      </c>
      <c r="K2420" t="s">
        <v>9439</v>
      </c>
      <c r="L2420">
        <v>96908119</v>
      </c>
      <c r="M2420" s="5">
        <v>13.6532674317</v>
      </c>
      <c r="N2420" s="5">
        <v>12.910726804799999</v>
      </c>
      <c r="O2420" s="5">
        <v>310.97501716279999</v>
      </c>
      <c r="P2420" s="6">
        <v>4</v>
      </c>
      <c r="Q2420" t="s">
        <v>10030</v>
      </c>
      <c r="R2420" t="s">
        <v>10031</v>
      </c>
      <c r="S2420" t="s">
        <v>9552</v>
      </c>
      <c r="T2420">
        <v>0</v>
      </c>
      <c r="U2420" t="s">
        <v>10036</v>
      </c>
      <c r="AB2420" t="s">
        <v>41</v>
      </c>
      <c r="AC2420" t="s">
        <v>46</v>
      </c>
      <c r="AP2420">
        <v>2016</v>
      </c>
      <c r="AQ2420" s="4">
        <v>13.653291903</v>
      </c>
      <c r="AR2420" s="4">
        <v>12.9107042251</v>
      </c>
      <c r="AS2420" s="6">
        <v>313.77203172669999</v>
      </c>
      <c r="AT2420" s="6">
        <v>4</v>
      </c>
      <c r="AU2420" t="s">
        <v>9436</v>
      </c>
      <c r="AV2420" t="s">
        <v>9553</v>
      </c>
    </row>
    <row r="2421" spans="1:48" x14ac:dyDescent="0.3">
      <c r="A2421" t="s">
        <v>3872</v>
      </c>
      <c r="B2421" t="s">
        <v>3873</v>
      </c>
      <c r="C2421" t="s">
        <v>2689</v>
      </c>
      <c r="E2421" t="s">
        <v>2689</v>
      </c>
      <c r="F2421" t="s">
        <v>10037</v>
      </c>
      <c r="G2421" t="s">
        <v>37</v>
      </c>
      <c r="H2421" t="s">
        <v>906</v>
      </c>
      <c r="I2421" t="s">
        <v>906</v>
      </c>
      <c r="J2421" t="s">
        <v>10029</v>
      </c>
      <c r="Q2421" t="s">
        <v>10030</v>
      </c>
      <c r="R2421" t="s">
        <v>10031</v>
      </c>
      <c r="S2421" t="s">
        <v>3874</v>
      </c>
      <c r="U2421" t="s">
        <v>40</v>
      </c>
      <c r="AB2421" t="s">
        <v>572</v>
      </c>
      <c r="AC2421" t="s">
        <v>46</v>
      </c>
      <c r="AP2421">
        <v>2016</v>
      </c>
      <c r="AQ2421" s="4">
        <v>13.6667476506</v>
      </c>
      <c r="AR2421" s="4">
        <v>13.134316762799999</v>
      </c>
      <c r="AS2421" s="6">
        <v>307.21449130740001</v>
      </c>
      <c r="AT2421" s="6">
        <v>4</v>
      </c>
      <c r="AV2421" t="s">
        <v>3875</v>
      </c>
    </row>
    <row r="2422" spans="1:48" x14ac:dyDescent="0.3">
      <c r="A2422" t="s">
        <v>9481</v>
      </c>
      <c r="B2422" t="s">
        <v>9482</v>
      </c>
      <c r="C2422" t="s">
        <v>8856</v>
      </c>
      <c r="E2422" t="s">
        <v>8856</v>
      </c>
      <c r="F2422" t="s">
        <v>10092</v>
      </c>
      <c r="G2422" t="s">
        <v>135</v>
      </c>
      <c r="H2422" t="s">
        <v>969</v>
      </c>
      <c r="I2422" t="s">
        <v>10096</v>
      </c>
      <c r="J2422" t="s">
        <v>10052</v>
      </c>
      <c r="K2422" t="s">
        <v>9483</v>
      </c>
      <c r="L2422">
        <v>96908119</v>
      </c>
      <c r="M2422" s="5">
        <v>13.656894982200001</v>
      </c>
      <c r="N2422" s="5">
        <v>12.914185614299999</v>
      </c>
      <c r="O2422" s="5">
        <v>310.14802958360002</v>
      </c>
      <c r="P2422" s="6">
        <v>4</v>
      </c>
      <c r="Q2422" t="s">
        <v>10030</v>
      </c>
      <c r="R2422" t="s">
        <v>10031</v>
      </c>
      <c r="S2422" t="s">
        <v>9484</v>
      </c>
      <c r="T2422">
        <v>0</v>
      </c>
      <c r="U2422" t="s">
        <v>10036</v>
      </c>
      <c r="AB2422" t="s">
        <v>41</v>
      </c>
      <c r="AC2422" t="s">
        <v>46</v>
      </c>
      <c r="AP2422">
        <v>2016</v>
      </c>
      <c r="AQ2422" s="4">
        <v>13.656906083399999</v>
      </c>
      <c r="AR2422" s="4">
        <v>12.914226147300001</v>
      </c>
      <c r="AS2422" s="6">
        <v>310.53236439260002</v>
      </c>
      <c r="AT2422" s="6">
        <v>4</v>
      </c>
      <c r="AU2422" t="s">
        <v>9436</v>
      </c>
      <c r="AV2422" t="s">
        <v>9485</v>
      </c>
    </row>
    <row r="2423" spans="1:48" x14ac:dyDescent="0.3">
      <c r="A2423" t="s">
        <v>1017</v>
      </c>
      <c r="B2423" t="s">
        <v>1018</v>
      </c>
      <c r="C2423" t="s">
        <v>968</v>
      </c>
      <c r="E2423" t="s">
        <v>968</v>
      </c>
      <c r="F2423" t="s">
        <v>10051</v>
      </c>
      <c r="G2423" t="s">
        <v>135</v>
      </c>
      <c r="H2423" t="s">
        <v>969</v>
      </c>
      <c r="I2423" t="s">
        <v>970</v>
      </c>
      <c r="J2423" t="s">
        <v>10052</v>
      </c>
      <c r="K2423" t="s">
        <v>982</v>
      </c>
      <c r="L2423">
        <v>98333115</v>
      </c>
      <c r="M2423"/>
      <c r="N2423"/>
      <c r="O2423"/>
      <c r="P2423"/>
      <c r="Q2423" t="s">
        <v>124</v>
      </c>
      <c r="R2423" t="s">
        <v>10048</v>
      </c>
      <c r="S2423" t="s">
        <v>1019</v>
      </c>
      <c r="U2423" t="s">
        <v>10036</v>
      </c>
      <c r="AN2423" t="s">
        <v>42</v>
      </c>
      <c r="AO2423" t="s">
        <v>10031</v>
      </c>
      <c r="AQ2423" s="4">
        <v>13.5328232244</v>
      </c>
      <c r="AR2423" s="4">
        <v>12.7291318536</v>
      </c>
      <c r="AS2423" t="s">
        <v>11134</v>
      </c>
      <c r="AT2423" t="s">
        <v>10119</v>
      </c>
      <c r="AV2423" t="s">
        <v>1020</v>
      </c>
    </row>
    <row r="2424" spans="1:48" x14ac:dyDescent="0.3">
      <c r="A2424" t="s">
        <v>611</v>
      </c>
      <c r="B2424" t="s">
        <v>612</v>
      </c>
      <c r="C2424" t="s">
        <v>278</v>
      </c>
      <c r="E2424" t="s">
        <v>278</v>
      </c>
      <c r="F2424" t="s">
        <v>10058</v>
      </c>
      <c r="G2424" t="s">
        <v>10056</v>
      </c>
      <c r="H2424" t="s">
        <v>430</v>
      </c>
      <c r="I2424" t="s">
        <v>430</v>
      </c>
      <c r="J2424" t="s">
        <v>10052</v>
      </c>
      <c r="M2424"/>
      <c r="N2424"/>
      <c r="O2424"/>
      <c r="P2424"/>
      <c r="Q2424" t="s">
        <v>102</v>
      </c>
      <c r="R2424" t="s">
        <v>10059</v>
      </c>
      <c r="S2424" t="s">
        <v>613</v>
      </c>
      <c r="T2424">
        <v>96014630</v>
      </c>
      <c r="U2424" t="s">
        <v>40</v>
      </c>
      <c r="AE2424">
        <v>39</v>
      </c>
      <c r="AF2424">
        <v>25</v>
      </c>
      <c r="AG2424">
        <v>64</v>
      </c>
      <c r="AI2424">
        <v>4</v>
      </c>
      <c r="AJ2424">
        <v>4</v>
      </c>
      <c r="AK2424" t="s">
        <v>42</v>
      </c>
      <c r="AL2424" t="s">
        <v>10040</v>
      </c>
      <c r="AM2424" t="s">
        <v>42</v>
      </c>
      <c r="AP2424">
        <v>2004</v>
      </c>
      <c r="AQ2424" s="4">
        <v>13.5501561845</v>
      </c>
      <c r="AR2424" s="4">
        <v>12.0540074501</v>
      </c>
      <c r="AS2424" t="s">
        <v>11931</v>
      </c>
      <c r="AT2424" t="s">
        <v>10119</v>
      </c>
      <c r="AV2424" t="s">
        <v>614</v>
      </c>
    </row>
    <row r="2425" spans="1:48" x14ac:dyDescent="0.3">
      <c r="A2425" t="s">
        <v>5247</v>
      </c>
      <c r="B2425" t="s">
        <v>5248</v>
      </c>
      <c r="C2425" t="s">
        <v>4538</v>
      </c>
      <c r="E2425" t="s">
        <v>4538</v>
      </c>
      <c r="F2425" t="s">
        <v>10035</v>
      </c>
      <c r="G2425" t="s">
        <v>37</v>
      </c>
      <c r="H2425" t="s">
        <v>906</v>
      </c>
      <c r="I2425" t="s">
        <v>906</v>
      </c>
      <c r="J2425" t="s">
        <v>10029</v>
      </c>
      <c r="Q2425" t="s">
        <v>10030</v>
      </c>
      <c r="R2425" t="s">
        <v>10031</v>
      </c>
      <c r="S2425" t="s">
        <v>5249</v>
      </c>
      <c r="U2425" t="s">
        <v>10036</v>
      </c>
      <c r="AB2425" t="s">
        <v>41</v>
      </c>
      <c r="AC2425" t="s">
        <v>42</v>
      </c>
      <c r="AD2425" t="s">
        <v>40</v>
      </c>
      <c r="AP2425">
        <v>2016</v>
      </c>
      <c r="AQ2425" s="4">
        <v>13.6829605622</v>
      </c>
      <c r="AR2425" s="4">
        <v>13.1276985706</v>
      </c>
      <c r="AS2425" s="6">
        <v>317.21259229790002</v>
      </c>
      <c r="AT2425" s="6">
        <v>4</v>
      </c>
      <c r="AV2425" t="s">
        <v>5250</v>
      </c>
    </row>
    <row r="2426" spans="1:48" x14ac:dyDescent="0.3">
      <c r="A2426" t="s">
        <v>5349</v>
      </c>
      <c r="B2426" t="s">
        <v>5350</v>
      </c>
      <c r="C2426" t="s">
        <v>4538</v>
      </c>
      <c r="E2426" t="s">
        <v>4538</v>
      </c>
      <c r="F2426" t="s">
        <v>10043</v>
      </c>
      <c r="G2426" t="s">
        <v>37</v>
      </c>
      <c r="H2426" t="s">
        <v>906</v>
      </c>
      <c r="I2426" t="s">
        <v>906</v>
      </c>
      <c r="J2426" t="s">
        <v>10029</v>
      </c>
      <c r="M2426" s="5">
        <v>13.6778974773</v>
      </c>
      <c r="N2426" s="5">
        <v>13.1232989183</v>
      </c>
      <c r="O2426" s="5">
        <v>316.47980863980001</v>
      </c>
      <c r="P2426" s="6">
        <v>4</v>
      </c>
      <c r="Q2426" t="s">
        <v>10030</v>
      </c>
      <c r="R2426" t="s">
        <v>10031</v>
      </c>
      <c r="U2426" t="s">
        <v>10036</v>
      </c>
      <c r="AB2426" t="s">
        <v>572</v>
      </c>
      <c r="AC2426" t="s">
        <v>46</v>
      </c>
      <c r="AP2426">
        <v>2015</v>
      </c>
      <c r="AQ2426" s="4">
        <v>13.6780518144</v>
      </c>
      <c r="AR2426" s="4">
        <v>13.1231437851</v>
      </c>
      <c r="AS2426" s="6">
        <v>305.68826115040002</v>
      </c>
      <c r="AT2426" s="6">
        <v>4</v>
      </c>
      <c r="AV2426" t="s">
        <v>5351</v>
      </c>
    </row>
    <row r="2427" spans="1:48" x14ac:dyDescent="0.3">
      <c r="A2427" t="s">
        <v>8271</v>
      </c>
      <c r="B2427" t="s">
        <v>8272</v>
      </c>
      <c r="C2427" t="s">
        <v>7069</v>
      </c>
      <c r="E2427" t="s">
        <v>7069</v>
      </c>
      <c r="F2427" t="s">
        <v>10065</v>
      </c>
      <c r="G2427" t="s">
        <v>135</v>
      </c>
      <c r="H2427" t="s">
        <v>333</v>
      </c>
      <c r="I2427" t="s">
        <v>10106</v>
      </c>
      <c r="J2427" t="s">
        <v>10052</v>
      </c>
      <c r="Q2427" t="s">
        <v>10030</v>
      </c>
      <c r="R2427" t="s">
        <v>10031</v>
      </c>
      <c r="S2427" t="s">
        <v>8240</v>
      </c>
      <c r="T2427">
        <v>0</v>
      </c>
      <c r="U2427" t="s">
        <v>40</v>
      </c>
      <c r="AB2427" t="s">
        <v>572</v>
      </c>
      <c r="AC2427" t="s">
        <v>46</v>
      </c>
      <c r="AP2427">
        <v>2016</v>
      </c>
      <c r="AQ2427" s="4">
        <v>13.230370111899999</v>
      </c>
      <c r="AR2427" s="4">
        <v>12.438156486900001</v>
      </c>
      <c r="AS2427" s="6">
        <v>333.20260736310001</v>
      </c>
      <c r="AT2427" s="6">
        <v>4</v>
      </c>
      <c r="AV2427" t="s">
        <v>8273</v>
      </c>
    </row>
    <row r="2428" spans="1:48" x14ac:dyDescent="0.3">
      <c r="A2428" t="s">
        <v>9213</v>
      </c>
      <c r="B2428" t="s">
        <v>9214</v>
      </c>
      <c r="C2428" t="s">
        <v>8856</v>
      </c>
      <c r="E2428" t="s">
        <v>8856</v>
      </c>
      <c r="F2428" t="s">
        <v>10037</v>
      </c>
      <c r="G2428" t="s">
        <v>135</v>
      </c>
      <c r="H2428" t="s">
        <v>969</v>
      </c>
      <c r="I2428" t="s">
        <v>9115</v>
      </c>
      <c r="J2428" t="s">
        <v>10029</v>
      </c>
      <c r="Q2428" t="s">
        <v>10030</v>
      </c>
      <c r="R2428" t="s">
        <v>10031</v>
      </c>
      <c r="S2428" t="s">
        <v>9215</v>
      </c>
      <c r="U2428" t="s">
        <v>10036</v>
      </c>
      <c r="AB2428" t="s">
        <v>572</v>
      </c>
      <c r="AC2428" t="s">
        <v>46</v>
      </c>
      <c r="AP2428">
        <v>2016</v>
      </c>
      <c r="AQ2428" s="4">
        <v>13.5523518812</v>
      </c>
      <c r="AR2428" s="4">
        <v>12.8629733408</v>
      </c>
      <c r="AS2428" s="6">
        <v>311.4648680702</v>
      </c>
      <c r="AT2428" s="6">
        <v>4</v>
      </c>
      <c r="AU2428" t="s">
        <v>9216</v>
      </c>
      <c r="AV2428" t="s">
        <v>9217</v>
      </c>
    </row>
    <row r="2429" spans="1:48" x14ac:dyDescent="0.3">
      <c r="A2429" t="s">
        <v>6752</v>
      </c>
      <c r="B2429" t="s">
        <v>6753</v>
      </c>
      <c r="C2429" t="s">
        <v>5914</v>
      </c>
      <c r="E2429" t="s">
        <v>5914</v>
      </c>
      <c r="F2429" t="s">
        <v>10051</v>
      </c>
      <c r="G2429" t="s">
        <v>135</v>
      </c>
      <c r="H2429" t="s">
        <v>135</v>
      </c>
      <c r="I2429" t="s">
        <v>1412</v>
      </c>
      <c r="J2429" t="s">
        <v>640</v>
      </c>
      <c r="K2429" t="s">
        <v>6691</v>
      </c>
      <c r="L2429">
        <v>96084796</v>
      </c>
      <c r="Q2429" t="s">
        <v>50</v>
      </c>
      <c r="R2429" t="s">
        <v>450</v>
      </c>
      <c r="S2429" t="s">
        <v>6754</v>
      </c>
      <c r="T2429">
        <v>96750168</v>
      </c>
      <c r="U2429" t="s">
        <v>40</v>
      </c>
      <c r="V2429" t="s">
        <v>51</v>
      </c>
      <c r="W2429" t="s">
        <v>52</v>
      </c>
      <c r="X2429" t="s">
        <v>10033</v>
      </c>
      <c r="Z2429" t="s">
        <v>46</v>
      </c>
      <c r="AP2429">
        <v>2016</v>
      </c>
      <c r="AQ2429" s="4">
        <v>13.309985022899999</v>
      </c>
      <c r="AR2429" s="4">
        <v>12.615645197199999</v>
      </c>
      <c r="AS2429" s="6">
        <v>323.6437193575</v>
      </c>
      <c r="AT2429" s="6">
        <v>4</v>
      </c>
      <c r="AV2429" t="s">
        <v>6755</v>
      </c>
    </row>
    <row r="2430" spans="1:48" x14ac:dyDescent="0.3">
      <c r="A2430" t="s">
        <v>10346</v>
      </c>
      <c r="B2430" t="s">
        <v>10347</v>
      </c>
      <c r="C2430" t="s">
        <v>10115</v>
      </c>
      <c r="E2430" t="s">
        <v>10115</v>
      </c>
      <c r="F2430" t="s">
        <v>10043</v>
      </c>
      <c r="G2430" t="s">
        <v>135</v>
      </c>
      <c r="H2430" t="s">
        <v>135</v>
      </c>
      <c r="I2430" t="s">
        <v>10063</v>
      </c>
      <c r="J2430" t="s">
        <v>640</v>
      </c>
      <c r="O2430"/>
      <c r="P2430"/>
      <c r="Q2430" t="s">
        <v>50</v>
      </c>
      <c r="R2430" t="s">
        <v>10038</v>
      </c>
      <c r="S2430" t="s">
        <v>10348</v>
      </c>
      <c r="U2430" t="s">
        <v>40</v>
      </c>
      <c r="V2430" t="s">
        <v>51</v>
      </c>
      <c r="W2430" t="s">
        <v>52</v>
      </c>
      <c r="X2430" t="s">
        <v>6749</v>
      </c>
      <c r="Z2430" t="s">
        <v>46</v>
      </c>
      <c r="AQ2430" s="4">
        <v>13.3242389678</v>
      </c>
      <c r="AR2430" s="4">
        <v>12.601577220899999</v>
      </c>
      <c r="AS2430" t="s">
        <v>10349</v>
      </c>
      <c r="AT2430" t="s">
        <v>10119</v>
      </c>
      <c r="AV2430" t="s">
        <v>10350</v>
      </c>
    </row>
    <row r="2431" spans="1:48" x14ac:dyDescent="0.3">
      <c r="A2431" t="s">
        <v>2853</v>
      </c>
      <c r="B2431" t="s">
        <v>3049</v>
      </c>
      <c r="C2431" t="s">
        <v>704</v>
      </c>
      <c r="E2431" t="s">
        <v>704</v>
      </c>
      <c r="F2431" t="s">
        <v>10065</v>
      </c>
      <c r="G2431" t="s">
        <v>10056</v>
      </c>
      <c r="H2431" t="s">
        <v>10056</v>
      </c>
      <c r="I2431" t="s">
        <v>10084</v>
      </c>
      <c r="J2431" t="s">
        <v>10052</v>
      </c>
      <c r="M2431"/>
      <c r="N2431"/>
      <c r="O2431"/>
      <c r="P2431"/>
      <c r="Q2431" t="s">
        <v>102</v>
      </c>
      <c r="R2431" t="s">
        <v>599</v>
      </c>
      <c r="U2431" t="s">
        <v>40</v>
      </c>
      <c r="AK2431" t="s">
        <v>42</v>
      </c>
      <c r="AL2431" t="s">
        <v>10031</v>
      </c>
      <c r="AM2431" t="s">
        <v>46</v>
      </c>
      <c r="AP2431">
        <v>2015</v>
      </c>
      <c r="AQ2431" s="4">
        <v>13.195237859000001</v>
      </c>
      <c r="AR2431" s="4">
        <v>12.1205302912</v>
      </c>
      <c r="AS2431" t="s">
        <v>11095</v>
      </c>
      <c r="AT2431" t="s">
        <v>10119</v>
      </c>
      <c r="AU2431" t="s">
        <v>3050</v>
      </c>
      <c r="AV2431" t="s">
        <v>3051</v>
      </c>
    </row>
    <row r="2432" spans="1:48" x14ac:dyDescent="0.3">
      <c r="A2432" t="s">
        <v>2108</v>
      </c>
      <c r="B2432" t="s">
        <v>2306</v>
      </c>
      <c r="C2432" t="s">
        <v>1747</v>
      </c>
      <c r="E2432" t="s">
        <v>1747</v>
      </c>
      <c r="F2432" t="s">
        <v>10043</v>
      </c>
      <c r="G2432" t="s">
        <v>37</v>
      </c>
      <c r="H2432" t="s">
        <v>906</v>
      </c>
      <c r="I2432" t="s">
        <v>7063</v>
      </c>
      <c r="J2432" t="s">
        <v>10029</v>
      </c>
      <c r="M2432"/>
      <c r="N2432"/>
      <c r="O2432"/>
      <c r="P2432"/>
      <c r="Q2432" t="s">
        <v>10030</v>
      </c>
      <c r="R2432" t="s">
        <v>10031</v>
      </c>
      <c r="U2432" t="s">
        <v>40</v>
      </c>
      <c r="AB2432" t="s">
        <v>572</v>
      </c>
      <c r="AC2432" t="s">
        <v>46</v>
      </c>
      <c r="AP2432">
        <v>2016</v>
      </c>
      <c r="AQ2432" s="4">
        <v>13.6600705895</v>
      </c>
      <c r="AR2432" s="4">
        <v>13.0227672336</v>
      </c>
      <c r="AS2432" t="s">
        <v>10858</v>
      </c>
      <c r="AT2432" t="s">
        <v>10119</v>
      </c>
      <c r="AV2432" t="s">
        <v>2307</v>
      </c>
    </row>
    <row r="2433" spans="1:48" x14ac:dyDescent="0.3">
      <c r="A2433" t="s">
        <v>11525</v>
      </c>
      <c r="B2433" t="s">
        <v>11526</v>
      </c>
      <c r="C2433" t="s">
        <v>11343</v>
      </c>
      <c r="E2433" t="s">
        <v>11343</v>
      </c>
      <c r="F2433" t="s">
        <v>10051</v>
      </c>
      <c r="G2433" t="s">
        <v>135</v>
      </c>
      <c r="H2433" t="s">
        <v>135</v>
      </c>
      <c r="I2433" t="s">
        <v>11407</v>
      </c>
      <c r="J2433" t="s">
        <v>10052</v>
      </c>
      <c r="K2433" t="s">
        <v>11483</v>
      </c>
      <c r="M2433"/>
      <c r="N2433"/>
      <c r="O2433"/>
      <c r="P2433"/>
      <c r="Q2433" t="s">
        <v>50</v>
      </c>
      <c r="R2433" t="s">
        <v>10073</v>
      </c>
      <c r="U2433" t="s">
        <v>40</v>
      </c>
      <c r="V2433" t="s">
        <v>51</v>
      </c>
      <c r="W2433" t="s">
        <v>52</v>
      </c>
      <c r="X2433" t="s">
        <v>10033</v>
      </c>
      <c r="Z2433" t="s">
        <v>46</v>
      </c>
      <c r="AP2433">
        <v>2016</v>
      </c>
      <c r="AQ2433" s="4">
        <v>13.297729004300001</v>
      </c>
      <c r="AR2433" s="4">
        <v>12.651447085799999</v>
      </c>
      <c r="AS2433" t="s">
        <v>11527</v>
      </c>
      <c r="AT2433" t="s">
        <v>10119</v>
      </c>
      <c r="AV2433" t="s">
        <v>11528</v>
      </c>
    </row>
    <row r="2434" spans="1:48" x14ac:dyDescent="0.3">
      <c r="A2434" t="s">
        <v>2772</v>
      </c>
      <c r="B2434" t="s">
        <v>2773</v>
      </c>
      <c r="C2434" t="s">
        <v>1747</v>
      </c>
      <c r="E2434" t="s">
        <v>1747</v>
      </c>
      <c r="F2434" t="s">
        <v>10057</v>
      </c>
      <c r="G2434" t="s">
        <v>10056</v>
      </c>
      <c r="H2434" t="s">
        <v>10056</v>
      </c>
      <c r="I2434" t="s">
        <v>2568</v>
      </c>
      <c r="J2434" t="s">
        <v>10029</v>
      </c>
      <c r="M2434"/>
      <c r="N2434"/>
      <c r="O2434"/>
      <c r="P2434"/>
      <c r="Q2434" t="s">
        <v>590</v>
      </c>
      <c r="R2434" t="s">
        <v>10062</v>
      </c>
      <c r="S2434" t="s">
        <v>2774</v>
      </c>
      <c r="T2434">
        <v>0</v>
      </c>
      <c r="U2434" t="s">
        <v>40</v>
      </c>
      <c r="AP2434">
        <v>1950</v>
      </c>
      <c r="AQ2434" s="4">
        <v>13.425342200399999</v>
      </c>
      <c r="AR2434" s="4">
        <v>11.3838900958</v>
      </c>
      <c r="AS2434" t="s">
        <v>11000</v>
      </c>
      <c r="AT2434" t="s">
        <v>10119</v>
      </c>
      <c r="AV2434" t="s">
        <v>2775</v>
      </c>
    </row>
    <row r="2435" spans="1:48" x14ac:dyDescent="0.3">
      <c r="A2435" s="2">
        <v>42805.474872685183</v>
      </c>
      <c r="B2435" s="2">
        <v>42805.47797453704</v>
      </c>
      <c r="C2435" s="3">
        <v>42805</v>
      </c>
      <c r="E2435" s="3">
        <v>42805</v>
      </c>
      <c r="F2435" t="s">
        <v>9974</v>
      </c>
      <c r="G2435" t="s">
        <v>135</v>
      </c>
      <c r="H2435" t="s">
        <v>969</v>
      </c>
      <c r="I2435" t="s">
        <v>970</v>
      </c>
      <c r="J2435" t="s">
        <v>10029</v>
      </c>
      <c r="K2435" t="s">
        <v>971</v>
      </c>
      <c r="L2435">
        <v>98333115</v>
      </c>
      <c r="Q2435" t="s">
        <v>50</v>
      </c>
      <c r="R2435" t="s">
        <v>231</v>
      </c>
      <c r="S2435" t="s">
        <v>9981</v>
      </c>
      <c r="T2435">
        <v>98734764</v>
      </c>
      <c r="U2435" t="s">
        <v>40</v>
      </c>
      <c r="V2435" t="s">
        <v>51</v>
      </c>
      <c r="W2435" t="s">
        <v>52</v>
      </c>
      <c r="X2435" t="s">
        <v>10110</v>
      </c>
      <c r="Z2435" t="s">
        <v>42</v>
      </c>
      <c r="AA2435">
        <v>200</v>
      </c>
      <c r="AP2435">
        <v>2017</v>
      </c>
      <c r="AQ2435" s="4">
        <v>13.5339615381312</v>
      </c>
      <c r="AR2435" s="4">
        <v>12.7293610361489</v>
      </c>
      <c r="AS2435" s="6">
        <v>314.82166676460201</v>
      </c>
      <c r="AT2435" s="6">
        <v>4</v>
      </c>
      <c r="AU2435" t="s">
        <v>9984</v>
      </c>
      <c r="AV2435" t="s">
        <v>9985</v>
      </c>
    </row>
    <row r="2436" spans="1:48" x14ac:dyDescent="0.3">
      <c r="A2436" t="s">
        <v>5833</v>
      </c>
      <c r="B2436" t="s">
        <v>5834</v>
      </c>
      <c r="C2436" t="s">
        <v>4538</v>
      </c>
      <c r="E2436" t="s">
        <v>4538</v>
      </c>
      <c r="F2436" t="s">
        <v>10058</v>
      </c>
      <c r="G2436" t="s">
        <v>135</v>
      </c>
      <c r="H2436" t="s">
        <v>333</v>
      </c>
      <c r="I2436" t="s">
        <v>333</v>
      </c>
      <c r="J2436" t="s">
        <v>10029</v>
      </c>
      <c r="Q2436" t="s">
        <v>10030</v>
      </c>
      <c r="R2436" t="s">
        <v>10031</v>
      </c>
      <c r="U2436" t="s">
        <v>10036</v>
      </c>
      <c r="AB2436" t="s">
        <v>41</v>
      </c>
      <c r="AC2436" t="s">
        <v>42</v>
      </c>
      <c r="AD2436" t="s">
        <v>10036</v>
      </c>
      <c r="AP2436">
        <v>2016</v>
      </c>
      <c r="AQ2436" s="4">
        <v>13.187684689599999</v>
      </c>
      <c r="AR2436" s="4">
        <v>12.424126465800001</v>
      </c>
      <c r="AS2436" s="6">
        <v>327.18528919710002</v>
      </c>
      <c r="AT2436" s="6">
        <v>4</v>
      </c>
      <c r="AV2436" t="s">
        <v>5835</v>
      </c>
    </row>
    <row r="2437" spans="1:48" x14ac:dyDescent="0.3">
      <c r="A2437" t="s">
        <v>13856</v>
      </c>
      <c r="B2437" t="s">
        <v>13857</v>
      </c>
      <c r="C2437" t="s">
        <v>278</v>
      </c>
      <c r="E2437" t="s">
        <v>278</v>
      </c>
      <c r="F2437" t="s">
        <v>10067</v>
      </c>
      <c r="G2437" t="s">
        <v>1195</v>
      </c>
      <c r="H2437" t="s">
        <v>1195</v>
      </c>
      <c r="I2437" t="s">
        <v>13057</v>
      </c>
      <c r="J2437" t="s">
        <v>640</v>
      </c>
      <c r="M2437"/>
      <c r="N2437"/>
      <c r="O2437"/>
      <c r="P2437"/>
      <c r="Q2437" t="s">
        <v>10030</v>
      </c>
      <c r="R2437" t="s">
        <v>10031</v>
      </c>
      <c r="U2437" t="s">
        <v>10036</v>
      </c>
      <c r="AB2437" t="s">
        <v>41</v>
      </c>
      <c r="AC2437" t="s">
        <v>46</v>
      </c>
      <c r="AP2437">
        <v>2017</v>
      </c>
      <c r="AQ2437" s="4">
        <v>14.246993288200001</v>
      </c>
      <c r="AR2437" s="4">
        <v>13.126211585</v>
      </c>
      <c r="AS2437" t="s">
        <v>13858</v>
      </c>
      <c r="AT2437" t="s">
        <v>10119</v>
      </c>
      <c r="AU2437" t="s">
        <v>13859</v>
      </c>
      <c r="AV2437" t="s">
        <v>13860</v>
      </c>
    </row>
    <row r="2438" spans="1:48" x14ac:dyDescent="0.3">
      <c r="A2438" t="s">
        <v>3080</v>
      </c>
      <c r="B2438" t="s">
        <v>3081</v>
      </c>
      <c r="C2438" t="s">
        <v>1747</v>
      </c>
      <c r="E2438" t="s">
        <v>1747</v>
      </c>
      <c r="F2438" t="s">
        <v>10055</v>
      </c>
      <c r="G2438" t="s">
        <v>2545</v>
      </c>
      <c r="H2438" t="s">
        <v>2545</v>
      </c>
      <c r="I2438" t="s">
        <v>2545</v>
      </c>
      <c r="J2438" t="s">
        <v>10029</v>
      </c>
      <c r="M2438"/>
      <c r="N2438"/>
      <c r="O2438"/>
      <c r="P2438"/>
      <c r="Q2438" t="s">
        <v>50</v>
      </c>
      <c r="R2438" t="s">
        <v>10038</v>
      </c>
      <c r="U2438" t="s">
        <v>40</v>
      </c>
      <c r="V2438" t="s">
        <v>51</v>
      </c>
      <c r="W2438" t="s">
        <v>52</v>
      </c>
      <c r="X2438" t="s">
        <v>436</v>
      </c>
      <c r="Z2438" t="s">
        <v>46</v>
      </c>
      <c r="AQ2438" s="4">
        <v>13.7108018374</v>
      </c>
      <c r="AR2438" s="4">
        <v>11.1816158891</v>
      </c>
      <c r="AS2438" t="s">
        <v>11107</v>
      </c>
      <c r="AT2438" t="s">
        <v>10119</v>
      </c>
      <c r="AV2438" t="s">
        <v>3082</v>
      </c>
    </row>
    <row r="2439" spans="1:48" x14ac:dyDescent="0.3">
      <c r="A2439" t="s">
        <v>8894</v>
      </c>
      <c r="B2439" t="s">
        <v>8895</v>
      </c>
      <c r="C2439" t="s">
        <v>8856</v>
      </c>
      <c r="E2439" t="s">
        <v>8856</v>
      </c>
      <c r="F2439" t="s">
        <v>10055</v>
      </c>
      <c r="G2439" t="s">
        <v>135</v>
      </c>
      <c r="H2439" t="s">
        <v>333</v>
      </c>
      <c r="I2439" t="s">
        <v>8857</v>
      </c>
      <c r="J2439" t="s">
        <v>10052</v>
      </c>
      <c r="Q2439" t="s">
        <v>10030</v>
      </c>
      <c r="R2439" t="s">
        <v>10031</v>
      </c>
      <c r="S2439" t="s">
        <v>8896</v>
      </c>
      <c r="U2439" t="s">
        <v>10036</v>
      </c>
      <c r="AB2439" t="s">
        <v>41</v>
      </c>
      <c r="AC2439" t="s">
        <v>46</v>
      </c>
      <c r="AP2439">
        <v>2016</v>
      </c>
      <c r="AQ2439" s="4">
        <v>13.1754603921</v>
      </c>
      <c r="AR2439" s="4">
        <v>12.360904963599999</v>
      </c>
      <c r="AS2439" s="6">
        <v>333.2536941921</v>
      </c>
      <c r="AT2439" s="6">
        <v>4</v>
      </c>
      <c r="AU2439" t="s">
        <v>7558</v>
      </c>
      <c r="AV2439" t="s">
        <v>8897</v>
      </c>
    </row>
    <row r="2440" spans="1:48" x14ac:dyDescent="0.3">
      <c r="A2440" t="s">
        <v>12569</v>
      </c>
      <c r="B2440" t="s">
        <v>12570</v>
      </c>
      <c r="C2440" t="s">
        <v>1747</v>
      </c>
      <c r="E2440" t="s">
        <v>1747</v>
      </c>
      <c r="F2440" t="s">
        <v>10092</v>
      </c>
      <c r="G2440" t="s">
        <v>1195</v>
      </c>
      <c r="H2440" t="s">
        <v>1195</v>
      </c>
      <c r="I2440" t="s">
        <v>14718</v>
      </c>
      <c r="J2440" t="s">
        <v>10052</v>
      </c>
      <c r="K2440" t="s">
        <v>12519</v>
      </c>
      <c r="L2440">
        <v>90809669</v>
      </c>
      <c r="M2440">
        <v>14.416911234300001</v>
      </c>
      <c r="N2440">
        <v>13.465010637800001</v>
      </c>
      <c r="O2440" t="s">
        <v>12571</v>
      </c>
      <c r="P2440" t="s">
        <v>11814</v>
      </c>
      <c r="Q2440" t="s">
        <v>10030</v>
      </c>
      <c r="R2440" t="s">
        <v>10031</v>
      </c>
      <c r="S2440" t="s">
        <v>12572</v>
      </c>
      <c r="T2440">
        <v>0</v>
      </c>
      <c r="U2440" t="s">
        <v>40</v>
      </c>
      <c r="AB2440" t="s">
        <v>41</v>
      </c>
      <c r="AC2440" t="s">
        <v>46</v>
      </c>
      <c r="AP2440">
        <v>2016</v>
      </c>
      <c r="AQ2440" s="4">
        <v>14.4169666823</v>
      </c>
      <c r="AR2440" s="4">
        <v>13.465001129199999</v>
      </c>
      <c r="AS2440" t="s">
        <v>12573</v>
      </c>
      <c r="AT2440" t="s">
        <v>10119</v>
      </c>
      <c r="AV2440" t="s">
        <v>12574</v>
      </c>
    </row>
    <row r="2441" spans="1:48" x14ac:dyDescent="0.3">
      <c r="A2441" t="s">
        <v>3397</v>
      </c>
      <c r="B2441" t="s">
        <v>3398</v>
      </c>
      <c r="C2441" t="s">
        <v>2689</v>
      </c>
      <c r="E2441" t="s">
        <v>2689</v>
      </c>
      <c r="F2441" t="s">
        <v>10055</v>
      </c>
      <c r="G2441" t="s">
        <v>135</v>
      </c>
      <c r="H2441" t="s">
        <v>333</v>
      </c>
      <c r="I2441" t="s">
        <v>10086</v>
      </c>
      <c r="J2441" t="s">
        <v>15118</v>
      </c>
      <c r="Q2441" t="s">
        <v>10030</v>
      </c>
      <c r="R2441" t="s">
        <v>10031</v>
      </c>
      <c r="U2441" t="s">
        <v>40</v>
      </c>
      <c r="AB2441" t="s">
        <v>41</v>
      </c>
      <c r="AC2441" t="s">
        <v>46</v>
      </c>
      <c r="AP2441">
        <v>2016</v>
      </c>
      <c r="AQ2441" s="4">
        <v>13.635599125600001</v>
      </c>
      <c r="AR2441" s="4">
        <v>12.5139766689</v>
      </c>
      <c r="AS2441" s="6">
        <v>321.20534989380002</v>
      </c>
      <c r="AT2441" s="6">
        <v>4</v>
      </c>
      <c r="AV2441" t="s">
        <v>3399</v>
      </c>
    </row>
    <row r="2442" spans="1:48" x14ac:dyDescent="0.3">
      <c r="A2442" t="s">
        <v>9073</v>
      </c>
      <c r="B2442" t="s">
        <v>8997</v>
      </c>
      <c r="C2442" t="s">
        <v>8856</v>
      </c>
      <c r="E2442" t="s">
        <v>8856</v>
      </c>
      <c r="F2442" t="s">
        <v>10058</v>
      </c>
      <c r="G2442" t="s">
        <v>135</v>
      </c>
      <c r="H2442" t="s">
        <v>333</v>
      </c>
      <c r="I2442" t="s">
        <v>8857</v>
      </c>
      <c r="J2442" t="s">
        <v>10052</v>
      </c>
      <c r="K2442" t="s">
        <v>9014</v>
      </c>
      <c r="Q2442" t="s">
        <v>10030</v>
      </c>
      <c r="R2442" t="s">
        <v>10031</v>
      </c>
      <c r="U2442" t="s">
        <v>10036</v>
      </c>
      <c r="AB2442" t="s">
        <v>41</v>
      </c>
      <c r="AC2442" t="s">
        <v>46</v>
      </c>
      <c r="AP2442">
        <v>2015</v>
      </c>
      <c r="AQ2442" s="4">
        <v>13.1761807205</v>
      </c>
      <c r="AR2442" s="4">
        <v>12.361292002200001</v>
      </c>
      <c r="AS2442" s="6">
        <v>337.58919166660002</v>
      </c>
      <c r="AT2442" s="6">
        <v>4</v>
      </c>
      <c r="AV2442" t="s">
        <v>9074</v>
      </c>
    </row>
    <row r="2443" spans="1:48" x14ac:dyDescent="0.3">
      <c r="A2443" t="s">
        <v>3452</v>
      </c>
      <c r="B2443" t="s">
        <v>3453</v>
      </c>
      <c r="C2443" t="s">
        <v>2689</v>
      </c>
      <c r="E2443" t="s">
        <v>2689</v>
      </c>
      <c r="F2443" t="s">
        <v>10058</v>
      </c>
      <c r="G2443" t="s">
        <v>135</v>
      </c>
      <c r="H2443" t="s">
        <v>969</v>
      </c>
      <c r="I2443" t="s">
        <v>10086</v>
      </c>
      <c r="J2443" t="s">
        <v>15118</v>
      </c>
      <c r="Q2443" t="s">
        <v>10030</v>
      </c>
      <c r="R2443" t="s">
        <v>10031</v>
      </c>
      <c r="S2443" t="s">
        <v>3454</v>
      </c>
      <c r="U2443" t="s">
        <v>40</v>
      </c>
      <c r="AB2443" t="s">
        <v>41</v>
      </c>
      <c r="AC2443" t="s">
        <v>46</v>
      </c>
      <c r="AP2443">
        <v>2016</v>
      </c>
      <c r="AQ2443" s="4">
        <v>13.6359308324</v>
      </c>
      <c r="AR2443" s="4">
        <v>12.5080506742</v>
      </c>
      <c r="AS2443" s="6">
        <v>324.70358916200001</v>
      </c>
      <c r="AT2443" s="6">
        <v>4</v>
      </c>
      <c r="AV2443" t="s">
        <v>3455</v>
      </c>
    </row>
    <row r="2444" spans="1:48" x14ac:dyDescent="0.3">
      <c r="A2444" t="s">
        <v>11564</v>
      </c>
      <c r="B2444" t="s">
        <v>11565</v>
      </c>
      <c r="C2444" t="s">
        <v>11343</v>
      </c>
      <c r="E2444" t="s">
        <v>11343</v>
      </c>
      <c r="F2444" t="s">
        <v>10051</v>
      </c>
      <c r="G2444" t="s">
        <v>135</v>
      </c>
      <c r="H2444" t="s">
        <v>135</v>
      </c>
      <c r="I2444" t="s">
        <v>11407</v>
      </c>
      <c r="J2444" t="s">
        <v>10052</v>
      </c>
      <c r="K2444" t="s">
        <v>11483</v>
      </c>
      <c r="M2444"/>
      <c r="N2444"/>
      <c r="O2444"/>
      <c r="P2444"/>
      <c r="Q2444" t="s">
        <v>50</v>
      </c>
      <c r="R2444" t="s">
        <v>450</v>
      </c>
      <c r="U2444" t="s">
        <v>40</v>
      </c>
      <c r="V2444" t="s">
        <v>51</v>
      </c>
      <c r="W2444" t="s">
        <v>52</v>
      </c>
      <c r="X2444" t="s">
        <v>10034</v>
      </c>
      <c r="Z2444" t="s">
        <v>46</v>
      </c>
      <c r="AP2444">
        <v>2016</v>
      </c>
      <c r="AQ2444" s="4">
        <v>13.299346655000001</v>
      </c>
      <c r="AR2444" s="4">
        <v>12.647658311900001</v>
      </c>
      <c r="AS2444" t="s">
        <v>11566</v>
      </c>
      <c r="AT2444" t="s">
        <v>10119</v>
      </c>
      <c r="AV2444" t="s">
        <v>11567</v>
      </c>
    </row>
    <row r="2445" spans="1:48" x14ac:dyDescent="0.3">
      <c r="A2445" t="s">
        <v>4440</v>
      </c>
      <c r="B2445" t="s">
        <v>4441</v>
      </c>
      <c r="C2445" t="s">
        <v>2689</v>
      </c>
      <c r="E2445" t="s">
        <v>2689</v>
      </c>
      <c r="F2445" t="s">
        <v>10094</v>
      </c>
      <c r="G2445" t="s">
        <v>1195</v>
      </c>
      <c r="H2445" t="s">
        <v>1196</v>
      </c>
      <c r="I2445" t="s">
        <v>10095</v>
      </c>
      <c r="J2445" t="s">
        <v>15118</v>
      </c>
      <c r="Q2445" t="s">
        <v>10030</v>
      </c>
      <c r="R2445" t="s">
        <v>10031</v>
      </c>
      <c r="U2445" t="s">
        <v>40</v>
      </c>
      <c r="AB2445" t="s">
        <v>41</v>
      </c>
      <c r="AC2445" t="s">
        <v>46</v>
      </c>
      <c r="AP2445">
        <v>2017</v>
      </c>
      <c r="AQ2445" s="4">
        <v>13.9864293726</v>
      </c>
      <c r="AR2445" s="4">
        <v>13.0013489184</v>
      </c>
      <c r="AS2445" s="6">
        <v>294.39119604860002</v>
      </c>
      <c r="AT2445" s="6">
        <v>4</v>
      </c>
      <c r="AV2445" t="s">
        <v>4442</v>
      </c>
    </row>
    <row r="2446" spans="1:48" x14ac:dyDescent="0.3">
      <c r="A2446" t="s">
        <v>7971</v>
      </c>
      <c r="B2446" t="s">
        <v>7972</v>
      </c>
      <c r="C2446" t="s">
        <v>7069</v>
      </c>
      <c r="E2446" t="s">
        <v>7069</v>
      </c>
      <c r="F2446" t="s">
        <v>10057</v>
      </c>
      <c r="G2446" t="s">
        <v>135</v>
      </c>
      <c r="H2446" t="s">
        <v>333</v>
      </c>
      <c r="I2446" t="s">
        <v>10106</v>
      </c>
      <c r="J2446" t="s">
        <v>10052</v>
      </c>
      <c r="K2446" t="s">
        <v>7775</v>
      </c>
      <c r="Q2446" t="s">
        <v>10030</v>
      </c>
      <c r="R2446" t="s">
        <v>10031</v>
      </c>
      <c r="S2446" t="s">
        <v>7973</v>
      </c>
      <c r="T2446">
        <v>0</v>
      </c>
      <c r="U2446" t="s">
        <v>40</v>
      </c>
      <c r="AB2446" t="s">
        <v>41</v>
      </c>
      <c r="AC2446" t="s">
        <v>46</v>
      </c>
      <c r="AP2446">
        <v>2016</v>
      </c>
      <c r="AQ2446" s="4">
        <v>13.2224999749</v>
      </c>
      <c r="AR2446" s="4">
        <v>12.4343576401</v>
      </c>
      <c r="AS2446" s="6">
        <v>334.9331788989</v>
      </c>
      <c r="AT2446" s="6">
        <v>4</v>
      </c>
      <c r="AV2446" t="s">
        <v>7974</v>
      </c>
    </row>
    <row r="2447" spans="1:48" x14ac:dyDescent="0.3">
      <c r="A2447" t="s">
        <v>2503</v>
      </c>
      <c r="B2447" t="s">
        <v>2504</v>
      </c>
      <c r="C2447" t="s">
        <v>2380</v>
      </c>
      <c r="E2447" t="s">
        <v>2380</v>
      </c>
      <c r="F2447" t="s">
        <v>10067</v>
      </c>
      <c r="G2447" t="s">
        <v>135</v>
      </c>
      <c r="H2447" t="s">
        <v>969</v>
      </c>
      <c r="I2447" t="s">
        <v>1835</v>
      </c>
      <c r="J2447" t="s">
        <v>10052</v>
      </c>
      <c r="K2447" t="s">
        <v>2036</v>
      </c>
      <c r="L2447">
        <v>96430847</v>
      </c>
      <c r="M2447"/>
      <c r="N2447"/>
      <c r="O2447"/>
      <c r="P2447"/>
      <c r="Q2447" t="s">
        <v>10030</v>
      </c>
      <c r="R2447" t="s">
        <v>10031</v>
      </c>
      <c r="S2447" t="s">
        <v>2505</v>
      </c>
      <c r="U2447" t="s">
        <v>10036</v>
      </c>
      <c r="AB2447" t="s">
        <v>41</v>
      </c>
      <c r="AC2447" t="s">
        <v>46</v>
      </c>
      <c r="AP2447">
        <v>2016</v>
      </c>
      <c r="AQ2447" s="4">
        <v>13.375968246999999</v>
      </c>
      <c r="AR2447" s="4">
        <v>12.6874218939</v>
      </c>
      <c r="AS2447" t="s">
        <v>10918</v>
      </c>
      <c r="AT2447" t="s">
        <v>10119</v>
      </c>
      <c r="AV2447" t="s">
        <v>2506</v>
      </c>
    </row>
    <row r="2448" spans="1:48" x14ac:dyDescent="0.3">
      <c r="A2448" t="s">
        <v>8674</v>
      </c>
      <c r="B2448" t="s">
        <v>8675</v>
      </c>
      <c r="C2448" t="s">
        <v>7069</v>
      </c>
      <c r="E2448" t="s">
        <v>7069</v>
      </c>
      <c r="F2448" t="s">
        <v>10094</v>
      </c>
      <c r="G2448" t="s">
        <v>135</v>
      </c>
      <c r="H2448" t="s">
        <v>969</v>
      </c>
      <c r="I2448" t="s">
        <v>8282</v>
      </c>
      <c r="J2448" t="s">
        <v>10029</v>
      </c>
      <c r="Q2448" t="s">
        <v>10030</v>
      </c>
      <c r="R2448" t="s">
        <v>10031</v>
      </c>
      <c r="S2448" t="s">
        <v>8676</v>
      </c>
      <c r="U2448" t="s">
        <v>40</v>
      </c>
      <c r="AB2448" t="s">
        <v>41</v>
      </c>
      <c r="AC2448" t="s">
        <v>42</v>
      </c>
      <c r="AD2448" t="s">
        <v>40</v>
      </c>
      <c r="AP2448">
        <v>2016</v>
      </c>
      <c r="AQ2448" s="4">
        <v>13.7275165249</v>
      </c>
      <c r="AR2448" s="4">
        <v>12.924311919599999</v>
      </c>
      <c r="AS2448" s="6">
        <v>315.24947675729999</v>
      </c>
      <c r="AT2448" s="6">
        <v>4</v>
      </c>
      <c r="AV2448" t="s">
        <v>8677</v>
      </c>
    </row>
    <row r="2449" spans="1:48" x14ac:dyDescent="0.3">
      <c r="A2449" t="s">
        <v>6882</v>
      </c>
      <c r="B2449" t="s">
        <v>6883</v>
      </c>
      <c r="C2449" t="s">
        <v>5914</v>
      </c>
      <c r="E2449" t="s">
        <v>5914</v>
      </c>
      <c r="F2449" t="s">
        <v>10057</v>
      </c>
      <c r="G2449" t="s">
        <v>10056</v>
      </c>
      <c r="H2449" t="s">
        <v>10056</v>
      </c>
      <c r="I2449" t="s">
        <v>10080</v>
      </c>
      <c r="J2449" t="s">
        <v>10029</v>
      </c>
      <c r="K2449" t="s">
        <v>6884</v>
      </c>
      <c r="L2449">
        <v>97069056</v>
      </c>
      <c r="M2449" s="5">
        <v>13.1754457302</v>
      </c>
      <c r="N2449" s="5">
        <v>12.2277789137</v>
      </c>
      <c r="O2449" s="5">
        <v>330.20335987030001</v>
      </c>
      <c r="P2449" s="6">
        <v>4</v>
      </c>
      <c r="Q2449" t="s">
        <v>10030</v>
      </c>
      <c r="R2449" t="s">
        <v>10031</v>
      </c>
      <c r="S2449" t="s">
        <v>6884</v>
      </c>
      <c r="U2449" t="s">
        <v>40</v>
      </c>
      <c r="AB2449" t="s">
        <v>41</v>
      </c>
      <c r="AC2449" t="s">
        <v>42</v>
      </c>
      <c r="AD2449" t="s">
        <v>40</v>
      </c>
      <c r="AP2449">
        <v>2016</v>
      </c>
      <c r="AQ2449" s="4">
        <v>13.1782376491</v>
      </c>
      <c r="AR2449" s="4">
        <v>12.2255054881</v>
      </c>
      <c r="AS2449" s="6">
        <v>333.62467921989997</v>
      </c>
      <c r="AT2449" s="6">
        <v>4</v>
      </c>
      <c r="AV2449" t="s">
        <v>6885</v>
      </c>
    </row>
    <row r="2450" spans="1:48" x14ac:dyDescent="0.3">
      <c r="A2450" t="s">
        <v>7520</v>
      </c>
      <c r="B2450" t="s">
        <v>7521</v>
      </c>
      <c r="C2450" t="s">
        <v>7069</v>
      </c>
      <c r="E2450" t="s">
        <v>7069</v>
      </c>
      <c r="F2450" t="s">
        <v>10055</v>
      </c>
      <c r="G2450" t="s">
        <v>135</v>
      </c>
      <c r="H2450" t="s">
        <v>333</v>
      </c>
      <c r="I2450" t="s">
        <v>7410</v>
      </c>
      <c r="J2450" t="s">
        <v>10029</v>
      </c>
      <c r="Q2450" t="s">
        <v>10030</v>
      </c>
      <c r="R2450" t="s">
        <v>10031</v>
      </c>
      <c r="S2450" t="s">
        <v>5453</v>
      </c>
      <c r="T2450">
        <v>92811892</v>
      </c>
      <c r="U2450" t="s">
        <v>40</v>
      </c>
      <c r="AB2450" t="s">
        <v>41</v>
      </c>
      <c r="AC2450" t="s">
        <v>42</v>
      </c>
      <c r="AD2450" t="s">
        <v>40</v>
      </c>
      <c r="AP2450">
        <v>2016</v>
      </c>
      <c r="AQ2450" s="4">
        <v>13.275470753900001</v>
      </c>
      <c r="AR2450" s="4">
        <v>12.4930737861</v>
      </c>
      <c r="AS2450" s="6">
        <v>331.6156734297</v>
      </c>
      <c r="AT2450" s="6">
        <v>4</v>
      </c>
      <c r="AV2450" t="s">
        <v>7522</v>
      </c>
    </row>
    <row r="2451" spans="1:48" x14ac:dyDescent="0.3">
      <c r="A2451" t="s">
        <v>4292</v>
      </c>
      <c r="B2451" t="s">
        <v>4293</v>
      </c>
      <c r="C2451" t="s">
        <v>2689</v>
      </c>
      <c r="E2451" t="s">
        <v>2689</v>
      </c>
      <c r="F2451" t="s">
        <v>10094</v>
      </c>
      <c r="G2451" t="s">
        <v>1195</v>
      </c>
      <c r="H2451" t="s">
        <v>1196</v>
      </c>
      <c r="I2451" t="s">
        <v>10095</v>
      </c>
      <c r="J2451" t="s">
        <v>15118</v>
      </c>
      <c r="Q2451" t="s">
        <v>10030</v>
      </c>
      <c r="R2451" t="s">
        <v>10031</v>
      </c>
      <c r="U2451" t="s">
        <v>40</v>
      </c>
      <c r="AB2451" t="s">
        <v>41</v>
      </c>
      <c r="AC2451" t="s">
        <v>46</v>
      </c>
      <c r="AP2451">
        <v>2016</v>
      </c>
      <c r="AQ2451" s="4">
        <v>13.9884642567</v>
      </c>
      <c r="AR2451" s="4">
        <v>12.997388462</v>
      </c>
      <c r="AS2451" s="6">
        <v>300.78829044219998</v>
      </c>
      <c r="AT2451" s="6">
        <v>4</v>
      </c>
      <c r="AV2451" t="s">
        <v>4294</v>
      </c>
    </row>
    <row r="2452" spans="1:48" x14ac:dyDescent="0.3">
      <c r="A2452" t="s">
        <v>13207</v>
      </c>
      <c r="B2452" t="s">
        <v>13208</v>
      </c>
      <c r="C2452" t="s">
        <v>11343</v>
      </c>
      <c r="E2452" t="s">
        <v>11343</v>
      </c>
      <c r="F2452" t="s">
        <v>10092</v>
      </c>
      <c r="G2452" t="s">
        <v>1195</v>
      </c>
      <c r="H2452" t="s">
        <v>1195</v>
      </c>
      <c r="I2452" t="s">
        <v>13045</v>
      </c>
      <c r="J2452" t="s">
        <v>640</v>
      </c>
      <c r="K2452" t="s">
        <v>13209</v>
      </c>
      <c r="L2452">
        <v>96985374</v>
      </c>
      <c r="M2452">
        <v>14.2571997931</v>
      </c>
      <c r="N2452">
        <v>13.1177752345</v>
      </c>
      <c r="O2452" t="s">
        <v>13210</v>
      </c>
      <c r="P2452" t="s">
        <v>10119</v>
      </c>
      <c r="Q2452" t="s">
        <v>50</v>
      </c>
      <c r="R2452" t="s">
        <v>10038</v>
      </c>
      <c r="S2452" t="s">
        <v>13211</v>
      </c>
      <c r="U2452" t="s">
        <v>10036</v>
      </c>
      <c r="V2452" t="s">
        <v>51</v>
      </c>
      <c r="W2452" t="s">
        <v>52</v>
      </c>
      <c r="X2452" t="s">
        <v>10085</v>
      </c>
      <c r="Z2452" t="s">
        <v>42</v>
      </c>
      <c r="AA2452">
        <v>5</v>
      </c>
      <c r="AP2452">
        <v>1970</v>
      </c>
      <c r="AQ2452" s="4">
        <v>14.2571997931</v>
      </c>
      <c r="AR2452" s="4">
        <v>13.1177752345</v>
      </c>
      <c r="AS2452" t="s">
        <v>13212</v>
      </c>
      <c r="AT2452" t="s">
        <v>10119</v>
      </c>
      <c r="AV2452" t="s">
        <v>13213</v>
      </c>
    </row>
    <row r="2453" spans="1:48" x14ac:dyDescent="0.3">
      <c r="A2453" t="s">
        <v>5411</v>
      </c>
      <c r="B2453" t="s">
        <v>5412</v>
      </c>
      <c r="C2453" t="s">
        <v>4538</v>
      </c>
      <c r="E2453" t="s">
        <v>4538</v>
      </c>
      <c r="F2453" t="s">
        <v>10043</v>
      </c>
      <c r="G2453" t="s">
        <v>37</v>
      </c>
      <c r="H2453" t="s">
        <v>906</v>
      </c>
      <c r="I2453" t="s">
        <v>906</v>
      </c>
      <c r="J2453" t="s">
        <v>10029</v>
      </c>
      <c r="Q2453" t="s">
        <v>10030</v>
      </c>
      <c r="R2453" t="s">
        <v>10031</v>
      </c>
      <c r="S2453" t="s">
        <v>5413</v>
      </c>
      <c r="U2453" t="s">
        <v>40</v>
      </c>
      <c r="AB2453" t="s">
        <v>572</v>
      </c>
      <c r="AC2453" t="s">
        <v>46</v>
      </c>
      <c r="AP2453">
        <v>2016</v>
      </c>
      <c r="AQ2453" s="4">
        <v>13.68172736</v>
      </c>
      <c r="AR2453" s="4">
        <v>13.124311023800001</v>
      </c>
      <c r="AS2453" s="6">
        <v>318.35025590599997</v>
      </c>
      <c r="AT2453" s="6">
        <v>4</v>
      </c>
      <c r="AV2453" t="s">
        <v>5414</v>
      </c>
    </row>
    <row r="2454" spans="1:48" x14ac:dyDescent="0.3">
      <c r="A2454" t="s">
        <v>4858</v>
      </c>
      <c r="B2454" t="s">
        <v>4859</v>
      </c>
      <c r="C2454" t="s">
        <v>4538</v>
      </c>
      <c r="E2454" t="s">
        <v>4538</v>
      </c>
      <c r="F2454" t="s">
        <v>10067</v>
      </c>
      <c r="G2454" t="s">
        <v>135</v>
      </c>
      <c r="H2454" t="s">
        <v>969</v>
      </c>
      <c r="I2454" t="s">
        <v>10098</v>
      </c>
      <c r="J2454" t="s">
        <v>10052</v>
      </c>
      <c r="K2454" t="s">
        <v>4840</v>
      </c>
      <c r="L2454">
        <v>89809057</v>
      </c>
      <c r="Q2454" t="s">
        <v>10030</v>
      </c>
      <c r="R2454" t="s">
        <v>10031</v>
      </c>
      <c r="S2454" t="s">
        <v>4860</v>
      </c>
      <c r="U2454" t="s">
        <v>40</v>
      </c>
      <c r="AB2454" t="s">
        <v>41</v>
      </c>
      <c r="AC2454" t="s">
        <v>46</v>
      </c>
      <c r="AP2454">
        <v>2016</v>
      </c>
      <c r="AQ2454" s="4">
        <v>13.426487635399999</v>
      </c>
      <c r="AR2454" s="4">
        <v>12.784498663600001</v>
      </c>
      <c r="AS2454" s="6">
        <v>309.27679112549998</v>
      </c>
      <c r="AT2454" s="6">
        <v>4</v>
      </c>
      <c r="AV2454" t="s">
        <v>4861</v>
      </c>
    </row>
    <row r="2455" spans="1:48" x14ac:dyDescent="0.3">
      <c r="A2455" t="s">
        <v>4072</v>
      </c>
      <c r="B2455" t="s">
        <v>4073</v>
      </c>
      <c r="C2455" t="s">
        <v>2689</v>
      </c>
      <c r="E2455" t="s">
        <v>2689</v>
      </c>
      <c r="F2455" t="s">
        <v>10067</v>
      </c>
      <c r="G2455" t="s">
        <v>135</v>
      </c>
      <c r="H2455" t="s">
        <v>135</v>
      </c>
      <c r="I2455" t="s">
        <v>3924</v>
      </c>
      <c r="J2455" t="s">
        <v>10029</v>
      </c>
      <c r="K2455" t="s">
        <v>4042</v>
      </c>
      <c r="Q2455" t="s">
        <v>590</v>
      </c>
      <c r="R2455" t="s">
        <v>1139</v>
      </c>
      <c r="S2455" t="s">
        <v>4074</v>
      </c>
      <c r="T2455">
        <v>89098417</v>
      </c>
      <c r="U2455" t="s">
        <v>40</v>
      </c>
      <c r="AP2455">
        <v>2014</v>
      </c>
      <c r="AQ2455" s="4">
        <v>13.2916035356</v>
      </c>
      <c r="AR2455" s="4">
        <v>12.597894372100001</v>
      </c>
      <c r="AS2455" s="6">
        <v>325.44721963990003</v>
      </c>
      <c r="AT2455" s="6">
        <v>4</v>
      </c>
      <c r="AU2455" t="s">
        <v>4075</v>
      </c>
      <c r="AV2455" t="s">
        <v>4076</v>
      </c>
    </row>
    <row r="2456" spans="1:48" x14ac:dyDescent="0.3">
      <c r="A2456" s="1">
        <v>42795</v>
      </c>
      <c r="C2456" s="1">
        <v>42795</v>
      </c>
      <c r="E2456" s="1">
        <v>42795</v>
      </c>
      <c r="F2456" t="s">
        <v>10058</v>
      </c>
      <c r="G2456" t="s">
        <v>135</v>
      </c>
      <c r="H2456" t="s">
        <v>333</v>
      </c>
      <c r="I2456" t="s">
        <v>10106</v>
      </c>
      <c r="J2456" t="s">
        <v>10052</v>
      </c>
      <c r="K2456" t="s">
        <v>7886</v>
      </c>
      <c r="M2456" s="5">
        <v>13.222014113019201</v>
      </c>
      <c r="N2456" s="5">
        <v>12.4315154556073</v>
      </c>
      <c r="O2456" s="5">
        <v>326.961874931968</v>
      </c>
      <c r="P2456" s="6">
        <v>4</v>
      </c>
      <c r="Q2456" t="s">
        <v>50</v>
      </c>
      <c r="R2456" t="s">
        <v>10045</v>
      </c>
      <c r="S2456" t="s">
        <v>8709</v>
      </c>
      <c r="U2456" t="s">
        <v>40</v>
      </c>
      <c r="V2456" t="s">
        <v>51</v>
      </c>
      <c r="W2456" t="s">
        <v>52</v>
      </c>
      <c r="X2456" t="s">
        <v>10033</v>
      </c>
      <c r="Z2456" t="s">
        <v>42</v>
      </c>
      <c r="AA2456">
        <v>20</v>
      </c>
      <c r="AP2456">
        <v>2016</v>
      </c>
      <c r="AQ2456" s="4">
        <v>13.222003228026299</v>
      </c>
      <c r="AR2456" s="4">
        <v>12.431514247820999</v>
      </c>
      <c r="AS2456" s="6">
        <v>322.293081417449</v>
      </c>
      <c r="AT2456" s="6">
        <v>4</v>
      </c>
      <c r="AU2456" t="s">
        <v>8710</v>
      </c>
      <c r="AV2456" t="s">
        <v>8711</v>
      </c>
    </row>
    <row r="2457" spans="1:48" x14ac:dyDescent="0.3">
      <c r="A2457" t="s">
        <v>5196</v>
      </c>
      <c r="B2457" t="s">
        <v>5197</v>
      </c>
      <c r="C2457" t="s">
        <v>4538</v>
      </c>
      <c r="E2457" t="s">
        <v>4538</v>
      </c>
      <c r="F2457" t="s">
        <v>10035</v>
      </c>
      <c r="G2457" t="s">
        <v>37</v>
      </c>
      <c r="H2457" t="s">
        <v>906</v>
      </c>
      <c r="I2457" t="s">
        <v>906</v>
      </c>
      <c r="J2457" t="s">
        <v>10029</v>
      </c>
      <c r="Q2457" t="s">
        <v>10030</v>
      </c>
      <c r="R2457" t="s">
        <v>10031</v>
      </c>
      <c r="S2457" t="s">
        <v>5198</v>
      </c>
      <c r="U2457" t="s">
        <v>10036</v>
      </c>
      <c r="AB2457" t="s">
        <v>41</v>
      </c>
      <c r="AC2457" t="s">
        <v>46</v>
      </c>
      <c r="AP2457">
        <v>2016</v>
      </c>
      <c r="AQ2457" s="4">
        <v>13.6809400091</v>
      </c>
      <c r="AR2457" s="4">
        <v>13.124226632399999</v>
      </c>
      <c r="AS2457" s="6">
        <v>313.3242134688</v>
      </c>
      <c r="AT2457" s="6">
        <v>4</v>
      </c>
      <c r="AV2457" t="s">
        <v>5199</v>
      </c>
    </row>
    <row r="2458" spans="1:48" x14ac:dyDescent="0.3">
      <c r="A2458" t="s">
        <v>12483</v>
      </c>
      <c r="B2458" t="s">
        <v>12484</v>
      </c>
      <c r="C2458" t="s">
        <v>704</v>
      </c>
      <c r="E2458" t="s">
        <v>704</v>
      </c>
      <c r="F2458" t="s">
        <v>10092</v>
      </c>
      <c r="G2458" t="s">
        <v>1195</v>
      </c>
      <c r="H2458" t="s">
        <v>1196</v>
      </c>
      <c r="I2458" t="s">
        <v>1196</v>
      </c>
      <c r="J2458" t="s">
        <v>10052</v>
      </c>
      <c r="M2458">
        <v>13.9859323204</v>
      </c>
      <c r="N2458">
        <v>13.006400964099999</v>
      </c>
      <c r="O2458" t="s">
        <v>12485</v>
      </c>
      <c r="P2458" t="s">
        <v>10119</v>
      </c>
      <c r="Q2458" t="s">
        <v>10030</v>
      </c>
      <c r="R2458" t="s">
        <v>10031</v>
      </c>
      <c r="U2458" t="s">
        <v>40</v>
      </c>
      <c r="AB2458" t="s">
        <v>41</v>
      </c>
      <c r="AC2458" t="s">
        <v>46</v>
      </c>
      <c r="AP2458">
        <v>2017</v>
      </c>
      <c r="AQ2458" s="4">
        <v>13.985968420200001</v>
      </c>
      <c r="AR2458" s="4">
        <v>13.0064019822</v>
      </c>
      <c r="AS2458" t="s">
        <v>12486</v>
      </c>
      <c r="AT2458" t="s">
        <v>10119</v>
      </c>
      <c r="AV2458" t="s">
        <v>12487</v>
      </c>
    </row>
    <row r="2459" spans="1:48" x14ac:dyDescent="0.3">
      <c r="A2459" t="s">
        <v>340</v>
      </c>
      <c r="B2459" t="s">
        <v>341</v>
      </c>
      <c r="C2459" t="s">
        <v>278</v>
      </c>
      <c r="E2459" t="s">
        <v>278</v>
      </c>
      <c r="F2459" t="s">
        <v>10051</v>
      </c>
      <c r="G2459" t="s">
        <v>135</v>
      </c>
      <c r="H2459" t="s">
        <v>333</v>
      </c>
      <c r="I2459" t="s">
        <v>334</v>
      </c>
      <c r="J2459" t="s">
        <v>10029</v>
      </c>
      <c r="K2459" t="s">
        <v>335</v>
      </c>
      <c r="L2459">
        <v>90668247</v>
      </c>
      <c r="M2459"/>
      <c r="N2459"/>
      <c r="O2459"/>
      <c r="P2459"/>
      <c r="Q2459" t="s">
        <v>50</v>
      </c>
      <c r="R2459" t="s">
        <v>10045</v>
      </c>
      <c r="U2459" t="s">
        <v>40</v>
      </c>
      <c r="V2459" t="s">
        <v>51</v>
      </c>
      <c r="W2459" t="s">
        <v>52</v>
      </c>
      <c r="X2459" t="s">
        <v>10033</v>
      </c>
      <c r="Z2459" t="s">
        <v>46</v>
      </c>
      <c r="AP2459">
        <v>2016</v>
      </c>
      <c r="AQ2459" s="4">
        <v>13.156703842100001</v>
      </c>
      <c r="AR2459" s="4">
        <v>12.4653479934</v>
      </c>
      <c r="AS2459" t="s">
        <v>11841</v>
      </c>
      <c r="AT2459" t="s">
        <v>10119</v>
      </c>
      <c r="AV2459" t="s">
        <v>342</v>
      </c>
    </row>
    <row r="2460" spans="1:48" x14ac:dyDescent="0.3">
      <c r="A2460" t="s">
        <v>7833</v>
      </c>
      <c r="B2460" t="s">
        <v>7834</v>
      </c>
      <c r="C2460" t="s">
        <v>7069</v>
      </c>
      <c r="E2460" t="s">
        <v>7069</v>
      </c>
      <c r="F2460" t="s">
        <v>10058</v>
      </c>
      <c r="G2460" t="s">
        <v>135</v>
      </c>
      <c r="H2460" t="s">
        <v>333</v>
      </c>
      <c r="I2460" t="s">
        <v>7410</v>
      </c>
      <c r="J2460" t="s">
        <v>10052</v>
      </c>
      <c r="K2460" t="s">
        <v>7671</v>
      </c>
      <c r="Q2460" t="s">
        <v>10030</v>
      </c>
      <c r="R2460" t="s">
        <v>10031</v>
      </c>
      <c r="S2460" t="s">
        <v>7835</v>
      </c>
      <c r="U2460" t="s">
        <v>40</v>
      </c>
      <c r="AB2460" t="s">
        <v>41</v>
      </c>
      <c r="AC2460" t="s">
        <v>46</v>
      </c>
      <c r="AP2460">
        <v>2016</v>
      </c>
      <c r="AQ2460" s="4">
        <v>13.266396072299999</v>
      </c>
      <c r="AR2460" s="4">
        <v>12.485660638700001</v>
      </c>
      <c r="AS2460" s="6">
        <v>319.23339612130002</v>
      </c>
      <c r="AT2460" s="6">
        <v>4</v>
      </c>
      <c r="AV2460" t="s">
        <v>7836</v>
      </c>
    </row>
    <row r="2461" spans="1:48" x14ac:dyDescent="0.3">
      <c r="A2461" t="s">
        <v>3325</v>
      </c>
      <c r="B2461" t="s">
        <v>3326</v>
      </c>
      <c r="C2461" t="s">
        <v>2689</v>
      </c>
      <c r="E2461" t="s">
        <v>2689</v>
      </c>
      <c r="F2461" t="s">
        <v>10055</v>
      </c>
      <c r="G2461" t="s">
        <v>135</v>
      </c>
      <c r="H2461" t="s">
        <v>333</v>
      </c>
      <c r="I2461" t="s">
        <v>10086</v>
      </c>
      <c r="J2461" t="s">
        <v>15118</v>
      </c>
      <c r="Q2461" t="s">
        <v>10030</v>
      </c>
      <c r="R2461" t="s">
        <v>10031</v>
      </c>
      <c r="U2461" t="s">
        <v>40</v>
      </c>
      <c r="AB2461" t="s">
        <v>41</v>
      </c>
      <c r="AC2461" t="s">
        <v>46</v>
      </c>
      <c r="AP2461">
        <v>2016</v>
      </c>
      <c r="AQ2461" s="4">
        <v>13.6337149273</v>
      </c>
      <c r="AR2461" s="4">
        <v>12.514139697799999</v>
      </c>
      <c r="AS2461" s="6">
        <v>322.48599763290002</v>
      </c>
      <c r="AT2461" s="6">
        <v>4</v>
      </c>
      <c r="AV2461" t="s">
        <v>3327</v>
      </c>
    </row>
    <row r="2462" spans="1:48" x14ac:dyDescent="0.3">
      <c r="A2462" t="s">
        <v>3086</v>
      </c>
      <c r="B2462" t="s">
        <v>3087</v>
      </c>
      <c r="C2462" t="s">
        <v>1747</v>
      </c>
      <c r="E2462" t="s">
        <v>1747</v>
      </c>
      <c r="F2462" t="s">
        <v>10065</v>
      </c>
      <c r="G2462" t="s">
        <v>10056</v>
      </c>
      <c r="H2462" t="s">
        <v>10056</v>
      </c>
      <c r="I2462" t="s">
        <v>2568</v>
      </c>
      <c r="J2462" t="s">
        <v>10029</v>
      </c>
      <c r="M2462"/>
      <c r="N2462"/>
      <c r="O2462"/>
      <c r="P2462"/>
      <c r="Q2462" t="s">
        <v>50</v>
      </c>
      <c r="R2462" t="s">
        <v>10049</v>
      </c>
      <c r="S2462" t="s">
        <v>3088</v>
      </c>
      <c r="T2462">
        <v>0</v>
      </c>
      <c r="U2462" t="s">
        <v>40</v>
      </c>
      <c r="V2462" t="s">
        <v>51</v>
      </c>
      <c r="W2462" t="s">
        <v>10039</v>
      </c>
      <c r="X2462" t="s">
        <v>10085</v>
      </c>
      <c r="Z2462" t="s">
        <v>46</v>
      </c>
      <c r="AP2462">
        <v>24</v>
      </c>
      <c r="AQ2462" s="4">
        <v>13.422765697099999</v>
      </c>
      <c r="AR2462" s="4">
        <v>11.382576784499999</v>
      </c>
      <c r="AS2462" t="s">
        <v>11109</v>
      </c>
      <c r="AT2462" t="s">
        <v>10119</v>
      </c>
      <c r="AU2462" t="s">
        <v>3089</v>
      </c>
      <c r="AV2462" t="s">
        <v>3090</v>
      </c>
    </row>
    <row r="2463" spans="1:48" x14ac:dyDescent="0.3">
      <c r="A2463" t="s">
        <v>6927</v>
      </c>
      <c r="B2463" t="s">
        <v>6928</v>
      </c>
      <c r="C2463" t="s">
        <v>5914</v>
      </c>
      <c r="E2463" t="s">
        <v>5914</v>
      </c>
      <c r="F2463" t="s">
        <v>10055</v>
      </c>
      <c r="G2463" t="s">
        <v>135</v>
      </c>
      <c r="H2463" t="s">
        <v>333</v>
      </c>
      <c r="I2463" t="s">
        <v>333</v>
      </c>
      <c r="J2463" t="s">
        <v>10029</v>
      </c>
      <c r="Q2463" t="s">
        <v>590</v>
      </c>
      <c r="R2463" t="s">
        <v>10062</v>
      </c>
      <c r="S2463" t="s">
        <v>6929</v>
      </c>
      <c r="U2463" t="s">
        <v>40</v>
      </c>
      <c r="AP2463">
        <v>2016</v>
      </c>
      <c r="AQ2463" s="4">
        <v>13.1842438803</v>
      </c>
      <c r="AR2463" s="4">
        <v>12.422691693899999</v>
      </c>
      <c r="AS2463" s="6">
        <v>325.51580152899999</v>
      </c>
      <c r="AT2463" s="6">
        <v>4</v>
      </c>
      <c r="AV2463" t="s">
        <v>6930</v>
      </c>
    </row>
    <row r="2464" spans="1:48" x14ac:dyDescent="0.3">
      <c r="A2464" t="s">
        <v>9091</v>
      </c>
      <c r="B2464" t="s">
        <v>9092</v>
      </c>
      <c r="C2464" t="s">
        <v>8856</v>
      </c>
      <c r="E2464" t="s">
        <v>8856</v>
      </c>
      <c r="F2464" t="s">
        <v>10058</v>
      </c>
      <c r="G2464" t="s">
        <v>135</v>
      </c>
      <c r="H2464" t="s">
        <v>333</v>
      </c>
      <c r="I2464" t="s">
        <v>333</v>
      </c>
      <c r="J2464" t="s">
        <v>10029</v>
      </c>
      <c r="K2464" t="s">
        <v>9065</v>
      </c>
      <c r="Q2464" t="s">
        <v>50</v>
      </c>
      <c r="R2464" t="s">
        <v>10045</v>
      </c>
      <c r="U2464" t="s">
        <v>40</v>
      </c>
      <c r="V2464" t="s">
        <v>51</v>
      </c>
      <c r="W2464" t="s">
        <v>52</v>
      </c>
      <c r="X2464" t="s">
        <v>10033</v>
      </c>
      <c r="Z2464" t="s">
        <v>42</v>
      </c>
      <c r="AA2464">
        <v>100</v>
      </c>
      <c r="AP2464">
        <v>2015</v>
      </c>
      <c r="AQ2464" s="4">
        <v>13.1879304271</v>
      </c>
      <c r="AR2464" s="4">
        <v>12.3940392667</v>
      </c>
      <c r="AS2464" s="6">
        <v>324.13431256339999</v>
      </c>
      <c r="AT2464" s="6">
        <v>4</v>
      </c>
      <c r="AV2464" t="s">
        <v>9093</v>
      </c>
    </row>
    <row r="2465" spans="1:48" x14ac:dyDescent="0.3">
      <c r="A2465" t="s">
        <v>5631</v>
      </c>
      <c r="B2465" t="s">
        <v>5632</v>
      </c>
      <c r="C2465" t="s">
        <v>4538</v>
      </c>
      <c r="E2465" t="s">
        <v>4538</v>
      </c>
      <c r="F2465" t="s">
        <v>10055</v>
      </c>
      <c r="G2465" t="s">
        <v>135</v>
      </c>
      <c r="H2465" t="s">
        <v>333</v>
      </c>
      <c r="I2465" t="s">
        <v>1160</v>
      </c>
      <c r="J2465" t="s">
        <v>10029</v>
      </c>
      <c r="Q2465" t="s">
        <v>10030</v>
      </c>
      <c r="R2465" t="s">
        <v>10031</v>
      </c>
      <c r="U2465" t="s">
        <v>40</v>
      </c>
      <c r="AB2465" t="s">
        <v>41</v>
      </c>
      <c r="AC2465" t="s">
        <v>46</v>
      </c>
      <c r="AP2465">
        <v>2016</v>
      </c>
      <c r="AQ2465" s="4">
        <v>13.2017253455</v>
      </c>
      <c r="AR2465" s="4">
        <v>12.419263105200001</v>
      </c>
      <c r="AS2465" s="6">
        <v>330.38841886030002</v>
      </c>
      <c r="AT2465" s="6">
        <v>4</v>
      </c>
      <c r="AV2465" t="s">
        <v>5633</v>
      </c>
    </row>
    <row r="2466" spans="1:48" x14ac:dyDescent="0.3">
      <c r="A2466" t="s">
        <v>9023</v>
      </c>
      <c r="B2466" t="s">
        <v>9024</v>
      </c>
      <c r="C2466" t="s">
        <v>7069</v>
      </c>
      <c r="E2466" t="s">
        <v>8856</v>
      </c>
      <c r="F2466" t="s">
        <v>10058</v>
      </c>
      <c r="G2466" t="s">
        <v>135</v>
      </c>
      <c r="H2466" t="s">
        <v>333</v>
      </c>
      <c r="I2466" t="s">
        <v>8857</v>
      </c>
      <c r="J2466" t="s">
        <v>10052</v>
      </c>
      <c r="K2466" t="s">
        <v>9025</v>
      </c>
      <c r="M2466" s="5">
        <v>13.17415495</v>
      </c>
      <c r="N2466" s="5">
        <v>12.3605343327</v>
      </c>
      <c r="O2466" s="5">
        <v>337.35612138300002</v>
      </c>
      <c r="P2466" s="6">
        <v>4</v>
      </c>
      <c r="Q2466" t="s">
        <v>50</v>
      </c>
      <c r="R2466" t="s">
        <v>450</v>
      </c>
      <c r="S2466" t="s">
        <v>9026</v>
      </c>
      <c r="T2466">
        <v>99019936</v>
      </c>
      <c r="U2466" t="s">
        <v>10036</v>
      </c>
      <c r="V2466" t="s">
        <v>98</v>
      </c>
      <c r="W2466" t="s">
        <v>10039</v>
      </c>
      <c r="X2466" t="s">
        <v>10033</v>
      </c>
      <c r="Z2466" t="s">
        <v>46</v>
      </c>
      <c r="AP2466">
        <v>2015</v>
      </c>
      <c r="AQ2466" s="4">
        <v>13.174691176</v>
      </c>
      <c r="AR2466" s="4">
        <v>12.3605657432</v>
      </c>
      <c r="AS2466" s="6">
        <v>339.9212226779</v>
      </c>
      <c r="AT2466" s="6">
        <v>4</v>
      </c>
      <c r="AV2466" t="s">
        <v>9027</v>
      </c>
    </row>
    <row r="2467" spans="1:48" x14ac:dyDescent="0.3">
      <c r="A2467" t="s">
        <v>9429</v>
      </c>
      <c r="B2467" t="s">
        <v>9430</v>
      </c>
      <c r="C2467" t="s">
        <v>8856</v>
      </c>
      <c r="E2467" t="s">
        <v>8856</v>
      </c>
      <c r="F2467" t="s">
        <v>10035</v>
      </c>
      <c r="G2467" t="s">
        <v>135</v>
      </c>
      <c r="H2467" t="s">
        <v>969</v>
      </c>
      <c r="I2467" t="s">
        <v>9115</v>
      </c>
      <c r="J2467" t="s">
        <v>10029</v>
      </c>
      <c r="Q2467" t="s">
        <v>50</v>
      </c>
      <c r="R2467" t="s">
        <v>10073</v>
      </c>
      <c r="U2467" t="s">
        <v>10036</v>
      </c>
      <c r="V2467" t="s">
        <v>98</v>
      </c>
      <c r="W2467" t="s">
        <v>10039</v>
      </c>
      <c r="X2467" t="s">
        <v>10033</v>
      </c>
      <c r="Z2467" t="s">
        <v>46</v>
      </c>
      <c r="AP2467">
        <v>2002</v>
      </c>
      <c r="AQ2467" s="4">
        <v>13.5511721763</v>
      </c>
      <c r="AR2467" s="4">
        <v>12.8656235054</v>
      </c>
      <c r="AS2467" s="6">
        <v>321.77533228020002</v>
      </c>
      <c r="AT2467" s="6">
        <v>4</v>
      </c>
      <c r="AV2467" t="s">
        <v>9431</v>
      </c>
    </row>
    <row r="2468" spans="1:48" x14ac:dyDescent="0.3">
      <c r="A2468" t="s">
        <v>1895</v>
      </c>
      <c r="B2468" t="s">
        <v>1896</v>
      </c>
      <c r="C2468" t="s">
        <v>1747</v>
      </c>
      <c r="E2468" t="s">
        <v>1747</v>
      </c>
      <c r="F2468" t="s">
        <v>10051</v>
      </c>
      <c r="G2468" t="s">
        <v>135</v>
      </c>
      <c r="H2468" t="s">
        <v>969</v>
      </c>
      <c r="I2468" t="s">
        <v>1835</v>
      </c>
      <c r="J2468" t="s">
        <v>10052</v>
      </c>
      <c r="K2468" t="s">
        <v>1836</v>
      </c>
      <c r="M2468"/>
      <c r="N2468"/>
      <c r="O2468"/>
      <c r="P2468"/>
      <c r="Q2468" t="s">
        <v>10030</v>
      </c>
      <c r="R2468" t="s">
        <v>10031</v>
      </c>
      <c r="U2468" t="s">
        <v>40</v>
      </c>
      <c r="AB2468" t="s">
        <v>41</v>
      </c>
      <c r="AC2468" t="s">
        <v>46</v>
      </c>
      <c r="AP2468">
        <v>2017</v>
      </c>
      <c r="AQ2468" s="4">
        <v>13.377182723800001</v>
      </c>
      <c r="AR2468" s="4">
        <v>12.6861048729</v>
      </c>
      <c r="AS2468" t="s">
        <v>10732</v>
      </c>
      <c r="AT2468" t="s">
        <v>10119</v>
      </c>
      <c r="AV2468" t="s">
        <v>1897</v>
      </c>
    </row>
    <row r="2469" spans="1:48" x14ac:dyDescent="0.3">
      <c r="A2469" t="s">
        <v>6832</v>
      </c>
      <c r="B2469" t="s">
        <v>6833</v>
      </c>
      <c r="C2469" t="s">
        <v>5914</v>
      </c>
      <c r="E2469" t="s">
        <v>5914</v>
      </c>
      <c r="F2469" t="s">
        <v>10067</v>
      </c>
      <c r="G2469" t="s">
        <v>135</v>
      </c>
      <c r="H2469" t="s">
        <v>135</v>
      </c>
      <c r="I2469" t="s">
        <v>1412</v>
      </c>
      <c r="J2469" t="s">
        <v>640</v>
      </c>
      <c r="K2469" t="s">
        <v>1413</v>
      </c>
      <c r="L2469">
        <v>96084796</v>
      </c>
      <c r="Q2469" t="s">
        <v>50</v>
      </c>
      <c r="R2469" t="s">
        <v>10038</v>
      </c>
      <c r="U2469" t="s">
        <v>40</v>
      </c>
      <c r="V2469" t="s">
        <v>51</v>
      </c>
      <c r="W2469" t="s">
        <v>52</v>
      </c>
      <c r="Z2469" t="s">
        <v>46</v>
      </c>
      <c r="AP2469">
        <v>1982</v>
      </c>
      <c r="AQ2469" s="4">
        <v>13.3083941569</v>
      </c>
      <c r="AR2469" s="4">
        <v>12.6105426842</v>
      </c>
      <c r="AS2469" s="6">
        <v>326.096378921</v>
      </c>
      <c r="AT2469" s="6">
        <v>4</v>
      </c>
      <c r="AU2469" t="s">
        <v>6834</v>
      </c>
      <c r="AV2469" t="s">
        <v>6835</v>
      </c>
    </row>
    <row r="2470" spans="1:48" x14ac:dyDescent="0.3">
      <c r="A2470" t="s">
        <v>3545</v>
      </c>
      <c r="B2470" t="s">
        <v>3546</v>
      </c>
      <c r="C2470" t="s">
        <v>2689</v>
      </c>
      <c r="E2470" t="s">
        <v>2689</v>
      </c>
      <c r="F2470" t="s">
        <v>10058</v>
      </c>
      <c r="G2470" t="s">
        <v>135</v>
      </c>
      <c r="H2470" t="s">
        <v>969</v>
      </c>
      <c r="I2470" t="s">
        <v>10086</v>
      </c>
      <c r="J2470" t="s">
        <v>15118</v>
      </c>
      <c r="Q2470" t="s">
        <v>10030</v>
      </c>
      <c r="R2470" t="s">
        <v>10031</v>
      </c>
      <c r="S2470" t="s">
        <v>3531</v>
      </c>
      <c r="U2470" t="s">
        <v>40</v>
      </c>
      <c r="AB2470" t="s">
        <v>41</v>
      </c>
      <c r="AC2470" t="s">
        <v>46</v>
      </c>
      <c r="AP2470">
        <v>2016</v>
      </c>
      <c r="AQ2470" s="4">
        <v>13.6348261672</v>
      </c>
      <c r="AR2470" s="4">
        <v>12.5090193981</v>
      </c>
      <c r="AS2470" s="6">
        <v>317.54311962129998</v>
      </c>
      <c r="AT2470" s="6">
        <v>4</v>
      </c>
      <c r="AV2470" t="s">
        <v>3547</v>
      </c>
    </row>
    <row r="2471" spans="1:48" x14ac:dyDescent="0.3">
      <c r="A2471" t="s">
        <v>3996</v>
      </c>
      <c r="B2471" t="s">
        <v>3997</v>
      </c>
      <c r="C2471" t="s">
        <v>2689</v>
      </c>
      <c r="E2471" t="s">
        <v>2689</v>
      </c>
      <c r="F2471" t="s">
        <v>10067</v>
      </c>
      <c r="G2471" t="s">
        <v>1195</v>
      </c>
      <c r="H2471" t="s">
        <v>1196</v>
      </c>
      <c r="I2471" t="s">
        <v>1196</v>
      </c>
      <c r="J2471" t="s">
        <v>10029</v>
      </c>
      <c r="Q2471" t="s">
        <v>50</v>
      </c>
      <c r="R2471" t="s">
        <v>231</v>
      </c>
      <c r="S2471" t="s">
        <v>3987</v>
      </c>
      <c r="U2471" t="s">
        <v>10036</v>
      </c>
      <c r="V2471" t="s">
        <v>51</v>
      </c>
      <c r="W2471" t="s">
        <v>10039</v>
      </c>
      <c r="X2471" t="s">
        <v>10091</v>
      </c>
      <c r="Z2471" t="s">
        <v>42</v>
      </c>
      <c r="AA2471">
        <v>8</v>
      </c>
      <c r="AP2471">
        <v>2002</v>
      </c>
      <c r="AQ2471" s="4">
        <v>13.977758167399999</v>
      </c>
      <c r="AR2471" s="4">
        <v>12.982343484099999</v>
      </c>
      <c r="AS2471" s="6">
        <v>302.2735735558</v>
      </c>
      <c r="AT2471" s="6">
        <v>4</v>
      </c>
      <c r="AV2471" t="s">
        <v>3998</v>
      </c>
    </row>
    <row r="2472" spans="1:48" x14ac:dyDescent="0.3">
      <c r="A2472" t="s">
        <v>5467</v>
      </c>
      <c r="B2472" t="s">
        <v>5468</v>
      </c>
      <c r="C2472" t="s">
        <v>4538</v>
      </c>
      <c r="E2472" t="s">
        <v>4538</v>
      </c>
      <c r="F2472" t="s">
        <v>10043</v>
      </c>
      <c r="G2472" t="s">
        <v>37</v>
      </c>
      <c r="H2472" t="s">
        <v>906</v>
      </c>
      <c r="I2472" t="s">
        <v>906</v>
      </c>
      <c r="J2472" t="s">
        <v>10029</v>
      </c>
      <c r="Q2472" t="s">
        <v>10030</v>
      </c>
      <c r="R2472" t="s">
        <v>10031</v>
      </c>
      <c r="S2472" t="s">
        <v>5469</v>
      </c>
      <c r="U2472" t="s">
        <v>40</v>
      </c>
      <c r="AB2472" t="s">
        <v>572</v>
      </c>
      <c r="AC2472" t="s">
        <v>42</v>
      </c>
      <c r="AD2472" t="s">
        <v>40</v>
      </c>
      <c r="AP2472">
        <v>2016</v>
      </c>
      <c r="AQ2472" s="4">
        <v>13.682499610800001</v>
      </c>
      <c r="AR2472" s="4">
        <v>13.1260671679</v>
      </c>
      <c r="AS2472" s="6">
        <v>310.87830472690001</v>
      </c>
      <c r="AT2472" s="6">
        <v>4</v>
      </c>
      <c r="AV2472" t="s">
        <v>5470</v>
      </c>
    </row>
    <row r="2473" spans="1:48" x14ac:dyDescent="0.3">
      <c r="A2473" t="s">
        <v>10415</v>
      </c>
      <c r="B2473" t="s">
        <v>10416</v>
      </c>
      <c r="C2473" t="s">
        <v>10115</v>
      </c>
      <c r="E2473" t="s">
        <v>10115</v>
      </c>
      <c r="F2473" t="s">
        <v>10043</v>
      </c>
      <c r="G2473" t="s">
        <v>135</v>
      </c>
      <c r="H2473" t="s">
        <v>135</v>
      </c>
      <c r="I2473" t="s">
        <v>10063</v>
      </c>
      <c r="J2473" t="s">
        <v>640</v>
      </c>
      <c r="O2473"/>
      <c r="P2473"/>
      <c r="Q2473" t="s">
        <v>50</v>
      </c>
      <c r="R2473" t="s">
        <v>10038</v>
      </c>
      <c r="S2473" t="s">
        <v>10408</v>
      </c>
      <c r="U2473" t="s">
        <v>10036</v>
      </c>
      <c r="V2473" t="s">
        <v>51</v>
      </c>
      <c r="W2473" t="s">
        <v>52</v>
      </c>
      <c r="X2473" t="s">
        <v>6749</v>
      </c>
      <c r="Z2473" t="s">
        <v>46</v>
      </c>
      <c r="AQ2473" s="4">
        <v>13.324297293200001</v>
      </c>
      <c r="AR2473" s="4">
        <v>12.607371883200001</v>
      </c>
      <c r="AS2473" t="s">
        <v>10417</v>
      </c>
      <c r="AT2473" t="s">
        <v>10119</v>
      </c>
      <c r="AV2473" t="s">
        <v>10418</v>
      </c>
    </row>
    <row r="2474" spans="1:48" x14ac:dyDescent="0.3">
      <c r="A2474" t="s">
        <v>6810</v>
      </c>
      <c r="B2474" t="s">
        <v>6811</v>
      </c>
      <c r="C2474" t="s">
        <v>5914</v>
      </c>
      <c r="E2474" t="s">
        <v>5914</v>
      </c>
      <c r="F2474" t="s">
        <v>10051</v>
      </c>
      <c r="G2474" t="s">
        <v>135</v>
      </c>
      <c r="H2474" t="s">
        <v>135</v>
      </c>
      <c r="I2474" t="s">
        <v>3924</v>
      </c>
      <c r="J2474" t="s">
        <v>10052</v>
      </c>
      <c r="K2474" t="s">
        <v>6812</v>
      </c>
      <c r="L2474">
        <v>90023863</v>
      </c>
      <c r="Q2474" t="s">
        <v>50</v>
      </c>
      <c r="R2474" t="s">
        <v>10049</v>
      </c>
      <c r="S2474" t="s">
        <v>6813</v>
      </c>
      <c r="T2474">
        <v>96853056</v>
      </c>
      <c r="U2474" t="s">
        <v>40</v>
      </c>
      <c r="V2474" t="s">
        <v>51</v>
      </c>
      <c r="W2474" t="s">
        <v>52</v>
      </c>
      <c r="X2474" t="s">
        <v>10033</v>
      </c>
      <c r="Z2474" t="s">
        <v>46</v>
      </c>
      <c r="AP2474">
        <v>1986</v>
      </c>
      <c r="AQ2474" s="4">
        <v>13.2922761398</v>
      </c>
      <c r="AR2474" s="4">
        <v>12.591164132699999</v>
      </c>
      <c r="AS2474" s="6">
        <v>333.10789772279998</v>
      </c>
      <c r="AT2474" s="6">
        <v>4</v>
      </c>
      <c r="AV2474" t="s">
        <v>6814</v>
      </c>
    </row>
    <row r="2475" spans="1:48" x14ac:dyDescent="0.3">
      <c r="A2475" t="s">
        <v>3165</v>
      </c>
      <c r="B2475" t="s">
        <v>3166</v>
      </c>
      <c r="C2475" t="s">
        <v>2689</v>
      </c>
      <c r="E2475" t="s">
        <v>2689</v>
      </c>
      <c r="F2475" t="s">
        <v>10057</v>
      </c>
      <c r="G2475" t="s">
        <v>135</v>
      </c>
      <c r="H2475" t="s">
        <v>969</v>
      </c>
      <c r="I2475" t="s">
        <v>10086</v>
      </c>
      <c r="J2475" t="s">
        <v>15118</v>
      </c>
      <c r="Q2475" t="s">
        <v>10030</v>
      </c>
      <c r="R2475" t="s">
        <v>10031</v>
      </c>
      <c r="S2475" t="s">
        <v>3160</v>
      </c>
      <c r="U2475" t="s">
        <v>40</v>
      </c>
      <c r="AB2475" t="s">
        <v>41</v>
      </c>
      <c r="AC2475" t="s">
        <v>46</v>
      </c>
      <c r="AP2475">
        <v>2016</v>
      </c>
      <c r="AQ2475" s="4">
        <v>13.6381928121</v>
      </c>
      <c r="AR2475" s="4">
        <v>12.515207777800001</v>
      </c>
      <c r="AS2475" s="6">
        <v>321.34559840439999</v>
      </c>
      <c r="AT2475" s="6">
        <v>4</v>
      </c>
      <c r="AV2475" t="s">
        <v>3167</v>
      </c>
    </row>
    <row r="2476" spans="1:48" x14ac:dyDescent="0.3">
      <c r="A2476" t="s">
        <v>3584</v>
      </c>
      <c r="B2476" t="s">
        <v>3585</v>
      </c>
      <c r="C2476" t="s">
        <v>2689</v>
      </c>
      <c r="E2476" t="s">
        <v>2689</v>
      </c>
      <c r="F2476" t="s">
        <v>10058</v>
      </c>
      <c r="G2476" t="s">
        <v>135</v>
      </c>
      <c r="H2476" t="s">
        <v>969</v>
      </c>
      <c r="I2476" t="s">
        <v>10086</v>
      </c>
      <c r="J2476" t="s">
        <v>15118</v>
      </c>
      <c r="Q2476" t="s">
        <v>50</v>
      </c>
      <c r="R2476" t="s">
        <v>10038</v>
      </c>
      <c r="U2476" t="s">
        <v>40</v>
      </c>
      <c r="V2476" t="s">
        <v>51</v>
      </c>
      <c r="W2476" t="s">
        <v>52</v>
      </c>
      <c r="X2476" t="s">
        <v>10033</v>
      </c>
      <c r="Z2476" t="s">
        <v>46</v>
      </c>
      <c r="AP2476">
        <v>2016</v>
      </c>
      <c r="AQ2476" s="4">
        <v>13.632183469399999</v>
      </c>
      <c r="AR2476" s="4">
        <v>12.5065613431</v>
      </c>
      <c r="AS2476" s="6">
        <v>321.123617212</v>
      </c>
      <c r="AT2476" s="6">
        <v>4</v>
      </c>
      <c r="AV2476" t="s">
        <v>3586</v>
      </c>
    </row>
    <row r="2477" spans="1:48" x14ac:dyDescent="0.3">
      <c r="A2477" t="s">
        <v>15027</v>
      </c>
      <c r="B2477" t="s">
        <v>15028</v>
      </c>
      <c r="C2477" t="s">
        <v>14732</v>
      </c>
      <c r="E2477" t="s">
        <v>14732</v>
      </c>
      <c r="F2477" t="s">
        <v>10043</v>
      </c>
      <c r="G2477" t="s">
        <v>135</v>
      </c>
      <c r="H2477" t="s">
        <v>135</v>
      </c>
      <c r="I2477" t="s">
        <v>9894</v>
      </c>
      <c r="J2477" t="s">
        <v>640</v>
      </c>
      <c r="M2477" s="4"/>
      <c r="N2477" s="4"/>
      <c r="O2477"/>
      <c r="P2477"/>
      <c r="Q2477" t="s">
        <v>10030</v>
      </c>
      <c r="R2477" t="s">
        <v>10031</v>
      </c>
      <c r="U2477" t="s">
        <v>40</v>
      </c>
      <c r="AB2477" t="s">
        <v>41</v>
      </c>
      <c r="AC2477" t="s">
        <v>46</v>
      </c>
      <c r="AQ2477" s="4">
        <v>13.317372259400001</v>
      </c>
      <c r="AR2477" s="4">
        <v>12.603958151600001</v>
      </c>
      <c r="AS2477" t="s">
        <v>15029</v>
      </c>
      <c r="AT2477" t="s">
        <v>10119</v>
      </c>
      <c r="AU2477" t="s">
        <v>15030</v>
      </c>
      <c r="AV2477" t="s">
        <v>15031</v>
      </c>
    </row>
    <row r="2478" spans="1:48" x14ac:dyDescent="0.3">
      <c r="A2478" t="s">
        <v>8509</v>
      </c>
      <c r="B2478" t="s">
        <v>8510</v>
      </c>
      <c r="C2478" t="s">
        <v>7069</v>
      </c>
      <c r="E2478" t="s">
        <v>7069</v>
      </c>
      <c r="F2478" t="s">
        <v>10067</v>
      </c>
      <c r="G2478" t="s">
        <v>135</v>
      </c>
      <c r="H2478" t="s">
        <v>969</v>
      </c>
      <c r="I2478" t="s">
        <v>8282</v>
      </c>
      <c r="J2478" t="s">
        <v>10029</v>
      </c>
      <c r="K2478" t="s">
        <v>8431</v>
      </c>
      <c r="L2478">
        <v>98746792</v>
      </c>
      <c r="Q2478" t="s">
        <v>10030</v>
      </c>
      <c r="R2478" t="s">
        <v>10031</v>
      </c>
      <c r="S2478" t="s">
        <v>8511</v>
      </c>
      <c r="T2478">
        <v>96128853</v>
      </c>
      <c r="U2478" t="s">
        <v>40</v>
      </c>
      <c r="AB2478" t="s">
        <v>41</v>
      </c>
      <c r="AC2478" t="s">
        <v>46</v>
      </c>
      <c r="AP2478">
        <v>2016</v>
      </c>
      <c r="AQ2478" s="4">
        <v>13.725433063400001</v>
      </c>
      <c r="AR2478" s="4">
        <v>12.933620578099999</v>
      </c>
      <c r="AS2478" s="6">
        <v>313.95382873120002</v>
      </c>
      <c r="AT2478" s="6">
        <v>4</v>
      </c>
      <c r="AV2478" t="s">
        <v>8512</v>
      </c>
    </row>
    <row r="2479" spans="1:48" x14ac:dyDescent="0.3">
      <c r="A2479" t="s">
        <v>1711</v>
      </c>
      <c r="B2479" t="s">
        <v>1712</v>
      </c>
      <c r="C2479" t="s">
        <v>704</v>
      </c>
      <c r="E2479" t="s">
        <v>704</v>
      </c>
      <c r="F2479" t="s">
        <v>10067</v>
      </c>
      <c r="G2479" t="s">
        <v>135</v>
      </c>
      <c r="H2479" t="s">
        <v>135</v>
      </c>
      <c r="I2479" t="s">
        <v>10074</v>
      </c>
      <c r="J2479" t="s">
        <v>640</v>
      </c>
      <c r="K2479" t="s">
        <v>1647</v>
      </c>
      <c r="L2479">
        <v>96715748</v>
      </c>
      <c r="M2479"/>
      <c r="N2479"/>
      <c r="O2479"/>
      <c r="P2479"/>
      <c r="Q2479" t="s">
        <v>50</v>
      </c>
      <c r="R2479" t="s">
        <v>450</v>
      </c>
      <c r="S2479" t="s">
        <v>1257</v>
      </c>
      <c r="U2479" t="s">
        <v>40</v>
      </c>
      <c r="V2479" t="s">
        <v>51</v>
      </c>
      <c r="W2479" t="s">
        <v>52</v>
      </c>
      <c r="X2479" t="s">
        <v>10034</v>
      </c>
      <c r="Z2479" t="s">
        <v>42</v>
      </c>
      <c r="AA2479">
        <v>10</v>
      </c>
      <c r="AP2479">
        <v>2016</v>
      </c>
      <c r="AQ2479" s="4">
        <v>13.2995759304</v>
      </c>
      <c r="AR2479" s="4">
        <v>12.6009319106</v>
      </c>
      <c r="AS2479" t="s">
        <v>10687</v>
      </c>
      <c r="AT2479" t="s">
        <v>10119</v>
      </c>
      <c r="AV2479" t="s">
        <v>1713</v>
      </c>
    </row>
    <row r="2480" spans="1:48" x14ac:dyDescent="0.3">
      <c r="A2480" t="s">
        <v>4997</v>
      </c>
      <c r="B2480" t="s">
        <v>4998</v>
      </c>
      <c r="C2480" t="s">
        <v>4538</v>
      </c>
      <c r="E2480" t="s">
        <v>4538</v>
      </c>
      <c r="F2480" t="s">
        <v>10027</v>
      </c>
      <c r="G2480" t="s">
        <v>37</v>
      </c>
      <c r="H2480" t="s">
        <v>906</v>
      </c>
      <c r="I2480" t="s">
        <v>906</v>
      </c>
      <c r="J2480" t="s">
        <v>10029</v>
      </c>
      <c r="K2480" t="s">
        <v>4999</v>
      </c>
      <c r="L2480">
        <v>96981196</v>
      </c>
      <c r="M2480" s="5">
        <v>13.667511516399999</v>
      </c>
      <c r="N2480" s="5">
        <v>13.125763687599999</v>
      </c>
      <c r="O2480" s="5">
        <v>298.9937616981</v>
      </c>
      <c r="P2480" s="6">
        <v>6</v>
      </c>
      <c r="Q2480" t="s">
        <v>124</v>
      </c>
      <c r="R2480" t="s">
        <v>125</v>
      </c>
      <c r="S2480" t="s">
        <v>5000</v>
      </c>
      <c r="T2480">
        <v>98438731</v>
      </c>
      <c r="U2480" t="s">
        <v>40</v>
      </c>
      <c r="AN2480" t="s">
        <v>42</v>
      </c>
      <c r="AO2480" t="s">
        <v>10054</v>
      </c>
      <c r="AP2480">
        <v>1987</v>
      </c>
      <c r="AQ2480" s="4">
        <v>13.6674045173</v>
      </c>
      <c r="AR2480" s="4">
        <v>13.1240252019</v>
      </c>
      <c r="AS2480" s="6">
        <v>305.04707431600002</v>
      </c>
      <c r="AT2480" s="6">
        <v>4</v>
      </c>
      <c r="AU2480" t="s">
        <v>5001</v>
      </c>
      <c r="AV2480" t="s">
        <v>5002</v>
      </c>
    </row>
    <row r="2481" spans="1:48" x14ac:dyDescent="0.3">
      <c r="A2481" t="s">
        <v>1137</v>
      </c>
      <c r="B2481" t="s">
        <v>1138</v>
      </c>
      <c r="C2481" t="s">
        <v>968</v>
      </c>
      <c r="E2481" t="s">
        <v>968</v>
      </c>
      <c r="F2481" t="s">
        <v>10058</v>
      </c>
      <c r="G2481" t="s">
        <v>135</v>
      </c>
      <c r="H2481" t="s">
        <v>333</v>
      </c>
      <c r="I2481" t="s">
        <v>1023</v>
      </c>
      <c r="J2481" t="s">
        <v>10029</v>
      </c>
      <c r="M2481"/>
      <c r="N2481"/>
      <c r="O2481"/>
      <c r="P2481"/>
      <c r="Q2481" t="s">
        <v>590</v>
      </c>
      <c r="R2481" t="s">
        <v>1139</v>
      </c>
      <c r="S2481" t="s">
        <v>1140</v>
      </c>
      <c r="U2481" t="s">
        <v>40</v>
      </c>
      <c r="AP2481">
        <v>2013</v>
      </c>
      <c r="AQ2481" s="4">
        <v>13.4182299471</v>
      </c>
      <c r="AR2481" s="4">
        <v>12.3628879532</v>
      </c>
      <c r="AS2481" t="s">
        <v>11175</v>
      </c>
      <c r="AT2481" t="s">
        <v>10119</v>
      </c>
      <c r="AV2481" t="s">
        <v>1141</v>
      </c>
    </row>
    <row r="2482" spans="1:48" x14ac:dyDescent="0.3">
      <c r="A2482" t="s">
        <v>815</v>
      </c>
      <c r="B2482" t="s">
        <v>816</v>
      </c>
      <c r="C2482" t="s">
        <v>638</v>
      </c>
      <c r="E2482" t="s">
        <v>638</v>
      </c>
      <c r="F2482" t="s">
        <v>10057</v>
      </c>
      <c r="G2482" t="s">
        <v>10056</v>
      </c>
      <c r="H2482" t="s">
        <v>10056</v>
      </c>
      <c r="I2482" t="s">
        <v>717</v>
      </c>
      <c r="J2482" t="s">
        <v>10029</v>
      </c>
      <c r="M2482"/>
      <c r="N2482"/>
      <c r="O2482"/>
      <c r="P2482"/>
      <c r="Q2482" t="s">
        <v>10030</v>
      </c>
      <c r="R2482" t="s">
        <v>10031</v>
      </c>
      <c r="U2482" t="s">
        <v>40</v>
      </c>
      <c r="AB2482" t="s">
        <v>41</v>
      </c>
      <c r="AC2482" t="s">
        <v>46</v>
      </c>
      <c r="AP2482">
        <v>2017</v>
      </c>
      <c r="AQ2482" s="4">
        <v>13.210563927500001</v>
      </c>
      <c r="AR2482" s="4">
        <v>12.030901785499999</v>
      </c>
      <c r="AS2482" t="s">
        <v>11293</v>
      </c>
      <c r="AT2482" t="s">
        <v>10119</v>
      </c>
      <c r="AV2482" t="s">
        <v>817</v>
      </c>
    </row>
    <row r="2483" spans="1:48" x14ac:dyDescent="0.3">
      <c r="A2483" t="s">
        <v>13310</v>
      </c>
      <c r="B2483" t="s">
        <v>13311</v>
      </c>
      <c r="C2483" t="s">
        <v>278</v>
      </c>
      <c r="E2483" t="s">
        <v>278</v>
      </c>
      <c r="F2483" t="s">
        <v>10092</v>
      </c>
      <c r="G2483" t="s">
        <v>1195</v>
      </c>
      <c r="H2483" t="s">
        <v>1195</v>
      </c>
      <c r="I2483" t="s">
        <v>13141</v>
      </c>
      <c r="J2483" t="s">
        <v>640</v>
      </c>
      <c r="K2483" t="s">
        <v>13260</v>
      </c>
      <c r="L2483">
        <v>96594709</v>
      </c>
      <c r="M2483">
        <v>14.244151292</v>
      </c>
      <c r="N2483">
        <v>13.113860863699999</v>
      </c>
      <c r="O2483" t="s">
        <v>13312</v>
      </c>
      <c r="P2483" t="s">
        <v>10119</v>
      </c>
      <c r="Q2483" t="s">
        <v>10030</v>
      </c>
      <c r="R2483" t="s">
        <v>10031</v>
      </c>
      <c r="S2483" t="s">
        <v>8905</v>
      </c>
      <c r="U2483" t="s">
        <v>40</v>
      </c>
      <c r="AB2483" t="s">
        <v>41</v>
      </c>
      <c r="AC2483" t="s">
        <v>46</v>
      </c>
      <c r="AP2483">
        <v>2017</v>
      </c>
      <c r="AQ2483" s="4">
        <v>14.2441331746</v>
      </c>
      <c r="AR2483" s="4">
        <v>13.113865130300001</v>
      </c>
      <c r="AS2483" t="s">
        <v>13313</v>
      </c>
      <c r="AT2483" t="s">
        <v>10119</v>
      </c>
      <c r="AV2483" t="s">
        <v>13314</v>
      </c>
    </row>
    <row r="2484" spans="1:48" x14ac:dyDescent="0.3">
      <c r="A2484" t="s">
        <v>3831</v>
      </c>
      <c r="B2484" t="s">
        <v>3832</v>
      </c>
      <c r="C2484" t="s">
        <v>2689</v>
      </c>
      <c r="E2484" t="s">
        <v>2689</v>
      </c>
      <c r="F2484" t="s">
        <v>10043</v>
      </c>
      <c r="G2484" t="s">
        <v>37</v>
      </c>
      <c r="H2484" t="s">
        <v>906</v>
      </c>
      <c r="I2484" t="s">
        <v>906</v>
      </c>
      <c r="J2484" t="s">
        <v>10029</v>
      </c>
      <c r="Q2484" t="s">
        <v>10030</v>
      </c>
      <c r="R2484" t="s">
        <v>10031</v>
      </c>
      <c r="U2484" t="s">
        <v>10036</v>
      </c>
      <c r="AB2484" t="s">
        <v>572</v>
      </c>
      <c r="AC2484" t="s">
        <v>46</v>
      </c>
      <c r="AP2484">
        <v>2016</v>
      </c>
      <c r="AQ2484" s="4">
        <v>13.668424960499999</v>
      </c>
      <c r="AR2484" s="4">
        <v>13.1215651492</v>
      </c>
      <c r="AS2484" s="6">
        <v>304.35758627720003</v>
      </c>
      <c r="AT2484" s="6">
        <v>4</v>
      </c>
      <c r="AV2484" t="s">
        <v>3833</v>
      </c>
    </row>
    <row r="2485" spans="1:48" x14ac:dyDescent="0.3">
      <c r="A2485" t="s">
        <v>8480</v>
      </c>
      <c r="B2485" t="s">
        <v>8481</v>
      </c>
      <c r="C2485" t="s">
        <v>7069</v>
      </c>
      <c r="E2485" t="s">
        <v>7069</v>
      </c>
      <c r="F2485" t="s">
        <v>10067</v>
      </c>
      <c r="G2485" t="s">
        <v>135</v>
      </c>
      <c r="H2485" t="s">
        <v>969</v>
      </c>
      <c r="I2485" t="s">
        <v>8282</v>
      </c>
      <c r="J2485" t="s">
        <v>10029</v>
      </c>
      <c r="K2485" t="s">
        <v>8431</v>
      </c>
      <c r="L2485">
        <v>98746792</v>
      </c>
      <c r="Q2485" t="s">
        <v>10030</v>
      </c>
      <c r="R2485" t="s">
        <v>10031</v>
      </c>
      <c r="S2485" t="s">
        <v>8482</v>
      </c>
      <c r="T2485">
        <v>99019216</v>
      </c>
      <c r="U2485" t="s">
        <v>40</v>
      </c>
      <c r="AB2485" t="s">
        <v>41</v>
      </c>
      <c r="AC2485" t="s">
        <v>46</v>
      </c>
      <c r="AP2485">
        <v>2016</v>
      </c>
      <c r="AQ2485" s="4">
        <v>13.7295149612</v>
      </c>
      <c r="AR2485" s="4">
        <v>12.9301715846</v>
      </c>
      <c r="AS2485" s="6">
        <v>312.23117475650002</v>
      </c>
      <c r="AT2485" s="6">
        <v>4</v>
      </c>
      <c r="AV2485" t="s">
        <v>8483</v>
      </c>
    </row>
    <row r="2486" spans="1:48" x14ac:dyDescent="0.3">
      <c r="A2486" t="s">
        <v>4895</v>
      </c>
      <c r="B2486" t="s">
        <v>4896</v>
      </c>
      <c r="C2486" t="s">
        <v>4538</v>
      </c>
      <c r="E2486" t="s">
        <v>4538</v>
      </c>
      <c r="F2486" t="s">
        <v>10067</v>
      </c>
      <c r="G2486" t="s">
        <v>135</v>
      </c>
      <c r="H2486" t="s">
        <v>969</v>
      </c>
      <c r="I2486" t="s">
        <v>10076</v>
      </c>
      <c r="J2486" t="s">
        <v>10052</v>
      </c>
      <c r="K2486" t="s">
        <v>3903</v>
      </c>
      <c r="L2486">
        <v>98874785</v>
      </c>
      <c r="Q2486" t="s">
        <v>102</v>
      </c>
      <c r="R2486" t="s">
        <v>10041</v>
      </c>
      <c r="S2486" t="s">
        <v>4897</v>
      </c>
      <c r="T2486">
        <v>99365304</v>
      </c>
      <c r="U2486" t="s">
        <v>40</v>
      </c>
      <c r="AE2486">
        <v>140</v>
      </c>
      <c r="AF2486">
        <v>160</v>
      </c>
      <c r="AG2486">
        <v>300</v>
      </c>
      <c r="AI2486">
        <v>3</v>
      </c>
      <c r="AJ2486">
        <v>2</v>
      </c>
      <c r="AK2486" t="s">
        <v>46</v>
      </c>
      <c r="AM2486" t="s">
        <v>46</v>
      </c>
      <c r="AP2486">
        <v>2016</v>
      </c>
      <c r="AQ2486" s="4">
        <v>13.4375419125</v>
      </c>
      <c r="AR2486" s="4">
        <v>12.7881483959</v>
      </c>
      <c r="AS2486" s="6">
        <v>316.43717136919997</v>
      </c>
      <c r="AT2486" s="6">
        <v>4</v>
      </c>
      <c r="AU2486" t="s">
        <v>4898</v>
      </c>
      <c r="AV2486" t="s">
        <v>4899</v>
      </c>
    </row>
    <row r="2487" spans="1:48" x14ac:dyDescent="0.3">
      <c r="A2487" t="s">
        <v>4812</v>
      </c>
      <c r="B2487" t="s">
        <v>4813</v>
      </c>
      <c r="C2487" t="s">
        <v>4538</v>
      </c>
      <c r="E2487" t="s">
        <v>4538</v>
      </c>
      <c r="F2487" t="s">
        <v>10051</v>
      </c>
      <c r="G2487" t="s">
        <v>135</v>
      </c>
      <c r="H2487" t="s">
        <v>969</v>
      </c>
      <c r="I2487" t="s">
        <v>10076</v>
      </c>
      <c r="J2487" t="s">
        <v>10052</v>
      </c>
      <c r="K2487" t="s">
        <v>1748</v>
      </c>
      <c r="L2487">
        <v>98874785</v>
      </c>
      <c r="Q2487" t="s">
        <v>10030</v>
      </c>
      <c r="R2487" t="s">
        <v>10031</v>
      </c>
      <c r="S2487" t="s">
        <v>1363</v>
      </c>
      <c r="U2487" t="s">
        <v>40</v>
      </c>
      <c r="AB2487" t="s">
        <v>41</v>
      </c>
      <c r="AC2487" t="s">
        <v>46</v>
      </c>
      <c r="AP2487">
        <v>2016</v>
      </c>
      <c r="AQ2487" s="4">
        <v>13.4350858517</v>
      </c>
      <c r="AR2487" s="4">
        <v>12.783917001900001</v>
      </c>
      <c r="AS2487" s="6">
        <v>321.51173388030003</v>
      </c>
      <c r="AT2487" s="6">
        <v>4</v>
      </c>
      <c r="AV2487" t="s">
        <v>4814</v>
      </c>
    </row>
    <row r="2488" spans="1:48" x14ac:dyDescent="0.3">
      <c r="A2488" t="s">
        <v>5902</v>
      </c>
      <c r="B2488" t="s">
        <v>5903</v>
      </c>
      <c r="C2488" t="s">
        <v>4538</v>
      </c>
      <c r="E2488" t="s">
        <v>4538</v>
      </c>
      <c r="F2488" t="s">
        <v>10065</v>
      </c>
      <c r="G2488" t="s">
        <v>135</v>
      </c>
      <c r="H2488" t="s">
        <v>333</v>
      </c>
      <c r="I2488" t="s">
        <v>333</v>
      </c>
      <c r="J2488" t="s">
        <v>10029</v>
      </c>
      <c r="Q2488" t="s">
        <v>10030</v>
      </c>
      <c r="R2488" t="s">
        <v>10031</v>
      </c>
      <c r="S2488" t="s">
        <v>5892</v>
      </c>
      <c r="T2488">
        <v>96116960</v>
      </c>
      <c r="U2488" t="s">
        <v>40</v>
      </c>
      <c r="AB2488" t="s">
        <v>41</v>
      </c>
      <c r="AC2488" t="s">
        <v>46</v>
      </c>
      <c r="AP2488">
        <v>2006</v>
      </c>
      <c r="AQ2488" s="4">
        <v>13.186264879599999</v>
      </c>
      <c r="AR2488" s="4">
        <v>12.419597508100001</v>
      </c>
      <c r="AS2488" s="6">
        <v>325.32964374390002</v>
      </c>
      <c r="AT2488" s="6">
        <v>4</v>
      </c>
      <c r="AV2488" t="s">
        <v>5904</v>
      </c>
    </row>
    <row r="2489" spans="1:48" x14ac:dyDescent="0.3">
      <c r="A2489" t="s">
        <v>1615</v>
      </c>
      <c r="B2489" t="s">
        <v>1616</v>
      </c>
      <c r="C2489" t="s">
        <v>704</v>
      </c>
      <c r="E2489" t="s">
        <v>704</v>
      </c>
      <c r="F2489" t="s">
        <v>10035</v>
      </c>
      <c r="G2489" t="s">
        <v>37</v>
      </c>
      <c r="H2489" t="s">
        <v>906</v>
      </c>
      <c r="I2489" t="s">
        <v>7063</v>
      </c>
      <c r="J2489" t="s">
        <v>10029</v>
      </c>
      <c r="M2489"/>
      <c r="N2489"/>
      <c r="O2489"/>
      <c r="P2489"/>
      <c r="Q2489" t="s">
        <v>10030</v>
      </c>
      <c r="R2489" t="s">
        <v>10031</v>
      </c>
      <c r="S2489" t="s">
        <v>1617</v>
      </c>
      <c r="U2489" t="s">
        <v>40</v>
      </c>
      <c r="AB2489" t="s">
        <v>41</v>
      </c>
      <c r="AC2489" t="s">
        <v>46</v>
      </c>
      <c r="AP2489">
        <v>2016</v>
      </c>
      <c r="AQ2489" s="4">
        <v>13.656653007999999</v>
      </c>
      <c r="AR2489" s="4">
        <v>13.0229842729</v>
      </c>
      <c r="AS2489" t="s">
        <v>10660</v>
      </c>
      <c r="AT2489" t="s">
        <v>10119</v>
      </c>
      <c r="AV2489" t="s">
        <v>1618</v>
      </c>
    </row>
    <row r="2490" spans="1:48" x14ac:dyDescent="0.3">
      <c r="A2490" t="s">
        <v>1269</v>
      </c>
      <c r="B2490" t="s">
        <v>1270</v>
      </c>
      <c r="C2490" t="s">
        <v>968</v>
      </c>
      <c r="E2490" t="s">
        <v>968</v>
      </c>
      <c r="F2490" t="s">
        <v>10035</v>
      </c>
      <c r="G2490" t="s">
        <v>1195</v>
      </c>
      <c r="H2490" t="s">
        <v>1196</v>
      </c>
      <c r="I2490" t="s">
        <v>1271</v>
      </c>
      <c r="J2490" t="s">
        <v>10029</v>
      </c>
      <c r="M2490">
        <v>13.9985329826</v>
      </c>
      <c r="N2490">
        <v>13.018329363299999</v>
      </c>
      <c r="O2490" t="s">
        <v>11219</v>
      </c>
      <c r="P2490" t="s">
        <v>10119</v>
      </c>
      <c r="Q2490" t="s">
        <v>50</v>
      </c>
      <c r="R2490" t="s">
        <v>10073</v>
      </c>
      <c r="S2490" t="s">
        <v>1272</v>
      </c>
      <c r="U2490" t="s">
        <v>40</v>
      </c>
      <c r="V2490" t="s">
        <v>98</v>
      </c>
      <c r="W2490" t="s">
        <v>52</v>
      </c>
      <c r="X2490" t="s">
        <v>10061</v>
      </c>
      <c r="Z2490" t="s">
        <v>46</v>
      </c>
      <c r="AP2490">
        <v>2016</v>
      </c>
      <c r="AQ2490" s="4">
        <v>13.997379271</v>
      </c>
      <c r="AR2490" s="4">
        <v>13.0209334788</v>
      </c>
      <c r="AS2490" t="s">
        <v>11220</v>
      </c>
      <c r="AT2490" t="s">
        <v>10119</v>
      </c>
      <c r="AV2490" t="s">
        <v>1273</v>
      </c>
    </row>
    <row r="2491" spans="1:48" x14ac:dyDescent="0.3">
      <c r="A2491" t="s">
        <v>7241</v>
      </c>
      <c r="B2491" t="s">
        <v>7242</v>
      </c>
      <c r="C2491" t="s">
        <v>7069</v>
      </c>
      <c r="E2491" t="s">
        <v>7069</v>
      </c>
      <c r="F2491" t="s">
        <v>10043</v>
      </c>
      <c r="G2491" t="s">
        <v>135</v>
      </c>
      <c r="H2491" t="s">
        <v>969</v>
      </c>
      <c r="I2491" t="s">
        <v>10103</v>
      </c>
      <c r="J2491" t="s">
        <v>10029</v>
      </c>
      <c r="M2491" s="5">
        <v>13.414271380200001</v>
      </c>
      <c r="N2491" s="5">
        <v>12.7715218639</v>
      </c>
      <c r="O2491" s="5">
        <v>319.35847341760001</v>
      </c>
      <c r="P2491" s="6">
        <v>4</v>
      </c>
      <c r="Q2491" t="s">
        <v>10030</v>
      </c>
      <c r="R2491" t="s">
        <v>10031</v>
      </c>
      <c r="S2491" t="s">
        <v>7243</v>
      </c>
      <c r="T2491">
        <v>96004205</v>
      </c>
      <c r="U2491" t="s">
        <v>40</v>
      </c>
      <c r="AB2491" t="s">
        <v>41</v>
      </c>
      <c r="AC2491" t="s">
        <v>42</v>
      </c>
      <c r="AD2491" t="s">
        <v>40</v>
      </c>
      <c r="AP2491">
        <v>2015</v>
      </c>
      <c r="AQ2491" s="4">
        <v>13.414247595699999</v>
      </c>
      <c r="AR2491" s="4">
        <v>12.771557187599999</v>
      </c>
      <c r="AS2491" s="6">
        <v>313.7483656425</v>
      </c>
      <c r="AT2491" s="6">
        <v>4</v>
      </c>
      <c r="AU2491" t="s">
        <v>7244</v>
      </c>
      <c r="AV2491" t="s">
        <v>7245</v>
      </c>
    </row>
    <row r="2492" spans="1:48" x14ac:dyDescent="0.3">
      <c r="A2492" t="s">
        <v>5687</v>
      </c>
      <c r="B2492" t="s">
        <v>5688</v>
      </c>
      <c r="C2492" t="s">
        <v>4538</v>
      </c>
      <c r="E2492" t="s">
        <v>4538</v>
      </c>
      <c r="F2492" t="s">
        <v>10055</v>
      </c>
      <c r="G2492" t="s">
        <v>135</v>
      </c>
      <c r="H2492" t="s">
        <v>333</v>
      </c>
      <c r="I2492" t="s">
        <v>333</v>
      </c>
      <c r="J2492" t="s">
        <v>10029</v>
      </c>
      <c r="Q2492" t="s">
        <v>10030</v>
      </c>
      <c r="R2492" t="s">
        <v>10031</v>
      </c>
      <c r="U2492" t="s">
        <v>40</v>
      </c>
      <c r="AB2492" t="s">
        <v>41</v>
      </c>
      <c r="AC2492" t="s">
        <v>46</v>
      </c>
      <c r="AP2492">
        <v>2016</v>
      </c>
      <c r="AQ2492" s="4">
        <v>13.1863787822</v>
      </c>
      <c r="AR2492" s="4">
        <v>12.4219686686</v>
      </c>
      <c r="AS2492" s="6">
        <v>333.63881225469999</v>
      </c>
      <c r="AT2492" s="6">
        <v>4</v>
      </c>
      <c r="AV2492" t="s">
        <v>5689</v>
      </c>
    </row>
    <row r="2493" spans="1:48" x14ac:dyDescent="0.3">
      <c r="A2493" t="s">
        <v>5471</v>
      </c>
      <c r="B2493" t="s">
        <v>5472</v>
      </c>
      <c r="C2493" t="s">
        <v>4538</v>
      </c>
      <c r="E2493" t="s">
        <v>4538</v>
      </c>
      <c r="F2493" t="s">
        <v>10043</v>
      </c>
      <c r="G2493" t="s">
        <v>37</v>
      </c>
      <c r="H2493" t="s">
        <v>906</v>
      </c>
      <c r="I2493" t="s">
        <v>906</v>
      </c>
      <c r="J2493" t="s">
        <v>10029</v>
      </c>
      <c r="Q2493" t="s">
        <v>10030</v>
      </c>
      <c r="R2493" t="s">
        <v>10031</v>
      </c>
      <c r="S2493" t="s">
        <v>5473</v>
      </c>
      <c r="U2493" t="s">
        <v>40</v>
      </c>
      <c r="AB2493" t="s">
        <v>572</v>
      </c>
      <c r="AC2493" t="s">
        <v>42</v>
      </c>
      <c r="AD2493" t="s">
        <v>40</v>
      </c>
      <c r="AP2493">
        <v>2016</v>
      </c>
      <c r="AQ2493" s="4">
        <v>13.6828700462</v>
      </c>
      <c r="AR2493" s="4">
        <v>13.127437050099999</v>
      </c>
      <c r="AS2493" s="6">
        <v>313.56121151119999</v>
      </c>
      <c r="AT2493" s="6">
        <v>4</v>
      </c>
      <c r="AV2493" t="s">
        <v>5474</v>
      </c>
    </row>
    <row r="2494" spans="1:48" x14ac:dyDescent="0.3">
      <c r="A2494" t="s">
        <v>1870</v>
      </c>
      <c r="B2494" t="s">
        <v>1871</v>
      </c>
      <c r="C2494" t="s">
        <v>1747</v>
      </c>
      <c r="E2494" t="s">
        <v>1747</v>
      </c>
      <c r="F2494" t="s">
        <v>10051</v>
      </c>
      <c r="G2494" t="s">
        <v>135</v>
      </c>
      <c r="H2494" t="s">
        <v>969</v>
      </c>
      <c r="I2494" t="s">
        <v>1835</v>
      </c>
      <c r="J2494" t="s">
        <v>10052</v>
      </c>
      <c r="K2494" t="s">
        <v>1836</v>
      </c>
      <c r="M2494"/>
      <c r="N2494"/>
      <c r="O2494"/>
      <c r="P2494"/>
      <c r="Q2494" t="s">
        <v>50</v>
      </c>
      <c r="R2494" t="s">
        <v>10045</v>
      </c>
      <c r="S2494" t="s">
        <v>1872</v>
      </c>
      <c r="U2494" t="s">
        <v>40</v>
      </c>
      <c r="V2494" t="s">
        <v>51</v>
      </c>
      <c r="W2494" t="s">
        <v>52</v>
      </c>
      <c r="X2494" t="s">
        <v>10033</v>
      </c>
      <c r="Z2494" t="s">
        <v>46</v>
      </c>
      <c r="AP2494">
        <v>2016</v>
      </c>
      <c r="AQ2494" s="4">
        <v>13.3781320966</v>
      </c>
      <c r="AR2494" s="4">
        <v>12.6875241056</v>
      </c>
      <c r="AS2494" t="s">
        <v>10726</v>
      </c>
      <c r="AT2494" t="s">
        <v>10119</v>
      </c>
      <c r="AV2494" t="s">
        <v>1873</v>
      </c>
    </row>
    <row r="2495" spans="1:48" x14ac:dyDescent="0.3">
      <c r="A2495" t="s">
        <v>5074</v>
      </c>
      <c r="B2495" t="s">
        <v>5075</v>
      </c>
      <c r="C2495" t="s">
        <v>4538</v>
      </c>
      <c r="E2495" t="s">
        <v>4538</v>
      </c>
      <c r="F2495" t="s">
        <v>10035</v>
      </c>
      <c r="G2495" t="s">
        <v>37</v>
      </c>
      <c r="H2495" t="s">
        <v>906</v>
      </c>
      <c r="I2495" t="s">
        <v>906</v>
      </c>
      <c r="J2495" t="s">
        <v>10029</v>
      </c>
      <c r="Q2495" t="s">
        <v>50</v>
      </c>
      <c r="R2495" t="s">
        <v>10045</v>
      </c>
      <c r="U2495" t="s">
        <v>10036</v>
      </c>
      <c r="V2495" t="s">
        <v>51</v>
      </c>
      <c r="W2495" t="s">
        <v>52</v>
      </c>
      <c r="X2495" t="s">
        <v>10033</v>
      </c>
      <c r="Z2495" t="s">
        <v>46</v>
      </c>
      <c r="AP2495">
        <v>2016</v>
      </c>
      <c r="AQ2495" s="4">
        <v>13.672373396299999</v>
      </c>
      <c r="AR2495" s="4">
        <v>13.1260165829</v>
      </c>
      <c r="AS2495" s="6">
        <v>303.97944018999999</v>
      </c>
      <c r="AT2495" s="6">
        <v>4</v>
      </c>
      <c r="AV2495" t="s">
        <v>5076</v>
      </c>
    </row>
    <row r="2496" spans="1:48" x14ac:dyDescent="0.3">
      <c r="A2496" t="s">
        <v>7124</v>
      </c>
      <c r="B2496" t="s">
        <v>7125</v>
      </c>
      <c r="C2496" t="s">
        <v>7069</v>
      </c>
      <c r="E2496" t="s">
        <v>7069</v>
      </c>
      <c r="F2496" t="s">
        <v>10027</v>
      </c>
      <c r="G2496" t="s">
        <v>135</v>
      </c>
      <c r="H2496" t="s">
        <v>969</v>
      </c>
      <c r="I2496" t="s">
        <v>7106</v>
      </c>
      <c r="J2496" t="s">
        <v>10029</v>
      </c>
      <c r="K2496" t="s">
        <v>7126</v>
      </c>
      <c r="M2496" s="5">
        <v>13.3828666026</v>
      </c>
      <c r="N2496" s="5">
        <v>12.716819858299999</v>
      </c>
      <c r="O2496" s="5">
        <v>311.09338036960003</v>
      </c>
      <c r="P2496" s="6">
        <v>16</v>
      </c>
      <c r="Q2496" t="s">
        <v>10030</v>
      </c>
      <c r="R2496" t="s">
        <v>10031</v>
      </c>
      <c r="S2496" t="s">
        <v>7127</v>
      </c>
      <c r="T2496">
        <v>0</v>
      </c>
      <c r="U2496" t="s">
        <v>40</v>
      </c>
      <c r="AB2496" t="s">
        <v>41</v>
      </c>
      <c r="AC2496" t="s">
        <v>42</v>
      </c>
      <c r="AD2496" t="s">
        <v>40</v>
      </c>
      <c r="AP2496">
        <v>2016</v>
      </c>
      <c r="AQ2496" s="4">
        <v>13.382856325600001</v>
      </c>
      <c r="AR2496" s="4">
        <v>12.7167832426</v>
      </c>
      <c r="AS2496" s="6">
        <v>308.273531332</v>
      </c>
      <c r="AT2496" s="6">
        <v>4</v>
      </c>
      <c r="AU2496" t="s">
        <v>285</v>
      </c>
      <c r="AV2496" t="s">
        <v>7128</v>
      </c>
    </row>
    <row r="2497" spans="1:48" x14ac:dyDescent="0.3">
      <c r="A2497" t="s">
        <v>7173</v>
      </c>
      <c r="B2497" t="s">
        <v>7174</v>
      </c>
      <c r="C2497" t="s">
        <v>7069</v>
      </c>
      <c r="E2497" t="s">
        <v>7069</v>
      </c>
      <c r="F2497" t="s">
        <v>10027</v>
      </c>
      <c r="G2497" t="s">
        <v>135</v>
      </c>
      <c r="H2497" t="s">
        <v>969</v>
      </c>
      <c r="I2497" t="s">
        <v>7106</v>
      </c>
      <c r="J2497" t="s">
        <v>10029</v>
      </c>
      <c r="K2497" t="s">
        <v>7126</v>
      </c>
      <c r="M2497" s="5">
        <v>13.3825757417</v>
      </c>
      <c r="N2497" s="5">
        <v>12.7144735401</v>
      </c>
      <c r="O2497" s="5">
        <v>315.39162454870001</v>
      </c>
      <c r="P2497" s="6">
        <v>6</v>
      </c>
      <c r="Q2497" t="s">
        <v>102</v>
      </c>
      <c r="R2497" t="s">
        <v>748</v>
      </c>
      <c r="S2497" t="s">
        <v>7175</v>
      </c>
      <c r="T2497">
        <v>88958237</v>
      </c>
      <c r="U2497" t="s">
        <v>40</v>
      </c>
      <c r="AE2497">
        <v>80</v>
      </c>
      <c r="AF2497">
        <v>100</v>
      </c>
      <c r="AG2497">
        <v>180</v>
      </c>
      <c r="AI2497">
        <v>2</v>
      </c>
      <c r="AJ2497">
        <v>3</v>
      </c>
      <c r="AK2497" t="s">
        <v>46</v>
      </c>
      <c r="AM2497" t="s">
        <v>46</v>
      </c>
      <c r="AP2497">
        <v>2015</v>
      </c>
      <c r="AQ2497" s="4">
        <v>13.3825201935</v>
      </c>
      <c r="AR2497" s="4">
        <v>12.7143943856</v>
      </c>
      <c r="AS2497" s="6">
        <v>322.41487616559999</v>
      </c>
      <c r="AT2497" s="6">
        <v>4</v>
      </c>
      <c r="AU2497" t="s">
        <v>285</v>
      </c>
      <c r="AV2497" t="s">
        <v>7176</v>
      </c>
    </row>
    <row r="2498" spans="1:48" x14ac:dyDescent="0.3">
      <c r="A2498" t="s">
        <v>10227</v>
      </c>
      <c r="B2498" t="s">
        <v>10440</v>
      </c>
      <c r="C2498" t="s">
        <v>10115</v>
      </c>
      <c r="E2498" t="s">
        <v>10115</v>
      </c>
      <c r="F2498" t="s">
        <v>10051</v>
      </c>
      <c r="G2498" t="s">
        <v>135</v>
      </c>
      <c r="H2498" t="s">
        <v>135</v>
      </c>
      <c r="I2498" t="s">
        <v>10063</v>
      </c>
      <c r="J2498" t="s">
        <v>640</v>
      </c>
      <c r="K2498" t="s">
        <v>10441</v>
      </c>
      <c r="L2498">
        <v>97171180</v>
      </c>
      <c r="O2498"/>
      <c r="P2498"/>
      <c r="Q2498" t="s">
        <v>50</v>
      </c>
      <c r="R2498" t="s">
        <v>450</v>
      </c>
      <c r="U2498" t="s">
        <v>40</v>
      </c>
      <c r="V2498" t="s">
        <v>51</v>
      </c>
      <c r="W2498" t="s">
        <v>52</v>
      </c>
      <c r="X2498" t="s">
        <v>10033</v>
      </c>
      <c r="Z2498" t="s">
        <v>46</v>
      </c>
      <c r="AQ2498" s="4">
        <v>13.325348143099999</v>
      </c>
      <c r="AR2498" s="4">
        <v>12.599773455399999</v>
      </c>
      <c r="AS2498" t="s">
        <v>10442</v>
      </c>
      <c r="AT2498" t="s">
        <v>10119</v>
      </c>
      <c r="AV2498" t="s">
        <v>10443</v>
      </c>
    </row>
    <row r="2499" spans="1:48" x14ac:dyDescent="0.3">
      <c r="A2499" t="s">
        <v>9044</v>
      </c>
      <c r="B2499" t="s">
        <v>9045</v>
      </c>
      <c r="C2499" t="s">
        <v>8856</v>
      </c>
      <c r="E2499" t="s">
        <v>8856</v>
      </c>
      <c r="F2499" t="s">
        <v>10058</v>
      </c>
      <c r="G2499" t="s">
        <v>135</v>
      </c>
      <c r="H2499" t="s">
        <v>333</v>
      </c>
      <c r="I2499" t="s">
        <v>8857</v>
      </c>
      <c r="J2499" t="s">
        <v>10052</v>
      </c>
      <c r="K2499" t="s">
        <v>9014</v>
      </c>
      <c r="Q2499" t="s">
        <v>10030</v>
      </c>
      <c r="R2499" t="s">
        <v>10031</v>
      </c>
      <c r="U2499" t="s">
        <v>10036</v>
      </c>
      <c r="AB2499" t="s">
        <v>41</v>
      </c>
      <c r="AC2499" t="s">
        <v>46</v>
      </c>
      <c r="AP2499">
        <v>2015</v>
      </c>
      <c r="AQ2499" s="4">
        <v>13.176131611200001</v>
      </c>
      <c r="AR2499" s="4">
        <v>12.361858033000001</v>
      </c>
      <c r="AS2499" s="6">
        <v>334.87851944080001</v>
      </c>
      <c r="AT2499" s="6">
        <v>4</v>
      </c>
      <c r="AV2499" t="s">
        <v>9046</v>
      </c>
    </row>
    <row r="2500" spans="1:48" x14ac:dyDescent="0.3">
      <c r="A2500" t="s">
        <v>1847</v>
      </c>
      <c r="B2500" t="s">
        <v>1848</v>
      </c>
      <c r="C2500" t="s">
        <v>1747</v>
      </c>
      <c r="E2500" t="s">
        <v>1747</v>
      </c>
      <c r="F2500" t="s">
        <v>10051</v>
      </c>
      <c r="G2500" t="s">
        <v>135</v>
      </c>
      <c r="H2500" t="s">
        <v>969</v>
      </c>
      <c r="I2500" t="s">
        <v>10077</v>
      </c>
      <c r="J2500" t="s">
        <v>10052</v>
      </c>
      <c r="K2500" t="s">
        <v>1753</v>
      </c>
      <c r="L2500">
        <v>89407892</v>
      </c>
      <c r="M2500"/>
      <c r="N2500"/>
      <c r="O2500"/>
      <c r="P2500"/>
      <c r="Q2500" t="s">
        <v>50</v>
      </c>
      <c r="R2500" t="s">
        <v>10045</v>
      </c>
      <c r="U2500" t="s">
        <v>40</v>
      </c>
      <c r="V2500" t="s">
        <v>51</v>
      </c>
      <c r="W2500" t="s">
        <v>52</v>
      </c>
      <c r="X2500" t="s">
        <v>10033</v>
      </c>
      <c r="Z2500" t="s">
        <v>46</v>
      </c>
      <c r="AP2500">
        <v>2016</v>
      </c>
      <c r="AQ2500" s="4">
        <v>13.383792102499999</v>
      </c>
      <c r="AR2500" s="4">
        <v>12.709001171900001</v>
      </c>
      <c r="AS2500" t="s">
        <v>10719</v>
      </c>
      <c r="AT2500" t="s">
        <v>10119</v>
      </c>
      <c r="AV2500" t="s">
        <v>1849</v>
      </c>
    </row>
    <row r="2501" spans="1:48" x14ac:dyDescent="0.3">
      <c r="A2501" t="s">
        <v>6395</v>
      </c>
      <c r="B2501" t="s">
        <v>6396</v>
      </c>
      <c r="C2501" t="s">
        <v>5914</v>
      </c>
      <c r="E2501" t="s">
        <v>5914</v>
      </c>
      <c r="F2501" t="s">
        <v>10094</v>
      </c>
      <c r="G2501" t="s">
        <v>135</v>
      </c>
      <c r="H2501" t="s">
        <v>969</v>
      </c>
      <c r="I2501" t="s">
        <v>10096</v>
      </c>
      <c r="J2501" t="s">
        <v>10052</v>
      </c>
      <c r="Q2501" t="s">
        <v>10030</v>
      </c>
      <c r="R2501" t="s">
        <v>10031</v>
      </c>
      <c r="S2501" t="s">
        <v>6397</v>
      </c>
      <c r="U2501" t="s">
        <v>10036</v>
      </c>
      <c r="AB2501" t="s">
        <v>41</v>
      </c>
      <c r="AC2501" t="s">
        <v>46</v>
      </c>
      <c r="AP2501">
        <v>2016</v>
      </c>
      <c r="AQ2501" s="4">
        <v>13.625448839500001</v>
      </c>
      <c r="AR2501" s="4">
        <v>12.8913959329</v>
      </c>
      <c r="AS2501" s="6">
        <v>302.59704417860002</v>
      </c>
      <c r="AT2501" s="6">
        <v>4</v>
      </c>
      <c r="AV2501" t="s">
        <v>6398</v>
      </c>
    </row>
    <row r="2502" spans="1:48" x14ac:dyDescent="0.3">
      <c r="A2502" t="s">
        <v>7287</v>
      </c>
      <c r="B2502" t="s">
        <v>7288</v>
      </c>
      <c r="C2502" t="s">
        <v>7069</v>
      </c>
      <c r="E2502" t="s">
        <v>7069</v>
      </c>
      <c r="F2502" t="s">
        <v>10043</v>
      </c>
      <c r="G2502" t="s">
        <v>135</v>
      </c>
      <c r="H2502" t="s">
        <v>969</v>
      </c>
      <c r="I2502" t="s">
        <v>7106</v>
      </c>
      <c r="J2502" t="s">
        <v>10029</v>
      </c>
      <c r="Q2502" t="s">
        <v>102</v>
      </c>
      <c r="R2502" t="s">
        <v>10041</v>
      </c>
      <c r="S2502" t="s">
        <v>7289</v>
      </c>
      <c r="T2502">
        <v>97895176</v>
      </c>
      <c r="U2502" t="s">
        <v>40</v>
      </c>
      <c r="AE2502">
        <v>72</v>
      </c>
      <c r="AF2502">
        <v>86</v>
      </c>
      <c r="AG2502">
        <v>158</v>
      </c>
      <c r="AI2502">
        <v>10</v>
      </c>
      <c r="AJ2502">
        <v>8</v>
      </c>
      <c r="AK2502" t="s">
        <v>42</v>
      </c>
      <c r="AL2502" t="s">
        <v>10031</v>
      </c>
      <c r="AM2502" t="s">
        <v>42</v>
      </c>
      <c r="AP2502">
        <v>2016</v>
      </c>
      <c r="AQ2502" s="4">
        <v>13.385523877200001</v>
      </c>
      <c r="AR2502" s="4">
        <v>12.713242323099999</v>
      </c>
      <c r="AS2502" s="6">
        <v>329.8134180774</v>
      </c>
      <c r="AT2502" s="6">
        <v>4</v>
      </c>
      <c r="AU2502" t="s">
        <v>7290</v>
      </c>
      <c r="AV2502" t="s">
        <v>7291</v>
      </c>
    </row>
    <row r="2503" spans="1:48" x14ac:dyDescent="0.3">
      <c r="A2503" t="s">
        <v>3861</v>
      </c>
      <c r="B2503" t="s">
        <v>3379</v>
      </c>
      <c r="C2503" t="s">
        <v>2689</v>
      </c>
      <c r="E2503" t="s">
        <v>2689</v>
      </c>
      <c r="F2503" t="s">
        <v>10043</v>
      </c>
      <c r="G2503" t="s">
        <v>37</v>
      </c>
      <c r="H2503" t="s">
        <v>906</v>
      </c>
      <c r="I2503" t="s">
        <v>906</v>
      </c>
      <c r="J2503" t="s">
        <v>10029</v>
      </c>
      <c r="Q2503" t="s">
        <v>10030</v>
      </c>
      <c r="R2503" t="s">
        <v>10031</v>
      </c>
      <c r="S2503" t="s">
        <v>3862</v>
      </c>
      <c r="U2503" t="s">
        <v>40</v>
      </c>
      <c r="AB2503" t="s">
        <v>572</v>
      </c>
      <c r="AC2503" t="s">
        <v>46</v>
      </c>
      <c r="AP2503">
        <v>2016</v>
      </c>
      <c r="AQ2503" s="4">
        <v>13.664464629999999</v>
      </c>
      <c r="AR2503" s="4">
        <v>13.125315111100001</v>
      </c>
      <c r="AS2503" s="6">
        <v>301.59225940890002</v>
      </c>
      <c r="AT2503" s="6">
        <v>4</v>
      </c>
      <c r="AV2503" t="s">
        <v>3863</v>
      </c>
    </row>
    <row r="2504" spans="1:48" x14ac:dyDescent="0.3">
      <c r="A2504" t="s">
        <v>14059</v>
      </c>
      <c r="B2504" t="s">
        <v>14060</v>
      </c>
      <c r="C2504" t="s">
        <v>11950</v>
      </c>
      <c r="E2504" t="s">
        <v>11950</v>
      </c>
      <c r="F2504" t="s">
        <v>10057</v>
      </c>
      <c r="G2504" t="s">
        <v>10056</v>
      </c>
      <c r="H2504" t="s">
        <v>10056</v>
      </c>
      <c r="I2504" t="s">
        <v>12328</v>
      </c>
      <c r="J2504" t="s">
        <v>10029</v>
      </c>
      <c r="K2504" t="s">
        <v>14061</v>
      </c>
      <c r="M2504">
        <v>13.2182416505</v>
      </c>
      <c r="N2504">
        <v>11.9813578644</v>
      </c>
      <c r="O2504" t="s">
        <v>14062</v>
      </c>
      <c r="P2504" t="s">
        <v>10119</v>
      </c>
      <c r="Q2504" t="s">
        <v>50</v>
      </c>
      <c r="R2504" t="s">
        <v>10049</v>
      </c>
      <c r="S2504" t="s">
        <v>14061</v>
      </c>
      <c r="T2504">
        <v>0</v>
      </c>
      <c r="U2504" t="s">
        <v>40</v>
      </c>
      <c r="V2504" t="s">
        <v>51</v>
      </c>
      <c r="W2504" t="s">
        <v>52</v>
      </c>
      <c r="X2504" t="s">
        <v>10033</v>
      </c>
      <c r="Z2504" t="s">
        <v>46</v>
      </c>
      <c r="AP2504">
        <v>1987</v>
      </c>
      <c r="AQ2504" s="4">
        <v>13.222749946</v>
      </c>
      <c r="AR2504" s="4">
        <v>11.9803220952</v>
      </c>
      <c r="AS2504" t="s">
        <v>14063</v>
      </c>
      <c r="AT2504" t="s">
        <v>10119</v>
      </c>
      <c r="AV2504" t="s">
        <v>14064</v>
      </c>
    </row>
    <row r="2505" spans="1:48" x14ac:dyDescent="0.3">
      <c r="A2505" t="s">
        <v>12488</v>
      </c>
      <c r="B2505" t="s">
        <v>12489</v>
      </c>
      <c r="C2505" t="s">
        <v>704</v>
      </c>
      <c r="E2505" t="s">
        <v>704</v>
      </c>
      <c r="F2505" t="s">
        <v>10092</v>
      </c>
      <c r="G2505" t="s">
        <v>1195</v>
      </c>
      <c r="H2505" t="s">
        <v>1196</v>
      </c>
      <c r="I2505" t="s">
        <v>1196</v>
      </c>
      <c r="J2505" t="s">
        <v>10029</v>
      </c>
      <c r="K2505" t="s">
        <v>4082</v>
      </c>
      <c r="L2505">
        <v>96472457</v>
      </c>
      <c r="M2505"/>
      <c r="N2505"/>
      <c r="O2505"/>
      <c r="P2505"/>
      <c r="Q2505" t="s">
        <v>50</v>
      </c>
      <c r="R2505" t="s">
        <v>10045</v>
      </c>
      <c r="S2505" t="s">
        <v>4082</v>
      </c>
      <c r="T2505">
        <v>96472457</v>
      </c>
      <c r="U2505" t="s">
        <v>10036</v>
      </c>
      <c r="V2505" t="s">
        <v>98</v>
      </c>
      <c r="W2505" t="s">
        <v>10039</v>
      </c>
      <c r="Z2505" t="s">
        <v>46</v>
      </c>
      <c r="AP2505">
        <v>2016</v>
      </c>
      <c r="AQ2505" s="4">
        <v>13.971214224500001</v>
      </c>
      <c r="AR2505" s="4">
        <v>12.979246315599999</v>
      </c>
      <c r="AS2505" t="s">
        <v>12490</v>
      </c>
      <c r="AT2505" t="s">
        <v>10119</v>
      </c>
      <c r="AU2505" t="s">
        <v>4084</v>
      </c>
      <c r="AV2505" t="s">
        <v>12491</v>
      </c>
    </row>
    <row r="2506" spans="1:48" x14ac:dyDescent="0.3">
      <c r="A2506" t="s">
        <v>1784</v>
      </c>
      <c r="B2506" t="s">
        <v>1785</v>
      </c>
      <c r="C2506" t="s">
        <v>1747</v>
      </c>
      <c r="E2506" t="s">
        <v>1747</v>
      </c>
      <c r="F2506" t="s">
        <v>10051</v>
      </c>
      <c r="G2506" t="s">
        <v>135</v>
      </c>
      <c r="H2506" t="s">
        <v>969</v>
      </c>
      <c r="I2506" t="s">
        <v>10077</v>
      </c>
      <c r="J2506" t="s">
        <v>10052</v>
      </c>
      <c r="K2506" t="s">
        <v>1753</v>
      </c>
      <c r="L2506">
        <v>89407892</v>
      </c>
      <c r="M2506"/>
      <c r="N2506"/>
      <c r="O2506"/>
      <c r="P2506"/>
      <c r="Q2506" t="s">
        <v>50</v>
      </c>
      <c r="R2506" t="s">
        <v>10045</v>
      </c>
      <c r="S2506" t="s">
        <v>1786</v>
      </c>
      <c r="U2506" t="s">
        <v>40</v>
      </c>
      <c r="V2506" t="s">
        <v>51</v>
      </c>
      <c r="W2506" t="s">
        <v>52</v>
      </c>
      <c r="X2506" t="s">
        <v>10033</v>
      </c>
      <c r="Z2506" t="s">
        <v>46</v>
      </c>
      <c r="AP2506">
        <v>2016</v>
      </c>
      <c r="AQ2506" s="4">
        <v>13.3818418428</v>
      </c>
      <c r="AR2506" s="4">
        <v>12.710221519499999</v>
      </c>
      <c r="AS2506" t="s">
        <v>10704</v>
      </c>
      <c r="AT2506" t="s">
        <v>10119</v>
      </c>
      <c r="AV2506" t="s">
        <v>1787</v>
      </c>
    </row>
    <row r="2507" spans="1:48" x14ac:dyDescent="0.3">
      <c r="A2507" t="s">
        <v>13214</v>
      </c>
      <c r="B2507" t="s">
        <v>13215</v>
      </c>
      <c r="C2507" t="s">
        <v>11343</v>
      </c>
      <c r="E2507" t="s">
        <v>11343</v>
      </c>
      <c r="F2507" t="s">
        <v>10092</v>
      </c>
      <c r="G2507" t="s">
        <v>1195</v>
      </c>
      <c r="H2507" t="s">
        <v>1195</v>
      </c>
      <c r="I2507" t="s">
        <v>13174</v>
      </c>
      <c r="J2507" t="s">
        <v>10052</v>
      </c>
      <c r="K2507" t="s">
        <v>13175</v>
      </c>
      <c r="L2507">
        <v>99561286</v>
      </c>
      <c r="M2507">
        <v>14.2820593617</v>
      </c>
      <c r="N2507">
        <v>13.1454713634</v>
      </c>
      <c r="O2507" t="s">
        <v>13216</v>
      </c>
      <c r="P2507" t="s">
        <v>10119</v>
      </c>
      <c r="Q2507" t="s">
        <v>50</v>
      </c>
      <c r="R2507" t="s">
        <v>10045</v>
      </c>
      <c r="S2507" t="s">
        <v>13175</v>
      </c>
      <c r="U2507" t="s">
        <v>40</v>
      </c>
      <c r="V2507" t="s">
        <v>51</v>
      </c>
      <c r="W2507" t="s">
        <v>52</v>
      </c>
      <c r="X2507" t="s">
        <v>10085</v>
      </c>
      <c r="Z2507" t="s">
        <v>46</v>
      </c>
      <c r="AP2507">
        <v>2016</v>
      </c>
      <c r="AQ2507" s="4">
        <v>14.2821262208</v>
      </c>
      <c r="AR2507" s="4">
        <v>13.145485432799999</v>
      </c>
      <c r="AS2507" t="s">
        <v>13217</v>
      </c>
      <c r="AT2507" t="s">
        <v>10119</v>
      </c>
      <c r="AV2507" t="s">
        <v>13218</v>
      </c>
    </row>
    <row r="2508" spans="1:48" x14ac:dyDescent="0.3">
      <c r="A2508" t="s">
        <v>9486</v>
      </c>
      <c r="B2508" t="s">
        <v>9487</v>
      </c>
      <c r="C2508" t="s">
        <v>8856</v>
      </c>
      <c r="E2508" t="s">
        <v>8856</v>
      </c>
      <c r="F2508" t="s">
        <v>10092</v>
      </c>
      <c r="G2508" t="s">
        <v>135</v>
      </c>
      <c r="H2508" t="s">
        <v>969</v>
      </c>
      <c r="I2508" t="s">
        <v>10096</v>
      </c>
      <c r="J2508" t="s">
        <v>10052</v>
      </c>
      <c r="K2508" t="s">
        <v>9434</v>
      </c>
      <c r="L2508">
        <v>96908119</v>
      </c>
      <c r="M2508" s="5">
        <v>13.653978239200001</v>
      </c>
      <c r="N2508" s="5">
        <v>12.9135934704</v>
      </c>
      <c r="O2508" s="5">
        <v>312.08844848569998</v>
      </c>
      <c r="P2508" s="6">
        <v>4</v>
      </c>
      <c r="Q2508" t="s">
        <v>10030</v>
      </c>
      <c r="R2508" t="s">
        <v>10031</v>
      </c>
      <c r="S2508" t="s">
        <v>9488</v>
      </c>
      <c r="T2508">
        <v>0</v>
      </c>
      <c r="U2508" t="s">
        <v>10036</v>
      </c>
      <c r="AB2508" t="s">
        <v>41</v>
      </c>
      <c r="AC2508" t="s">
        <v>46</v>
      </c>
      <c r="AP2508">
        <v>2016</v>
      </c>
      <c r="AQ2508" s="4">
        <v>13.653935065900001</v>
      </c>
      <c r="AR2508" s="4">
        <v>12.9136593781</v>
      </c>
      <c r="AS2508" s="6">
        <v>310.48955443450001</v>
      </c>
      <c r="AT2508" s="6">
        <v>4</v>
      </c>
      <c r="AU2508" t="s">
        <v>9436</v>
      </c>
      <c r="AV2508" t="s">
        <v>9489</v>
      </c>
    </row>
    <row r="2509" spans="1:48" x14ac:dyDescent="0.3">
      <c r="A2509" t="s">
        <v>5725</v>
      </c>
      <c r="B2509" t="s">
        <v>5726</v>
      </c>
      <c r="C2509" t="s">
        <v>4538</v>
      </c>
      <c r="E2509" t="s">
        <v>4538</v>
      </c>
      <c r="F2509" t="s">
        <v>10055</v>
      </c>
      <c r="G2509" t="s">
        <v>135</v>
      </c>
      <c r="H2509" t="s">
        <v>333</v>
      </c>
      <c r="I2509" t="s">
        <v>333</v>
      </c>
      <c r="J2509" t="s">
        <v>10029</v>
      </c>
      <c r="Q2509" t="s">
        <v>102</v>
      </c>
      <c r="R2509" t="s">
        <v>10059</v>
      </c>
      <c r="U2509" t="s">
        <v>40</v>
      </c>
      <c r="AE2509">
        <v>92</v>
      </c>
      <c r="AF2509">
        <v>93</v>
      </c>
      <c r="AG2509">
        <v>185</v>
      </c>
      <c r="AI2509">
        <v>5</v>
      </c>
      <c r="AJ2509">
        <v>4</v>
      </c>
      <c r="AK2509" t="s">
        <v>46</v>
      </c>
      <c r="AM2509" t="s">
        <v>46</v>
      </c>
      <c r="AP2509">
        <v>2001</v>
      </c>
      <c r="AQ2509" s="4">
        <v>13.186924856899999</v>
      </c>
      <c r="AR2509" s="4">
        <v>12.4216859846</v>
      </c>
      <c r="AS2509" s="6">
        <v>328.69766393380002</v>
      </c>
      <c r="AT2509" s="6">
        <v>4</v>
      </c>
      <c r="AU2509" t="s">
        <v>5727</v>
      </c>
      <c r="AV2509" t="s">
        <v>5728</v>
      </c>
    </row>
    <row r="2510" spans="1:48" x14ac:dyDescent="0.3">
      <c r="A2510" t="s">
        <v>3307</v>
      </c>
      <c r="B2510" t="s">
        <v>3308</v>
      </c>
      <c r="C2510" t="s">
        <v>2689</v>
      </c>
      <c r="E2510" t="s">
        <v>2689</v>
      </c>
      <c r="F2510" t="s">
        <v>10057</v>
      </c>
      <c r="G2510" t="s">
        <v>135</v>
      </c>
      <c r="H2510" t="s">
        <v>135</v>
      </c>
      <c r="I2510" t="s">
        <v>10087</v>
      </c>
      <c r="J2510" t="s">
        <v>10029</v>
      </c>
      <c r="Q2510" t="s">
        <v>590</v>
      </c>
      <c r="R2510" t="s">
        <v>1139</v>
      </c>
      <c r="S2510" t="s">
        <v>3309</v>
      </c>
      <c r="U2510" t="s">
        <v>40</v>
      </c>
      <c r="AP2510">
        <v>2015</v>
      </c>
      <c r="AQ2510" s="4">
        <v>13.4218061714</v>
      </c>
      <c r="AR2510" s="4">
        <v>12.601098283700001</v>
      </c>
      <c r="AS2510" s="6">
        <v>313.61776807680002</v>
      </c>
      <c r="AT2510" s="6">
        <v>4</v>
      </c>
      <c r="AV2510" t="s">
        <v>3310</v>
      </c>
    </row>
    <row r="2511" spans="1:48" x14ac:dyDescent="0.3">
      <c r="A2511" t="s">
        <v>8043</v>
      </c>
      <c r="B2511" t="s">
        <v>8044</v>
      </c>
      <c r="C2511" t="s">
        <v>7069</v>
      </c>
      <c r="E2511" t="s">
        <v>7069</v>
      </c>
      <c r="F2511" t="s">
        <v>10057</v>
      </c>
      <c r="G2511" t="s">
        <v>135</v>
      </c>
      <c r="H2511" t="s">
        <v>333</v>
      </c>
      <c r="I2511" t="s">
        <v>10106</v>
      </c>
      <c r="J2511" t="s">
        <v>10052</v>
      </c>
      <c r="K2511" t="s">
        <v>7995</v>
      </c>
      <c r="Q2511" t="s">
        <v>10030</v>
      </c>
      <c r="R2511" t="s">
        <v>10031</v>
      </c>
      <c r="S2511" t="s">
        <v>2955</v>
      </c>
      <c r="T2511">
        <v>0</v>
      </c>
      <c r="U2511" t="s">
        <v>40</v>
      </c>
      <c r="AB2511" t="s">
        <v>41</v>
      </c>
      <c r="AC2511" t="s">
        <v>46</v>
      </c>
      <c r="AP2511">
        <v>2016</v>
      </c>
      <c r="AQ2511" s="4">
        <v>13.2250039812</v>
      </c>
      <c r="AR2511" s="4">
        <v>12.4344193841</v>
      </c>
      <c r="AS2511" s="6">
        <v>336.32210811940001</v>
      </c>
      <c r="AT2511" s="6">
        <v>4</v>
      </c>
      <c r="AV2511" t="s">
        <v>8045</v>
      </c>
    </row>
    <row r="2512" spans="1:48" x14ac:dyDescent="0.3">
      <c r="A2512" t="s">
        <v>8898</v>
      </c>
      <c r="B2512" t="s">
        <v>8899</v>
      </c>
      <c r="C2512" t="s">
        <v>8856</v>
      </c>
      <c r="E2512" t="s">
        <v>8856</v>
      </c>
      <c r="F2512" t="s">
        <v>10055</v>
      </c>
      <c r="G2512" t="s">
        <v>135</v>
      </c>
      <c r="H2512" t="s">
        <v>333</v>
      </c>
      <c r="I2512" t="s">
        <v>8857</v>
      </c>
      <c r="J2512" t="s">
        <v>10052</v>
      </c>
      <c r="M2512" s="5">
        <v>13.175094102299999</v>
      </c>
      <c r="N2512" s="5">
        <v>12.3629172002</v>
      </c>
      <c r="O2512" s="5">
        <v>321.95840120539998</v>
      </c>
      <c r="P2512" s="6">
        <v>4</v>
      </c>
      <c r="Q2512" t="s">
        <v>50</v>
      </c>
      <c r="R2512" t="s">
        <v>10032</v>
      </c>
      <c r="S2512" t="s">
        <v>8900</v>
      </c>
      <c r="U2512" t="s">
        <v>10036</v>
      </c>
      <c r="V2512" t="s">
        <v>98</v>
      </c>
      <c r="W2512" t="s">
        <v>10039</v>
      </c>
      <c r="Z2512" t="s">
        <v>46</v>
      </c>
      <c r="AP2512">
        <v>2016</v>
      </c>
      <c r="AQ2512" s="4">
        <v>13.1750846388</v>
      </c>
      <c r="AR2512" s="4">
        <v>12.3628904673</v>
      </c>
      <c r="AS2512" s="6">
        <v>338.32689022210002</v>
      </c>
      <c r="AT2512" s="6">
        <v>4</v>
      </c>
      <c r="AU2512" t="s">
        <v>8901</v>
      </c>
      <c r="AV2512" t="s">
        <v>8902</v>
      </c>
    </row>
    <row r="2513" spans="1:48" x14ac:dyDescent="0.3">
      <c r="A2513" t="s">
        <v>2939</v>
      </c>
      <c r="B2513" t="s">
        <v>2940</v>
      </c>
      <c r="C2513" t="s">
        <v>1747</v>
      </c>
      <c r="E2513" t="s">
        <v>1747</v>
      </c>
      <c r="F2513" t="s">
        <v>10058</v>
      </c>
      <c r="G2513" t="s">
        <v>2545</v>
      </c>
      <c r="H2513" t="s">
        <v>2545</v>
      </c>
      <c r="I2513" t="s">
        <v>2545</v>
      </c>
      <c r="J2513" t="s">
        <v>10029</v>
      </c>
      <c r="M2513"/>
      <c r="N2513"/>
      <c r="O2513"/>
      <c r="P2513"/>
      <c r="Q2513" t="s">
        <v>102</v>
      </c>
      <c r="R2513" t="s">
        <v>599</v>
      </c>
      <c r="U2513" t="s">
        <v>40</v>
      </c>
      <c r="AJ2513">
        <v>2</v>
      </c>
      <c r="AK2513" t="s">
        <v>42</v>
      </c>
      <c r="AL2513" t="s">
        <v>10031</v>
      </c>
      <c r="AM2513" t="s">
        <v>46</v>
      </c>
      <c r="AP2513">
        <v>2006</v>
      </c>
      <c r="AQ2513" s="4">
        <v>13.7086378209</v>
      </c>
      <c r="AR2513" s="4">
        <v>11.184122695999999</v>
      </c>
      <c r="AS2513" t="s">
        <v>11058</v>
      </c>
      <c r="AT2513" t="s">
        <v>10119</v>
      </c>
      <c r="AU2513" t="s">
        <v>600</v>
      </c>
      <c r="AV2513" t="s">
        <v>2941</v>
      </c>
    </row>
    <row r="2514" spans="1:48" x14ac:dyDescent="0.3">
      <c r="A2514" t="s">
        <v>8368</v>
      </c>
      <c r="B2514" t="s">
        <v>8369</v>
      </c>
      <c r="C2514" t="s">
        <v>7069</v>
      </c>
      <c r="E2514" t="s">
        <v>7069</v>
      </c>
      <c r="F2514" t="s">
        <v>10092</v>
      </c>
      <c r="G2514" t="s">
        <v>135</v>
      </c>
      <c r="H2514" t="s">
        <v>969</v>
      </c>
      <c r="I2514" t="s">
        <v>8282</v>
      </c>
      <c r="J2514" t="s">
        <v>10052</v>
      </c>
      <c r="K2514" t="s">
        <v>8370</v>
      </c>
      <c r="L2514">
        <v>98635836</v>
      </c>
      <c r="M2514" s="5">
        <v>13.7406351163</v>
      </c>
      <c r="N2514" s="5">
        <v>12.9225892521</v>
      </c>
      <c r="O2514" s="5">
        <v>321.28620653519999</v>
      </c>
      <c r="P2514" s="6">
        <v>4</v>
      </c>
      <c r="Q2514" t="s">
        <v>10030</v>
      </c>
      <c r="R2514" t="s">
        <v>10031</v>
      </c>
      <c r="S2514" t="s">
        <v>8371</v>
      </c>
      <c r="T2514">
        <v>99311349</v>
      </c>
      <c r="U2514" t="s">
        <v>40</v>
      </c>
      <c r="AB2514" t="s">
        <v>41</v>
      </c>
      <c r="AC2514" t="s">
        <v>46</v>
      </c>
      <c r="AP2514">
        <v>2016</v>
      </c>
      <c r="AQ2514" s="4">
        <v>13.740617868299999</v>
      </c>
      <c r="AR2514" s="4">
        <v>12.9225753228</v>
      </c>
      <c r="AS2514" s="6">
        <v>310.25644778700001</v>
      </c>
      <c r="AT2514" s="6">
        <v>4</v>
      </c>
      <c r="AV2514" t="s">
        <v>8372</v>
      </c>
    </row>
    <row r="2515" spans="1:48" x14ac:dyDescent="0.3">
      <c r="A2515" t="s">
        <v>65</v>
      </c>
      <c r="B2515" t="s">
        <v>66</v>
      </c>
      <c r="C2515" t="s">
        <v>36</v>
      </c>
      <c r="E2515" t="s">
        <v>36</v>
      </c>
      <c r="F2515" t="s">
        <v>10027</v>
      </c>
      <c r="G2515" t="s">
        <v>37</v>
      </c>
      <c r="H2515" t="s">
        <v>37</v>
      </c>
      <c r="I2515" t="s">
        <v>10028</v>
      </c>
      <c r="J2515" t="s">
        <v>10029</v>
      </c>
      <c r="M2515"/>
      <c r="N2515"/>
      <c r="O2515"/>
      <c r="P2515"/>
      <c r="Q2515" t="s">
        <v>10030</v>
      </c>
      <c r="R2515" t="s">
        <v>10031</v>
      </c>
      <c r="U2515" t="s">
        <v>40</v>
      </c>
      <c r="AB2515" t="s">
        <v>41</v>
      </c>
      <c r="AC2515" t="s">
        <v>46</v>
      </c>
      <c r="AP2515">
        <v>2015</v>
      </c>
      <c r="AQ2515" s="4">
        <v>13.6981772681</v>
      </c>
      <c r="AR2515" s="4">
        <v>13.3100290869</v>
      </c>
      <c r="AS2515" t="s">
        <v>11752</v>
      </c>
      <c r="AT2515" t="s">
        <v>10119</v>
      </c>
      <c r="AV2515" t="s">
        <v>67</v>
      </c>
    </row>
    <row r="2516" spans="1:48" x14ac:dyDescent="0.3">
      <c r="A2516" t="s">
        <v>251</v>
      </c>
      <c r="B2516" t="s">
        <v>252</v>
      </c>
      <c r="C2516" t="s">
        <v>36</v>
      </c>
      <c r="E2516" t="s">
        <v>36</v>
      </c>
      <c r="F2516" t="s">
        <v>10057</v>
      </c>
      <c r="G2516" t="s">
        <v>10056</v>
      </c>
      <c r="H2516" t="s">
        <v>10056</v>
      </c>
      <c r="I2516" t="s">
        <v>253</v>
      </c>
      <c r="J2516" t="s">
        <v>10029</v>
      </c>
      <c r="K2516" t="s">
        <v>254</v>
      </c>
      <c r="M2516">
        <v>13.350011711000001</v>
      </c>
      <c r="N2516">
        <v>11.719783701800001</v>
      </c>
      <c r="O2516" t="s">
        <v>11809</v>
      </c>
      <c r="P2516" t="s">
        <v>11810</v>
      </c>
      <c r="Q2516" t="s">
        <v>50</v>
      </c>
      <c r="R2516" t="s">
        <v>10049</v>
      </c>
      <c r="U2516" t="s">
        <v>40</v>
      </c>
      <c r="V2516" t="s">
        <v>51</v>
      </c>
      <c r="W2516" t="s">
        <v>52</v>
      </c>
      <c r="X2516" t="s">
        <v>10033</v>
      </c>
      <c r="Z2516" t="s">
        <v>46</v>
      </c>
      <c r="AP2516">
        <v>2007</v>
      </c>
      <c r="AQ2516" s="4">
        <v>13.3529657587</v>
      </c>
      <c r="AR2516" s="4">
        <v>11.716839050600001</v>
      </c>
      <c r="AS2516" t="s">
        <v>11811</v>
      </c>
      <c r="AT2516" t="s">
        <v>10119</v>
      </c>
      <c r="AV2516" t="s">
        <v>255</v>
      </c>
    </row>
    <row r="2517" spans="1:48" x14ac:dyDescent="0.3">
      <c r="A2517" t="s">
        <v>8373</v>
      </c>
      <c r="B2517" t="s">
        <v>8374</v>
      </c>
      <c r="C2517" t="s">
        <v>7069</v>
      </c>
      <c r="E2517" t="s">
        <v>7069</v>
      </c>
      <c r="F2517" t="s">
        <v>10092</v>
      </c>
      <c r="G2517" t="s">
        <v>135</v>
      </c>
      <c r="H2517" t="s">
        <v>969</v>
      </c>
      <c r="I2517" t="s">
        <v>8282</v>
      </c>
      <c r="J2517" t="s">
        <v>10052</v>
      </c>
      <c r="K2517" t="s">
        <v>8370</v>
      </c>
      <c r="L2517">
        <v>98635836</v>
      </c>
      <c r="M2517" s="5">
        <v>13.739570086200001</v>
      </c>
      <c r="N2517" s="5">
        <v>12.924212753200001</v>
      </c>
      <c r="O2517" s="5">
        <v>312.63911921279998</v>
      </c>
      <c r="P2517" s="6">
        <v>4</v>
      </c>
      <c r="Q2517" t="s">
        <v>10030</v>
      </c>
      <c r="R2517" t="s">
        <v>10031</v>
      </c>
      <c r="S2517" t="s">
        <v>8375</v>
      </c>
      <c r="T2517">
        <v>89939582</v>
      </c>
      <c r="U2517" t="s">
        <v>40</v>
      </c>
      <c r="AB2517" t="s">
        <v>41</v>
      </c>
      <c r="AC2517" t="s">
        <v>42</v>
      </c>
      <c r="AD2517" t="s">
        <v>10036</v>
      </c>
      <c r="AP2517">
        <v>2016</v>
      </c>
      <c r="AQ2517" s="4">
        <v>13.739558885199999</v>
      </c>
      <c r="AR2517" s="4">
        <v>12.9242020977</v>
      </c>
      <c r="AS2517" s="6">
        <v>319.0192658958</v>
      </c>
      <c r="AT2517" s="6">
        <v>4</v>
      </c>
      <c r="AV2517" t="s">
        <v>8376</v>
      </c>
    </row>
    <row r="2518" spans="1:48" x14ac:dyDescent="0.3">
      <c r="A2518" t="s">
        <v>12640</v>
      </c>
      <c r="B2518" t="s">
        <v>12641</v>
      </c>
      <c r="C2518" t="s">
        <v>1747</v>
      </c>
      <c r="E2518" t="s">
        <v>1747</v>
      </c>
      <c r="F2518" t="s">
        <v>10092</v>
      </c>
      <c r="G2518" t="s">
        <v>1195</v>
      </c>
      <c r="H2518" t="s">
        <v>1195</v>
      </c>
      <c r="I2518" t="s">
        <v>14719</v>
      </c>
      <c r="J2518" t="s">
        <v>10052</v>
      </c>
      <c r="K2518" t="s">
        <v>12583</v>
      </c>
      <c r="L2518">
        <v>98218664</v>
      </c>
      <c r="M2518">
        <v>14.418858162299999</v>
      </c>
      <c r="N2518">
        <v>13.4452673732</v>
      </c>
      <c r="O2518" t="s">
        <v>12642</v>
      </c>
      <c r="P2518" t="s">
        <v>10119</v>
      </c>
      <c r="Q2518" t="s">
        <v>10030</v>
      </c>
      <c r="R2518" t="s">
        <v>10031</v>
      </c>
      <c r="S2518" t="s">
        <v>12643</v>
      </c>
      <c r="T2518">
        <v>0</v>
      </c>
      <c r="U2518" t="s">
        <v>40</v>
      </c>
      <c r="AB2518" t="s">
        <v>572</v>
      </c>
      <c r="AC2518" t="s">
        <v>46</v>
      </c>
      <c r="AP2518">
        <v>2017</v>
      </c>
      <c r="AQ2518" s="4">
        <v>14.4188643748</v>
      </c>
      <c r="AR2518" s="4">
        <v>13.4452410476</v>
      </c>
      <c r="AS2518" t="s">
        <v>12644</v>
      </c>
      <c r="AT2518" t="s">
        <v>10119</v>
      </c>
      <c r="AV2518" t="s">
        <v>12645</v>
      </c>
    </row>
    <row r="2519" spans="1:48" x14ac:dyDescent="0.3">
      <c r="A2519" t="s">
        <v>9554</v>
      </c>
      <c r="B2519" t="s">
        <v>9555</v>
      </c>
      <c r="C2519" t="s">
        <v>8856</v>
      </c>
      <c r="E2519" t="s">
        <v>8856</v>
      </c>
      <c r="F2519" t="s">
        <v>10092</v>
      </c>
      <c r="G2519" t="s">
        <v>135</v>
      </c>
      <c r="H2519" t="s">
        <v>969</v>
      </c>
      <c r="I2519" t="s">
        <v>10096</v>
      </c>
      <c r="J2519" t="s">
        <v>10052</v>
      </c>
      <c r="K2519" t="s">
        <v>9434</v>
      </c>
      <c r="L2519">
        <v>96908119</v>
      </c>
      <c r="M2519" s="5">
        <v>13.653542655400001</v>
      </c>
      <c r="N2519" s="5">
        <v>12.9126116373</v>
      </c>
      <c r="O2519" s="5">
        <v>306.61350519809997</v>
      </c>
      <c r="P2519" s="6">
        <v>4</v>
      </c>
      <c r="Q2519" t="s">
        <v>10030</v>
      </c>
      <c r="R2519" t="s">
        <v>10031</v>
      </c>
      <c r="S2519" t="s">
        <v>9556</v>
      </c>
      <c r="T2519">
        <v>0</v>
      </c>
      <c r="U2519" t="s">
        <v>10036</v>
      </c>
      <c r="AB2519" t="s">
        <v>41</v>
      </c>
      <c r="AC2519" t="s">
        <v>46</v>
      </c>
      <c r="AP2519">
        <v>2016</v>
      </c>
      <c r="AQ2519" s="4">
        <v>13.653580661199999</v>
      </c>
      <c r="AR2519" s="4">
        <v>12.9126348735</v>
      </c>
      <c r="AS2519" s="6">
        <v>307.45951190670002</v>
      </c>
      <c r="AT2519" s="6">
        <v>4</v>
      </c>
      <c r="AU2519" t="s">
        <v>9436</v>
      </c>
      <c r="AV2519" t="s">
        <v>9557</v>
      </c>
    </row>
    <row r="2520" spans="1:48" x14ac:dyDescent="0.3">
      <c r="A2520" t="s">
        <v>3945</v>
      </c>
      <c r="B2520" t="s">
        <v>3946</v>
      </c>
      <c r="C2520" t="s">
        <v>2689</v>
      </c>
      <c r="E2520" t="s">
        <v>2689</v>
      </c>
      <c r="F2520" t="s">
        <v>10051</v>
      </c>
      <c r="G2520" t="s">
        <v>135</v>
      </c>
      <c r="H2520" t="s">
        <v>969</v>
      </c>
      <c r="I2520" t="s">
        <v>10076</v>
      </c>
      <c r="J2520" t="s">
        <v>10052</v>
      </c>
      <c r="K2520" t="s">
        <v>3947</v>
      </c>
      <c r="L2520">
        <v>98874785</v>
      </c>
      <c r="Q2520" t="s">
        <v>10030</v>
      </c>
      <c r="R2520" t="s">
        <v>10031</v>
      </c>
      <c r="S2520" t="s">
        <v>3114</v>
      </c>
      <c r="U2520" t="s">
        <v>40</v>
      </c>
      <c r="AB2520" t="s">
        <v>41</v>
      </c>
      <c r="AC2520" t="s">
        <v>46</v>
      </c>
      <c r="AP2520">
        <v>2017</v>
      </c>
      <c r="AQ2520" s="4">
        <v>13.438123597500001</v>
      </c>
      <c r="AR2520" s="4">
        <v>12.7892427122</v>
      </c>
      <c r="AS2520" s="6">
        <v>322.26022484399999</v>
      </c>
      <c r="AT2520" s="6">
        <v>4</v>
      </c>
      <c r="AV2520" t="s">
        <v>3948</v>
      </c>
    </row>
    <row r="2521" spans="1:48" x14ac:dyDescent="0.3">
      <c r="A2521" t="s">
        <v>5871</v>
      </c>
      <c r="B2521" t="s">
        <v>5872</v>
      </c>
      <c r="C2521" t="s">
        <v>4538</v>
      </c>
      <c r="E2521" t="s">
        <v>4538</v>
      </c>
      <c r="F2521" t="s">
        <v>10065</v>
      </c>
      <c r="G2521" t="s">
        <v>135</v>
      </c>
      <c r="H2521" t="s">
        <v>333</v>
      </c>
      <c r="I2521" t="s">
        <v>1160</v>
      </c>
      <c r="J2521" t="s">
        <v>10029</v>
      </c>
      <c r="Q2521" t="s">
        <v>10030</v>
      </c>
      <c r="R2521" t="s">
        <v>10031</v>
      </c>
      <c r="S2521" t="s">
        <v>5865</v>
      </c>
      <c r="T2521">
        <v>961</v>
      </c>
      <c r="U2521" t="s">
        <v>40</v>
      </c>
      <c r="AB2521" t="s">
        <v>41</v>
      </c>
      <c r="AC2521" t="s">
        <v>42</v>
      </c>
      <c r="AD2521" t="s">
        <v>40</v>
      </c>
      <c r="AP2521">
        <v>1998</v>
      </c>
      <c r="AQ2521" s="4">
        <v>13.204122246300001</v>
      </c>
      <c r="AR2521" s="4">
        <v>12.4201625689</v>
      </c>
      <c r="AS2521" s="6">
        <v>321.48980842219999</v>
      </c>
      <c r="AT2521" s="6">
        <v>4</v>
      </c>
      <c r="AV2521" t="s">
        <v>5873</v>
      </c>
    </row>
    <row r="2522" spans="1:48" x14ac:dyDescent="0.3">
      <c r="A2522" t="s">
        <v>11662</v>
      </c>
      <c r="B2522" t="s">
        <v>11663</v>
      </c>
      <c r="C2522" t="s">
        <v>11343</v>
      </c>
      <c r="E2522" t="s">
        <v>11343</v>
      </c>
      <c r="F2522" t="s">
        <v>10058</v>
      </c>
      <c r="G2522" t="s">
        <v>10056</v>
      </c>
      <c r="H2522" t="s">
        <v>10056</v>
      </c>
      <c r="I2522" t="s">
        <v>14716</v>
      </c>
      <c r="J2522" t="s">
        <v>10029</v>
      </c>
      <c r="M2522"/>
      <c r="N2522"/>
      <c r="O2522"/>
      <c r="P2522"/>
      <c r="Q2522" t="s">
        <v>102</v>
      </c>
      <c r="R2522" t="s">
        <v>599</v>
      </c>
      <c r="U2522" t="s">
        <v>40</v>
      </c>
      <c r="AJ2522">
        <v>1</v>
      </c>
      <c r="AK2522" t="s">
        <v>42</v>
      </c>
      <c r="AL2522" t="s">
        <v>10031</v>
      </c>
      <c r="AM2522" t="s">
        <v>46</v>
      </c>
      <c r="AP2522">
        <v>2016</v>
      </c>
      <c r="AQ2522" s="4">
        <v>13.2472656787</v>
      </c>
      <c r="AR2522" s="4">
        <v>11.966761998799999</v>
      </c>
      <c r="AS2522" t="s">
        <v>11664</v>
      </c>
      <c r="AT2522" t="s">
        <v>10119</v>
      </c>
      <c r="AU2522" t="s">
        <v>832</v>
      </c>
      <c r="AV2522" t="s">
        <v>11665</v>
      </c>
    </row>
    <row r="2523" spans="1:48" x14ac:dyDescent="0.3">
      <c r="A2523" t="s">
        <v>6491</v>
      </c>
      <c r="B2523" t="s">
        <v>6492</v>
      </c>
      <c r="C2523" t="s">
        <v>5914</v>
      </c>
      <c r="E2523" t="s">
        <v>5914</v>
      </c>
      <c r="F2523" t="s">
        <v>10094</v>
      </c>
      <c r="G2523" t="s">
        <v>135</v>
      </c>
      <c r="H2523" t="s">
        <v>969</v>
      </c>
      <c r="I2523" t="s">
        <v>10096</v>
      </c>
      <c r="J2523" t="s">
        <v>10052</v>
      </c>
      <c r="Q2523" t="s">
        <v>10030</v>
      </c>
      <c r="R2523" t="s">
        <v>10031</v>
      </c>
      <c r="S2523" t="s">
        <v>6493</v>
      </c>
      <c r="U2523" t="s">
        <v>40</v>
      </c>
      <c r="AB2523" t="s">
        <v>41</v>
      </c>
      <c r="AC2523" t="s">
        <v>46</v>
      </c>
      <c r="AP2523">
        <v>2017</v>
      </c>
      <c r="AQ2523" s="4">
        <v>13.621977943799999</v>
      </c>
      <c r="AR2523" s="4">
        <v>12.8960973147</v>
      </c>
      <c r="AS2523" s="6">
        <v>321.11682455290003</v>
      </c>
      <c r="AT2523" s="6">
        <v>4</v>
      </c>
      <c r="AV2523" t="s">
        <v>6494</v>
      </c>
    </row>
    <row r="2524" spans="1:48" x14ac:dyDescent="0.3">
      <c r="A2524" t="s">
        <v>4226</v>
      </c>
      <c r="B2524" t="s">
        <v>4227</v>
      </c>
      <c r="C2524" t="s">
        <v>2689</v>
      </c>
      <c r="E2524" t="s">
        <v>2689</v>
      </c>
      <c r="F2524" t="s">
        <v>10092</v>
      </c>
      <c r="G2524" t="s">
        <v>1195</v>
      </c>
      <c r="H2524" t="s">
        <v>1196</v>
      </c>
      <c r="I2524" t="s">
        <v>1196</v>
      </c>
      <c r="J2524" t="s">
        <v>10029</v>
      </c>
      <c r="K2524" t="s">
        <v>4082</v>
      </c>
      <c r="L2524">
        <v>96472457</v>
      </c>
      <c r="M2524" s="5">
        <v>13.975615936500001</v>
      </c>
      <c r="N2524" s="5">
        <v>12.977444504399999</v>
      </c>
      <c r="O2524" s="5">
        <v>296.96552689110001</v>
      </c>
      <c r="P2524" s="6">
        <v>4</v>
      </c>
      <c r="Q2524" t="s">
        <v>50</v>
      </c>
      <c r="R2524" t="s">
        <v>10032</v>
      </c>
      <c r="S2524" t="s">
        <v>4228</v>
      </c>
      <c r="T2524">
        <v>0</v>
      </c>
      <c r="U2524" t="s">
        <v>40</v>
      </c>
      <c r="V2524" t="s">
        <v>51</v>
      </c>
      <c r="W2524" t="s">
        <v>10039</v>
      </c>
      <c r="X2524" t="s">
        <v>10033</v>
      </c>
      <c r="Z2524" t="s">
        <v>42</v>
      </c>
      <c r="AA2524">
        <v>50</v>
      </c>
      <c r="AP2524">
        <v>2016</v>
      </c>
      <c r="AQ2524" s="4">
        <v>13.975581529899999</v>
      </c>
      <c r="AR2524" s="4">
        <v>12.977403948799999</v>
      </c>
      <c r="AS2524" s="6">
        <v>302.33186386720001</v>
      </c>
      <c r="AT2524" s="6">
        <v>4</v>
      </c>
      <c r="AU2524" t="s">
        <v>4229</v>
      </c>
      <c r="AV2524" t="s">
        <v>4230</v>
      </c>
    </row>
    <row r="2525" spans="1:48" x14ac:dyDescent="0.3">
      <c r="A2525" t="s">
        <v>9490</v>
      </c>
      <c r="B2525" t="s">
        <v>9491</v>
      </c>
      <c r="C2525" t="s">
        <v>8856</v>
      </c>
      <c r="E2525" t="s">
        <v>8856</v>
      </c>
      <c r="F2525" t="s">
        <v>10092</v>
      </c>
      <c r="G2525" t="s">
        <v>135</v>
      </c>
      <c r="H2525" t="s">
        <v>969</v>
      </c>
      <c r="I2525" t="s">
        <v>10096</v>
      </c>
      <c r="J2525" t="s">
        <v>10052</v>
      </c>
      <c r="K2525" t="s">
        <v>9439</v>
      </c>
      <c r="L2525">
        <v>96908119</v>
      </c>
      <c r="M2525" s="5">
        <v>13.654744105300001</v>
      </c>
      <c r="N2525" s="5">
        <v>12.913310490000001</v>
      </c>
      <c r="O2525" s="5">
        <v>315.73037409670002</v>
      </c>
      <c r="P2525" s="6">
        <v>4</v>
      </c>
      <c r="Q2525" t="s">
        <v>10030</v>
      </c>
      <c r="R2525" t="s">
        <v>10031</v>
      </c>
      <c r="S2525" t="s">
        <v>9492</v>
      </c>
      <c r="T2525">
        <v>0</v>
      </c>
      <c r="U2525" t="s">
        <v>10036</v>
      </c>
      <c r="AB2525" t="s">
        <v>41</v>
      </c>
      <c r="AC2525" t="s">
        <v>46</v>
      </c>
      <c r="AP2525">
        <v>2016</v>
      </c>
      <c r="AQ2525" s="4">
        <v>13.6547578977</v>
      </c>
      <c r="AR2525" s="4">
        <v>12.9132785809</v>
      </c>
      <c r="AS2525" s="6">
        <v>303.64070693730002</v>
      </c>
      <c r="AT2525" s="6">
        <v>4</v>
      </c>
      <c r="AU2525" t="s">
        <v>9436</v>
      </c>
      <c r="AV2525" t="s">
        <v>9493</v>
      </c>
    </row>
    <row r="2526" spans="1:48" x14ac:dyDescent="0.3">
      <c r="A2526" t="s">
        <v>5972</v>
      </c>
      <c r="B2526" t="s">
        <v>5973</v>
      </c>
      <c r="C2526" t="s">
        <v>5914</v>
      </c>
      <c r="E2526" t="s">
        <v>5914</v>
      </c>
      <c r="F2526" t="s">
        <v>10043</v>
      </c>
      <c r="G2526" t="s">
        <v>135</v>
      </c>
      <c r="H2526" t="s">
        <v>969</v>
      </c>
      <c r="I2526" t="s">
        <v>969</v>
      </c>
      <c r="J2526" t="s">
        <v>10029</v>
      </c>
      <c r="Q2526" t="s">
        <v>590</v>
      </c>
      <c r="R2526" t="s">
        <v>10062</v>
      </c>
      <c r="S2526" t="s">
        <v>5974</v>
      </c>
      <c r="U2526" t="s">
        <v>10036</v>
      </c>
      <c r="AP2526">
        <v>2016</v>
      </c>
      <c r="AQ2526" s="4">
        <v>13.481759203899999</v>
      </c>
      <c r="AR2526" s="4">
        <v>12.845856797</v>
      </c>
      <c r="AS2526" s="6">
        <v>318.72191104759997</v>
      </c>
      <c r="AT2526" s="6">
        <v>4</v>
      </c>
      <c r="AV2526" t="s">
        <v>5975</v>
      </c>
    </row>
    <row r="2527" spans="1:48" x14ac:dyDescent="0.3">
      <c r="A2527" s="1">
        <v>42795</v>
      </c>
      <c r="C2527" s="1">
        <v>42795</v>
      </c>
      <c r="E2527" s="1">
        <v>42795</v>
      </c>
      <c r="F2527" t="s">
        <v>10058</v>
      </c>
      <c r="G2527" t="s">
        <v>135</v>
      </c>
      <c r="H2527" t="s">
        <v>333</v>
      </c>
      <c r="I2527" t="s">
        <v>10106</v>
      </c>
      <c r="J2527" t="s">
        <v>10052</v>
      </c>
      <c r="M2527" s="5">
        <v>13.230855130952399</v>
      </c>
      <c r="N2527" s="5">
        <v>12.437846712987399</v>
      </c>
      <c r="O2527" s="5">
        <v>326.68660953310803</v>
      </c>
      <c r="P2527" s="6">
        <v>4</v>
      </c>
      <c r="Q2527" t="s">
        <v>10030</v>
      </c>
      <c r="R2527" t="s">
        <v>10031</v>
      </c>
      <c r="S2527" t="s">
        <v>8755</v>
      </c>
      <c r="U2527" t="s">
        <v>40</v>
      </c>
      <c r="AB2527" t="s">
        <v>41</v>
      </c>
      <c r="AC2527" t="s">
        <v>46</v>
      </c>
      <c r="AP2527">
        <v>2016</v>
      </c>
      <c r="AQ2527" s="4">
        <v>13.230840777458701</v>
      </c>
      <c r="AR2527" s="4">
        <v>12.4378732174278</v>
      </c>
      <c r="AS2527" s="6">
        <v>332.79163901251599</v>
      </c>
      <c r="AT2527" s="6">
        <v>4</v>
      </c>
      <c r="AV2527" t="s">
        <v>8761</v>
      </c>
    </row>
    <row r="2528" spans="1:48" x14ac:dyDescent="0.3">
      <c r="A2528" t="s">
        <v>6344</v>
      </c>
      <c r="B2528" t="s">
        <v>6345</v>
      </c>
      <c r="C2528" t="s">
        <v>5914</v>
      </c>
      <c r="E2528" t="s">
        <v>5914</v>
      </c>
      <c r="F2528" t="s">
        <v>10094</v>
      </c>
      <c r="G2528" t="s">
        <v>135</v>
      </c>
      <c r="H2528" t="s">
        <v>969</v>
      </c>
      <c r="I2528" t="s">
        <v>10096</v>
      </c>
      <c r="J2528" t="s">
        <v>10052</v>
      </c>
      <c r="Q2528" t="s">
        <v>10030</v>
      </c>
      <c r="R2528" t="s">
        <v>10031</v>
      </c>
      <c r="S2528" t="s">
        <v>6346</v>
      </c>
      <c r="T2528">
        <v>97716758</v>
      </c>
      <c r="U2528" t="s">
        <v>40</v>
      </c>
      <c r="AB2528" t="s">
        <v>41</v>
      </c>
      <c r="AC2528" t="s">
        <v>46</v>
      </c>
      <c r="AP2528">
        <v>2016</v>
      </c>
      <c r="AQ2528" s="4">
        <v>13.6259959218</v>
      </c>
      <c r="AR2528" s="4">
        <v>12.889464296</v>
      </c>
      <c r="AS2528" s="6">
        <v>313.3900638998</v>
      </c>
      <c r="AT2528" s="6">
        <v>4</v>
      </c>
      <c r="AV2528" t="s">
        <v>6347</v>
      </c>
    </row>
    <row r="2529" spans="1:48" x14ac:dyDescent="0.3">
      <c r="A2529" t="s">
        <v>3612</v>
      </c>
      <c r="B2529" t="s">
        <v>3613</v>
      </c>
      <c r="C2529" t="s">
        <v>2689</v>
      </c>
      <c r="E2529" t="s">
        <v>2689</v>
      </c>
      <c r="F2529" t="s">
        <v>10058</v>
      </c>
      <c r="G2529" t="s">
        <v>135</v>
      </c>
      <c r="H2529" t="s">
        <v>135</v>
      </c>
      <c r="I2529" t="s">
        <v>10087</v>
      </c>
      <c r="J2529" t="s">
        <v>10029</v>
      </c>
      <c r="Q2529" t="s">
        <v>50</v>
      </c>
      <c r="R2529" t="s">
        <v>10038</v>
      </c>
      <c r="U2529" t="s">
        <v>40</v>
      </c>
      <c r="V2529" t="s">
        <v>51</v>
      </c>
      <c r="W2529" t="s">
        <v>52</v>
      </c>
      <c r="X2529" t="s">
        <v>10033</v>
      </c>
      <c r="Z2529" t="s">
        <v>46</v>
      </c>
      <c r="AP2529">
        <v>1980</v>
      </c>
      <c r="AQ2529" s="4">
        <v>13.4205771715</v>
      </c>
      <c r="AR2529" s="4">
        <v>12.603483647499999</v>
      </c>
      <c r="AS2529" s="6">
        <v>326.56153235950001</v>
      </c>
      <c r="AT2529" s="6">
        <v>4</v>
      </c>
      <c r="AV2529" t="s">
        <v>3614</v>
      </c>
    </row>
    <row r="2530" spans="1:48" x14ac:dyDescent="0.3">
      <c r="A2530" t="s">
        <v>8086</v>
      </c>
      <c r="B2530" t="s">
        <v>8087</v>
      </c>
      <c r="C2530" t="s">
        <v>7069</v>
      </c>
      <c r="E2530" t="s">
        <v>7069</v>
      </c>
      <c r="F2530" t="s">
        <v>10057</v>
      </c>
      <c r="G2530" t="s">
        <v>135</v>
      </c>
      <c r="H2530" t="s">
        <v>333</v>
      </c>
      <c r="I2530" t="s">
        <v>10106</v>
      </c>
      <c r="J2530" t="s">
        <v>10052</v>
      </c>
      <c r="K2530" t="s">
        <v>7995</v>
      </c>
      <c r="Q2530" t="s">
        <v>10030</v>
      </c>
      <c r="R2530" t="s">
        <v>10031</v>
      </c>
      <c r="S2530" t="s">
        <v>8088</v>
      </c>
      <c r="T2530">
        <v>0</v>
      </c>
      <c r="U2530" t="s">
        <v>40</v>
      </c>
      <c r="AB2530" t="s">
        <v>41</v>
      </c>
      <c r="AC2530" t="s">
        <v>46</v>
      </c>
      <c r="AP2530">
        <v>2016</v>
      </c>
      <c r="AQ2530" s="4">
        <v>13.2240697955</v>
      </c>
      <c r="AR2530" s="4">
        <v>12.4335624862</v>
      </c>
      <c r="AS2530" s="6">
        <v>340.39155620470001</v>
      </c>
      <c r="AT2530" s="6">
        <v>4</v>
      </c>
      <c r="AV2530" t="s">
        <v>8089</v>
      </c>
    </row>
    <row r="2531" spans="1:48" x14ac:dyDescent="0.3">
      <c r="A2531" t="s">
        <v>6886</v>
      </c>
      <c r="B2531" t="s">
        <v>6887</v>
      </c>
      <c r="C2531" t="s">
        <v>5914</v>
      </c>
      <c r="E2531" t="s">
        <v>5914</v>
      </c>
      <c r="F2531" t="s">
        <v>10057</v>
      </c>
      <c r="G2531" t="s">
        <v>135</v>
      </c>
      <c r="H2531" t="s">
        <v>333</v>
      </c>
      <c r="I2531" t="s">
        <v>333</v>
      </c>
      <c r="J2531" t="s">
        <v>10029</v>
      </c>
      <c r="K2531" t="s">
        <v>5528</v>
      </c>
      <c r="L2531">
        <v>96981903</v>
      </c>
      <c r="M2531" s="5">
        <v>13.1852059029</v>
      </c>
      <c r="N2531" s="5">
        <v>12.424271418</v>
      </c>
      <c r="O2531" s="5">
        <v>344.82635898299998</v>
      </c>
      <c r="P2531" s="6">
        <v>4</v>
      </c>
      <c r="Q2531" t="s">
        <v>50</v>
      </c>
      <c r="R2531" t="s">
        <v>10038</v>
      </c>
      <c r="S2531" t="s">
        <v>5528</v>
      </c>
      <c r="U2531" t="s">
        <v>40</v>
      </c>
      <c r="V2531" t="s">
        <v>51</v>
      </c>
      <c r="W2531" t="s">
        <v>52</v>
      </c>
      <c r="X2531" t="s">
        <v>10033</v>
      </c>
      <c r="Z2531" t="s">
        <v>42</v>
      </c>
      <c r="AA2531">
        <v>25</v>
      </c>
      <c r="AP2531">
        <v>2007</v>
      </c>
      <c r="AQ2531" s="4">
        <v>13.186404166599999</v>
      </c>
      <c r="AR2531" s="4">
        <v>12.424137589100001</v>
      </c>
      <c r="AS2531" s="6">
        <v>341.0188107152</v>
      </c>
      <c r="AT2531" s="6">
        <v>4</v>
      </c>
      <c r="AV2531" t="s">
        <v>6888</v>
      </c>
    </row>
    <row r="2532" spans="1:48" x14ac:dyDescent="0.3">
      <c r="A2532" t="s">
        <v>8923</v>
      </c>
      <c r="B2532" t="s">
        <v>8924</v>
      </c>
      <c r="C2532" t="s">
        <v>8856</v>
      </c>
      <c r="E2532" t="s">
        <v>8856</v>
      </c>
      <c r="F2532" t="s">
        <v>10055</v>
      </c>
      <c r="G2532" t="s">
        <v>135</v>
      </c>
      <c r="H2532" t="s">
        <v>333</v>
      </c>
      <c r="I2532" t="s">
        <v>8925</v>
      </c>
      <c r="J2532" t="s">
        <v>10052</v>
      </c>
      <c r="K2532" t="s">
        <v>8926</v>
      </c>
      <c r="L2532">
        <v>92072801</v>
      </c>
      <c r="M2532" s="5">
        <v>13.1911186461</v>
      </c>
      <c r="N2532" s="5">
        <v>12.4026965965</v>
      </c>
      <c r="O2532" s="5">
        <v>316.56936965829999</v>
      </c>
      <c r="P2532" s="6">
        <v>4</v>
      </c>
      <c r="Q2532" t="s">
        <v>102</v>
      </c>
      <c r="R2532" t="s">
        <v>748</v>
      </c>
      <c r="S2532" t="s">
        <v>8927</v>
      </c>
      <c r="T2532">
        <v>92840471</v>
      </c>
      <c r="U2532" t="s">
        <v>40</v>
      </c>
      <c r="AE2532">
        <v>35</v>
      </c>
      <c r="AF2532">
        <v>75</v>
      </c>
      <c r="AG2532">
        <v>110</v>
      </c>
      <c r="AI2532">
        <v>2</v>
      </c>
      <c r="AJ2532">
        <v>1</v>
      </c>
      <c r="AK2532" t="s">
        <v>46</v>
      </c>
      <c r="AM2532" t="s">
        <v>46</v>
      </c>
      <c r="AP2532">
        <v>2016</v>
      </c>
      <c r="AQ2532" s="4">
        <v>13.191056053700001</v>
      </c>
      <c r="AR2532" s="4">
        <v>12.4026856024</v>
      </c>
      <c r="AS2532" s="6">
        <v>322.18237589310002</v>
      </c>
      <c r="AT2532" s="6">
        <v>4</v>
      </c>
      <c r="AU2532" t="s">
        <v>8928</v>
      </c>
      <c r="AV2532" t="s">
        <v>8929</v>
      </c>
    </row>
    <row r="2533" spans="1:48" x14ac:dyDescent="0.3">
      <c r="A2533" t="s">
        <v>6439</v>
      </c>
      <c r="B2533" t="s">
        <v>6440</v>
      </c>
      <c r="C2533" t="s">
        <v>5914</v>
      </c>
      <c r="E2533" t="s">
        <v>5914</v>
      </c>
      <c r="F2533" t="s">
        <v>10094</v>
      </c>
      <c r="G2533" t="s">
        <v>135</v>
      </c>
      <c r="H2533" t="s">
        <v>969</v>
      </c>
      <c r="I2533" t="s">
        <v>10096</v>
      </c>
      <c r="J2533" t="s">
        <v>10052</v>
      </c>
      <c r="Q2533" t="s">
        <v>10030</v>
      </c>
      <c r="R2533" t="s">
        <v>10031</v>
      </c>
      <c r="U2533" t="s">
        <v>10036</v>
      </c>
      <c r="AB2533" t="s">
        <v>41</v>
      </c>
      <c r="AC2533" t="s">
        <v>46</v>
      </c>
      <c r="AP2533">
        <v>2016</v>
      </c>
      <c r="AQ2533" s="4">
        <v>13.6280837745</v>
      </c>
      <c r="AR2533" s="4">
        <v>12.8935188351</v>
      </c>
      <c r="AS2533" s="6">
        <v>320.48609280459999</v>
      </c>
      <c r="AT2533" s="6">
        <v>4</v>
      </c>
      <c r="AV2533" t="s">
        <v>6441</v>
      </c>
    </row>
    <row r="2534" spans="1:48" x14ac:dyDescent="0.3">
      <c r="A2534" t="s">
        <v>14397</v>
      </c>
      <c r="B2534" t="s">
        <v>14398</v>
      </c>
      <c r="C2534" t="s">
        <v>638</v>
      </c>
      <c r="E2534" t="s">
        <v>638</v>
      </c>
      <c r="F2534" t="s">
        <v>10094</v>
      </c>
      <c r="G2534" t="s">
        <v>1195</v>
      </c>
      <c r="H2534" t="s">
        <v>1195</v>
      </c>
      <c r="I2534" t="s">
        <v>13045</v>
      </c>
      <c r="J2534" t="s">
        <v>640</v>
      </c>
      <c r="M2534"/>
      <c r="N2534"/>
      <c r="O2534"/>
      <c r="P2534"/>
      <c r="Q2534" t="s">
        <v>10030</v>
      </c>
      <c r="R2534" t="s">
        <v>10031</v>
      </c>
      <c r="S2534" t="s">
        <v>14399</v>
      </c>
      <c r="T2534">
        <v>97970875</v>
      </c>
      <c r="U2534" t="s">
        <v>40</v>
      </c>
      <c r="AB2534" t="s">
        <v>41</v>
      </c>
      <c r="AC2534" t="s">
        <v>46</v>
      </c>
      <c r="AP2534">
        <v>2017</v>
      </c>
      <c r="AQ2534" s="4">
        <v>14.2561958411</v>
      </c>
      <c r="AR2534" s="4">
        <v>13.1225751786</v>
      </c>
      <c r="AS2534" t="s">
        <v>14400</v>
      </c>
      <c r="AT2534" t="s">
        <v>10119</v>
      </c>
      <c r="AV2534" t="s">
        <v>14401</v>
      </c>
    </row>
    <row r="2535" spans="1:48" x14ac:dyDescent="0.3">
      <c r="A2535" t="s">
        <v>3052</v>
      </c>
      <c r="B2535" t="s">
        <v>3053</v>
      </c>
      <c r="C2535" t="s">
        <v>704</v>
      </c>
      <c r="E2535" t="s">
        <v>704</v>
      </c>
      <c r="F2535" t="s">
        <v>10055</v>
      </c>
      <c r="G2535" t="s">
        <v>10056</v>
      </c>
      <c r="H2535" t="s">
        <v>10056</v>
      </c>
      <c r="I2535" t="s">
        <v>2690</v>
      </c>
      <c r="J2535" t="s">
        <v>10029</v>
      </c>
      <c r="M2535">
        <v>13.1568781446</v>
      </c>
      <c r="N2535">
        <v>12.0805462095</v>
      </c>
      <c r="O2535" t="s">
        <v>11096</v>
      </c>
      <c r="P2535" t="s">
        <v>10119</v>
      </c>
      <c r="Q2535" t="s">
        <v>50</v>
      </c>
      <c r="R2535" t="s">
        <v>10045</v>
      </c>
      <c r="S2535" t="s">
        <v>2691</v>
      </c>
      <c r="U2535" t="s">
        <v>40</v>
      </c>
      <c r="V2535" t="s">
        <v>51</v>
      </c>
      <c r="W2535" t="s">
        <v>52</v>
      </c>
      <c r="X2535" t="s">
        <v>10033</v>
      </c>
      <c r="Z2535" t="s">
        <v>46</v>
      </c>
      <c r="AP2535">
        <v>2009</v>
      </c>
      <c r="AQ2535" s="4">
        <v>13.156732057899999</v>
      </c>
      <c r="AR2535" s="4">
        <v>12.078825654999999</v>
      </c>
      <c r="AS2535" t="s">
        <v>11097</v>
      </c>
      <c r="AT2535" t="s">
        <v>10119</v>
      </c>
      <c r="AV2535" t="s">
        <v>3054</v>
      </c>
    </row>
    <row r="2536" spans="1:48" x14ac:dyDescent="0.3">
      <c r="A2536" t="s">
        <v>9418</v>
      </c>
      <c r="B2536" t="s">
        <v>9419</v>
      </c>
      <c r="C2536" t="s">
        <v>8856</v>
      </c>
      <c r="E2536" t="s">
        <v>8856</v>
      </c>
      <c r="F2536" t="s">
        <v>10035</v>
      </c>
      <c r="G2536" t="s">
        <v>135</v>
      </c>
      <c r="H2536" t="s">
        <v>969</v>
      </c>
      <c r="I2536" t="s">
        <v>9115</v>
      </c>
      <c r="J2536" t="s">
        <v>10029</v>
      </c>
      <c r="Q2536" t="s">
        <v>50</v>
      </c>
      <c r="R2536" t="s">
        <v>10032</v>
      </c>
      <c r="S2536" t="s">
        <v>9420</v>
      </c>
      <c r="U2536" t="s">
        <v>40</v>
      </c>
      <c r="V2536" t="s">
        <v>51</v>
      </c>
      <c r="W2536" t="s">
        <v>52</v>
      </c>
      <c r="X2536" t="s">
        <v>10033</v>
      </c>
      <c r="Z2536" t="s">
        <v>46</v>
      </c>
      <c r="AP2536">
        <v>2016</v>
      </c>
      <c r="AQ2536" s="4">
        <v>13.556722513</v>
      </c>
      <c r="AR2536" s="4">
        <v>12.867235131999999</v>
      </c>
      <c r="AS2536" s="6">
        <v>308.36677960050002</v>
      </c>
      <c r="AT2536" s="6">
        <v>4</v>
      </c>
      <c r="AU2536" t="s">
        <v>285</v>
      </c>
      <c r="AV2536" t="s">
        <v>9421</v>
      </c>
    </row>
    <row r="2537" spans="1:48" x14ac:dyDescent="0.3">
      <c r="A2537" t="s">
        <v>7639</v>
      </c>
      <c r="B2537" t="s">
        <v>7640</v>
      </c>
      <c r="C2537" t="s">
        <v>7069</v>
      </c>
      <c r="E2537" t="s">
        <v>7069</v>
      </c>
      <c r="F2537" t="s">
        <v>10057</v>
      </c>
      <c r="G2537" t="s">
        <v>135</v>
      </c>
      <c r="H2537" t="s">
        <v>333</v>
      </c>
      <c r="I2537" t="s">
        <v>7410</v>
      </c>
      <c r="J2537" t="s">
        <v>10029</v>
      </c>
      <c r="K2537" t="s">
        <v>7424</v>
      </c>
      <c r="Q2537" t="s">
        <v>10030</v>
      </c>
      <c r="R2537" t="s">
        <v>10031</v>
      </c>
      <c r="S2537" t="s">
        <v>7600</v>
      </c>
      <c r="U2537" t="s">
        <v>40</v>
      </c>
      <c r="AB2537" t="s">
        <v>41</v>
      </c>
      <c r="AC2537" t="s">
        <v>42</v>
      </c>
      <c r="AD2537" t="s">
        <v>40</v>
      </c>
      <c r="AP2537">
        <v>2016</v>
      </c>
      <c r="AQ2537" s="4">
        <v>13.273957916600001</v>
      </c>
      <c r="AR2537" s="4">
        <v>12.4908360646</v>
      </c>
      <c r="AS2537" s="6">
        <v>331.93556781180001</v>
      </c>
      <c r="AT2537" s="6">
        <v>4</v>
      </c>
      <c r="AV2537" t="s">
        <v>7641</v>
      </c>
    </row>
    <row r="2538" spans="1:48" x14ac:dyDescent="0.3">
      <c r="A2538" t="s">
        <v>1402</v>
      </c>
      <c r="B2538" t="s">
        <v>1403</v>
      </c>
      <c r="C2538" t="s">
        <v>704</v>
      </c>
      <c r="E2538" t="s">
        <v>704</v>
      </c>
      <c r="F2538" t="s">
        <v>10051</v>
      </c>
      <c r="G2538" t="s">
        <v>135</v>
      </c>
      <c r="H2538" t="s">
        <v>135</v>
      </c>
      <c r="I2538" t="s">
        <v>10074</v>
      </c>
      <c r="J2538" t="s">
        <v>640</v>
      </c>
      <c r="K2538" t="s">
        <v>1321</v>
      </c>
      <c r="L2538">
        <v>96715748</v>
      </c>
      <c r="M2538"/>
      <c r="N2538"/>
      <c r="O2538"/>
      <c r="P2538"/>
      <c r="Q2538" t="s">
        <v>50</v>
      </c>
      <c r="R2538" t="s">
        <v>450</v>
      </c>
      <c r="S2538" t="s">
        <v>1404</v>
      </c>
      <c r="T2538">
        <v>96589900</v>
      </c>
      <c r="U2538" t="s">
        <v>40</v>
      </c>
      <c r="V2538" t="s">
        <v>51</v>
      </c>
      <c r="W2538" t="s">
        <v>52</v>
      </c>
      <c r="X2538" t="s">
        <v>10033</v>
      </c>
      <c r="Z2538" t="s">
        <v>42</v>
      </c>
      <c r="AA2538">
        <v>5</v>
      </c>
      <c r="AP2538">
        <v>2015</v>
      </c>
      <c r="AQ2538" s="4">
        <v>13.3025839585</v>
      </c>
      <c r="AR2538" s="4">
        <v>12.596955245</v>
      </c>
      <c r="AS2538" t="s">
        <v>10594</v>
      </c>
      <c r="AT2538" t="s">
        <v>10119</v>
      </c>
      <c r="AV2538" t="s">
        <v>1405</v>
      </c>
    </row>
    <row r="2539" spans="1:48" x14ac:dyDescent="0.3">
      <c r="A2539" t="s">
        <v>3141</v>
      </c>
      <c r="B2539" t="s">
        <v>3142</v>
      </c>
      <c r="C2539" t="s">
        <v>2689</v>
      </c>
      <c r="E2539" t="s">
        <v>2689</v>
      </c>
      <c r="F2539" t="s">
        <v>10057</v>
      </c>
      <c r="G2539" t="s">
        <v>135</v>
      </c>
      <c r="H2539" t="s">
        <v>969</v>
      </c>
      <c r="I2539" t="s">
        <v>10086</v>
      </c>
      <c r="J2539" t="s">
        <v>15118</v>
      </c>
      <c r="Q2539" t="s">
        <v>10030</v>
      </c>
      <c r="R2539" t="s">
        <v>10031</v>
      </c>
      <c r="S2539" t="s">
        <v>3118</v>
      </c>
      <c r="U2539" t="s">
        <v>40</v>
      </c>
      <c r="AB2539" t="s">
        <v>41</v>
      </c>
      <c r="AC2539" t="s">
        <v>46</v>
      </c>
      <c r="AP2539">
        <v>2016</v>
      </c>
      <c r="AQ2539" s="4">
        <v>13.6411584411</v>
      </c>
      <c r="AR2539" s="4">
        <v>12.5148962331</v>
      </c>
      <c r="AS2539" s="6">
        <v>320.87305648360001</v>
      </c>
      <c r="AT2539" s="6">
        <v>4</v>
      </c>
      <c r="AV2539" t="s">
        <v>3143</v>
      </c>
    </row>
    <row r="2540" spans="1:48" x14ac:dyDescent="0.3">
      <c r="A2540" t="s">
        <v>6348</v>
      </c>
      <c r="B2540" t="s">
        <v>6349</v>
      </c>
      <c r="C2540" t="s">
        <v>5914</v>
      </c>
      <c r="E2540" t="s">
        <v>5914</v>
      </c>
      <c r="F2540" t="s">
        <v>10094</v>
      </c>
      <c r="G2540" t="s">
        <v>135</v>
      </c>
      <c r="H2540" t="s">
        <v>969</v>
      </c>
      <c r="I2540" t="s">
        <v>10096</v>
      </c>
      <c r="J2540" t="s">
        <v>10052</v>
      </c>
      <c r="Q2540" t="s">
        <v>10030</v>
      </c>
      <c r="R2540" t="s">
        <v>10031</v>
      </c>
      <c r="S2540" t="s">
        <v>6350</v>
      </c>
      <c r="U2540" t="s">
        <v>10036</v>
      </c>
      <c r="AB2540" t="s">
        <v>41</v>
      </c>
      <c r="AC2540" t="s">
        <v>46</v>
      </c>
      <c r="AP2540">
        <v>2016</v>
      </c>
      <c r="AQ2540" s="4">
        <v>13.6247096106</v>
      </c>
      <c r="AR2540" s="4">
        <v>12.8914006808</v>
      </c>
      <c r="AS2540" s="6">
        <v>314.44203490360002</v>
      </c>
      <c r="AT2540" s="6">
        <v>4</v>
      </c>
      <c r="AV2540" t="s">
        <v>6351</v>
      </c>
    </row>
    <row r="2541" spans="1:48" x14ac:dyDescent="0.3">
      <c r="A2541" t="s">
        <v>7292</v>
      </c>
      <c r="B2541" t="s">
        <v>7293</v>
      </c>
      <c r="C2541" t="s">
        <v>7069</v>
      </c>
      <c r="E2541" t="s">
        <v>7069</v>
      </c>
      <c r="F2541" t="s">
        <v>10043</v>
      </c>
      <c r="G2541" t="s">
        <v>135</v>
      </c>
      <c r="H2541" t="s">
        <v>969</v>
      </c>
      <c r="I2541" t="s">
        <v>7106</v>
      </c>
      <c r="J2541" t="s">
        <v>10052</v>
      </c>
      <c r="Q2541" t="s">
        <v>10030</v>
      </c>
      <c r="R2541" t="s">
        <v>10031</v>
      </c>
      <c r="S2541" t="s">
        <v>7294</v>
      </c>
      <c r="U2541" t="s">
        <v>40</v>
      </c>
      <c r="AB2541" t="s">
        <v>41</v>
      </c>
      <c r="AC2541" t="s">
        <v>46</v>
      </c>
      <c r="AP2541">
        <v>2016</v>
      </c>
      <c r="AQ2541" s="4">
        <v>13.3867385688</v>
      </c>
      <c r="AR2541" s="4">
        <v>12.713041752300001</v>
      </c>
      <c r="AS2541" s="6">
        <v>325.3279503526</v>
      </c>
      <c r="AT2541" s="6">
        <v>4</v>
      </c>
      <c r="AV2541" t="s">
        <v>7295</v>
      </c>
    </row>
    <row r="2542" spans="1:48" x14ac:dyDescent="0.3">
      <c r="A2542" t="s">
        <v>6672</v>
      </c>
      <c r="B2542" t="s">
        <v>6673</v>
      </c>
      <c r="C2542" t="s">
        <v>5914</v>
      </c>
      <c r="E2542" t="s">
        <v>5914</v>
      </c>
      <c r="F2542" t="s">
        <v>10067</v>
      </c>
      <c r="G2542" t="s">
        <v>135</v>
      </c>
      <c r="H2542" t="s">
        <v>969</v>
      </c>
      <c r="I2542" t="s">
        <v>10096</v>
      </c>
      <c r="J2542" t="s">
        <v>10052</v>
      </c>
      <c r="Q2542" t="s">
        <v>10030</v>
      </c>
      <c r="R2542" t="s">
        <v>10031</v>
      </c>
      <c r="S2542" t="s">
        <v>6674</v>
      </c>
      <c r="U2542" t="s">
        <v>40</v>
      </c>
      <c r="AB2542" t="s">
        <v>41</v>
      </c>
      <c r="AC2542" t="s">
        <v>42</v>
      </c>
      <c r="AD2542" t="s">
        <v>10036</v>
      </c>
      <c r="AP2542">
        <v>2016</v>
      </c>
      <c r="AQ2542" s="4">
        <v>13.6274083975</v>
      </c>
      <c r="AR2542" s="4">
        <v>12.8952655961</v>
      </c>
      <c r="AS2542" s="6">
        <v>328.35098062259999</v>
      </c>
      <c r="AT2542" s="6">
        <v>4</v>
      </c>
      <c r="AU2542" t="s">
        <v>6675</v>
      </c>
      <c r="AV2542" t="s">
        <v>6676</v>
      </c>
    </row>
    <row r="2543" spans="1:48" x14ac:dyDescent="0.3">
      <c r="A2543" t="s">
        <v>8412</v>
      </c>
      <c r="B2543" t="s">
        <v>8413</v>
      </c>
      <c r="C2543" t="s">
        <v>7069</v>
      </c>
      <c r="E2543" t="s">
        <v>7069</v>
      </c>
      <c r="F2543" t="s">
        <v>10092</v>
      </c>
      <c r="G2543" t="s">
        <v>135</v>
      </c>
      <c r="H2543" t="s">
        <v>969</v>
      </c>
      <c r="I2543" t="s">
        <v>8282</v>
      </c>
      <c r="J2543" t="s">
        <v>10052</v>
      </c>
      <c r="K2543" t="s">
        <v>8283</v>
      </c>
      <c r="L2543">
        <v>98746792</v>
      </c>
      <c r="M2543" s="5">
        <v>13.725580326499999</v>
      </c>
      <c r="N2543" s="5">
        <v>12.928221451400001</v>
      </c>
      <c r="O2543" s="5">
        <v>314.28142080890001</v>
      </c>
      <c r="P2543" s="6">
        <v>4</v>
      </c>
      <c r="Q2543" t="s">
        <v>10030</v>
      </c>
      <c r="R2543" t="s">
        <v>10031</v>
      </c>
      <c r="S2543" t="s">
        <v>8414</v>
      </c>
      <c r="T2543">
        <v>0</v>
      </c>
      <c r="U2543" t="s">
        <v>10036</v>
      </c>
      <c r="AB2543" t="s">
        <v>41</v>
      </c>
      <c r="AC2543" t="s">
        <v>46</v>
      </c>
      <c r="AP2543">
        <v>2016</v>
      </c>
      <c r="AQ2543" s="4">
        <v>13.7255778039</v>
      </c>
      <c r="AR2543" s="4">
        <v>12.9282493553</v>
      </c>
      <c r="AS2543" s="6">
        <v>317.9393478787</v>
      </c>
      <c r="AT2543" s="6">
        <v>4</v>
      </c>
      <c r="AV2543" t="s">
        <v>8415</v>
      </c>
    </row>
    <row r="2544" spans="1:48" x14ac:dyDescent="0.3">
      <c r="A2544" t="s">
        <v>769</v>
      </c>
      <c r="B2544" t="s">
        <v>770</v>
      </c>
      <c r="C2544" t="s">
        <v>638</v>
      </c>
      <c r="E2544" t="s">
        <v>638</v>
      </c>
      <c r="F2544" t="s">
        <v>10051</v>
      </c>
      <c r="G2544" t="s">
        <v>10056</v>
      </c>
      <c r="H2544" t="s">
        <v>10056</v>
      </c>
      <c r="I2544" t="s">
        <v>10064</v>
      </c>
      <c r="J2544" t="s">
        <v>640</v>
      </c>
      <c r="K2544" t="s">
        <v>682</v>
      </c>
      <c r="M2544"/>
      <c r="N2544"/>
      <c r="O2544"/>
      <c r="P2544"/>
      <c r="Q2544" t="s">
        <v>10030</v>
      </c>
      <c r="R2544" t="s">
        <v>10031</v>
      </c>
      <c r="U2544" t="s">
        <v>40</v>
      </c>
      <c r="AB2544" t="s">
        <v>41</v>
      </c>
      <c r="AC2544" t="s">
        <v>46</v>
      </c>
      <c r="AP2544">
        <v>2016</v>
      </c>
      <c r="AQ2544" s="4">
        <v>13.2147154901</v>
      </c>
      <c r="AR2544" s="4">
        <v>12.025493835400001</v>
      </c>
      <c r="AS2544" t="s">
        <v>11277</v>
      </c>
      <c r="AT2544" t="s">
        <v>10119</v>
      </c>
      <c r="AV2544" t="s">
        <v>771</v>
      </c>
    </row>
    <row r="2545" spans="1:48" x14ac:dyDescent="0.3">
      <c r="A2545" t="s">
        <v>473</v>
      </c>
      <c r="B2545" t="s">
        <v>474</v>
      </c>
      <c r="C2545" t="s">
        <v>278</v>
      </c>
      <c r="E2545" t="s">
        <v>278</v>
      </c>
      <c r="F2545" t="s">
        <v>10035</v>
      </c>
      <c r="G2545" t="s">
        <v>37</v>
      </c>
      <c r="H2545" t="s">
        <v>37</v>
      </c>
      <c r="I2545" t="s">
        <v>10028</v>
      </c>
      <c r="J2545" t="s">
        <v>10029</v>
      </c>
      <c r="M2545"/>
      <c r="N2545"/>
      <c r="O2545"/>
      <c r="P2545"/>
      <c r="Q2545" t="s">
        <v>10030</v>
      </c>
      <c r="R2545" t="s">
        <v>10031</v>
      </c>
      <c r="U2545" t="s">
        <v>40</v>
      </c>
      <c r="AB2545" t="s">
        <v>41</v>
      </c>
      <c r="AC2545" t="s">
        <v>46</v>
      </c>
      <c r="AP2545">
        <v>2016</v>
      </c>
      <c r="AQ2545" s="4">
        <v>13.7124359335</v>
      </c>
      <c r="AR2545" s="4">
        <v>13.308157942099999</v>
      </c>
      <c r="AS2545" t="s">
        <v>11886</v>
      </c>
      <c r="AT2545" t="s">
        <v>10119</v>
      </c>
      <c r="AV2545" t="s">
        <v>475</v>
      </c>
    </row>
    <row r="2546" spans="1:48" x14ac:dyDescent="0.3">
      <c r="A2546" t="s">
        <v>4665</v>
      </c>
      <c r="B2546" t="s">
        <v>4666</v>
      </c>
      <c r="C2546" t="s">
        <v>4538</v>
      </c>
      <c r="E2546" t="s">
        <v>4538</v>
      </c>
      <c r="F2546" t="s">
        <v>10092</v>
      </c>
      <c r="G2546" t="s">
        <v>135</v>
      </c>
      <c r="H2546" t="s">
        <v>969</v>
      </c>
      <c r="I2546" t="s">
        <v>4557</v>
      </c>
      <c r="J2546" t="s">
        <v>10029</v>
      </c>
      <c r="K2546" t="s">
        <v>4558</v>
      </c>
      <c r="L2546">
        <v>98882987</v>
      </c>
      <c r="M2546" s="5">
        <v>13.8085130011</v>
      </c>
      <c r="N2546" s="5">
        <v>12.945836593699999</v>
      </c>
      <c r="O2546" s="5">
        <v>299.10322266010002</v>
      </c>
      <c r="P2546" s="6">
        <v>4</v>
      </c>
      <c r="Q2546" t="s">
        <v>102</v>
      </c>
      <c r="R2546" t="s">
        <v>10041</v>
      </c>
      <c r="S2546" t="s">
        <v>4667</v>
      </c>
      <c r="T2546">
        <v>99441931</v>
      </c>
      <c r="U2546" t="s">
        <v>40</v>
      </c>
      <c r="AE2546">
        <v>33</v>
      </c>
      <c r="AF2546">
        <v>10</v>
      </c>
      <c r="AG2546">
        <v>43</v>
      </c>
      <c r="AI2546">
        <v>2</v>
      </c>
      <c r="AJ2546">
        <v>3</v>
      </c>
      <c r="AK2546" t="s">
        <v>46</v>
      </c>
      <c r="AM2546" t="s">
        <v>42</v>
      </c>
      <c r="AP2546">
        <v>2013</v>
      </c>
      <c r="AQ2546" s="4">
        <v>13.8085269658</v>
      </c>
      <c r="AR2546" s="4">
        <v>12.9458739174</v>
      </c>
      <c r="AS2546" s="6">
        <v>302.94334930579998</v>
      </c>
      <c r="AT2546" s="6">
        <v>4</v>
      </c>
      <c r="AV2546" t="s">
        <v>4668</v>
      </c>
    </row>
    <row r="2547" spans="1:48" x14ac:dyDescent="0.3">
      <c r="A2547" t="s">
        <v>10419</v>
      </c>
      <c r="B2547" t="s">
        <v>10420</v>
      </c>
      <c r="C2547" t="s">
        <v>10115</v>
      </c>
      <c r="E2547" t="s">
        <v>10115</v>
      </c>
      <c r="F2547" t="s">
        <v>10043</v>
      </c>
      <c r="G2547" t="s">
        <v>135</v>
      </c>
      <c r="H2547" t="s">
        <v>135</v>
      </c>
      <c r="I2547" t="s">
        <v>10063</v>
      </c>
      <c r="J2547" t="s">
        <v>640</v>
      </c>
      <c r="O2547"/>
      <c r="P2547"/>
      <c r="Q2547" t="s">
        <v>10030</v>
      </c>
      <c r="R2547" t="s">
        <v>10031</v>
      </c>
      <c r="U2547" t="s">
        <v>40</v>
      </c>
      <c r="AB2547" t="s">
        <v>41</v>
      </c>
      <c r="AC2547" t="s">
        <v>42</v>
      </c>
      <c r="AD2547" t="s">
        <v>40</v>
      </c>
      <c r="AQ2547" s="4">
        <v>13.324306229399999</v>
      </c>
      <c r="AR2547" s="4">
        <v>12.607500099699999</v>
      </c>
      <c r="AS2547" t="s">
        <v>10421</v>
      </c>
      <c r="AT2547" t="s">
        <v>10119</v>
      </c>
      <c r="AV2547" t="s">
        <v>10422</v>
      </c>
    </row>
    <row r="2548" spans="1:48" x14ac:dyDescent="0.3">
      <c r="A2548" t="s">
        <v>5561</v>
      </c>
      <c r="B2548" t="s">
        <v>5562</v>
      </c>
      <c r="C2548" t="s">
        <v>4538</v>
      </c>
      <c r="E2548" t="s">
        <v>4538</v>
      </c>
      <c r="F2548" t="s">
        <v>10057</v>
      </c>
      <c r="G2548" t="s">
        <v>135</v>
      </c>
      <c r="H2548" t="s">
        <v>333</v>
      </c>
      <c r="I2548" t="s">
        <v>1160</v>
      </c>
      <c r="J2548" t="s">
        <v>10029</v>
      </c>
      <c r="Q2548" t="s">
        <v>50</v>
      </c>
      <c r="R2548" t="s">
        <v>10045</v>
      </c>
      <c r="U2548" t="s">
        <v>10036</v>
      </c>
      <c r="V2548" t="s">
        <v>98</v>
      </c>
      <c r="W2548" t="s">
        <v>10039</v>
      </c>
      <c r="Z2548" t="s">
        <v>46</v>
      </c>
      <c r="AP2548">
        <v>2000</v>
      </c>
      <c r="AQ2548" s="4">
        <v>13.206531672900001</v>
      </c>
      <c r="AR2548" s="4">
        <v>12.4207140638</v>
      </c>
      <c r="AS2548" s="6">
        <v>319.70320315430001</v>
      </c>
      <c r="AT2548" s="6">
        <v>4</v>
      </c>
      <c r="AV2548" t="s">
        <v>5563</v>
      </c>
    </row>
    <row r="2549" spans="1:48" x14ac:dyDescent="0.3">
      <c r="A2549" t="s">
        <v>14268</v>
      </c>
      <c r="B2549" t="s">
        <v>14269</v>
      </c>
      <c r="C2549" t="s">
        <v>2380</v>
      </c>
      <c r="E2549" t="s">
        <v>2380</v>
      </c>
      <c r="F2549" t="s">
        <v>10094</v>
      </c>
      <c r="G2549" t="s">
        <v>1195</v>
      </c>
      <c r="H2549" t="s">
        <v>1195</v>
      </c>
      <c r="I2549" t="s">
        <v>12859</v>
      </c>
      <c r="J2549" t="s">
        <v>10029</v>
      </c>
      <c r="K2549" t="s">
        <v>12882</v>
      </c>
      <c r="L2549">
        <v>98749317</v>
      </c>
      <c r="M2549"/>
      <c r="N2549"/>
      <c r="O2549"/>
      <c r="P2549"/>
      <c r="Q2549" t="s">
        <v>50</v>
      </c>
      <c r="R2549" t="s">
        <v>10045</v>
      </c>
      <c r="S2549" t="s">
        <v>14226</v>
      </c>
      <c r="U2549" t="s">
        <v>10036</v>
      </c>
      <c r="V2549" t="s">
        <v>98</v>
      </c>
      <c r="W2549" t="s">
        <v>10039</v>
      </c>
      <c r="X2549" t="s">
        <v>10085</v>
      </c>
      <c r="Z2549" t="s">
        <v>46</v>
      </c>
      <c r="AP2549">
        <v>2016</v>
      </c>
      <c r="AQ2549" s="4">
        <v>14.414119276499999</v>
      </c>
      <c r="AR2549" s="4">
        <v>13.3813022802</v>
      </c>
      <c r="AS2549" t="s">
        <v>14270</v>
      </c>
      <c r="AT2549" t="s">
        <v>10119</v>
      </c>
      <c r="AV2549" t="s">
        <v>14271</v>
      </c>
    </row>
    <row r="2550" spans="1:48" x14ac:dyDescent="0.3">
      <c r="A2550" t="s">
        <v>8930</v>
      </c>
      <c r="B2550" t="s">
        <v>8931</v>
      </c>
      <c r="C2550" t="s">
        <v>8856</v>
      </c>
      <c r="E2550" t="s">
        <v>8856</v>
      </c>
      <c r="F2550" t="s">
        <v>10055</v>
      </c>
      <c r="G2550" t="s">
        <v>135</v>
      </c>
      <c r="H2550" t="s">
        <v>333</v>
      </c>
      <c r="I2550" t="s">
        <v>8857</v>
      </c>
      <c r="J2550" t="s">
        <v>10052</v>
      </c>
      <c r="Q2550" t="s">
        <v>102</v>
      </c>
      <c r="R2550" t="s">
        <v>748</v>
      </c>
      <c r="S2550" t="s">
        <v>8932</v>
      </c>
      <c r="U2550" t="s">
        <v>40</v>
      </c>
      <c r="AE2550">
        <v>20</v>
      </c>
      <c r="AF2550">
        <v>30</v>
      </c>
      <c r="AG2550">
        <v>50</v>
      </c>
      <c r="AI2550">
        <v>2</v>
      </c>
      <c r="AJ2550">
        <v>1</v>
      </c>
      <c r="AK2550" t="s">
        <v>46</v>
      </c>
      <c r="AM2550" t="s">
        <v>46</v>
      </c>
      <c r="AP2550">
        <v>2016</v>
      </c>
      <c r="AQ2550" s="4">
        <v>13.179462148800001</v>
      </c>
      <c r="AR2550" s="4">
        <v>12.3593633661</v>
      </c>
      <c r="AS2550" s="6">
        <v>333.88677825550002</v>
      </c>
      <c r="AT2550" s="6">
        <v>4</v>
      </c>
      <c r="AU2550" t="s">
        <v>8933</v>
      </c>
      <c r="AV2550" t="s">
        <v>8934</v>
      </c>
    </row>
    <row r="2551" spans="1:48" x14ac:dyDescent="0.3">
      <c r="A2551" t="s">
        <v>13976</v>
      </c>
      <c r="B2551" t="s">
        <v>13977</v>
      </c>
      <c r="C2551" t="s">
        <v>11950</v>
      </c>
      <c r="E2551" t="s">
        <v>11950</v>
      </c>
      <c r="F2551" t="s">
        <v>10035</v>
      </c>
      <c r="G2551" t="s">
        <v>135</v>
      </c>
      <c r="H2551" t="s">
        <v>135</v>
      </c>
      <c r="I2551" t="s">
        <v>14710</v>
      </c>
      <c r="J2551" t="s">
        <v>640</v>
      </c>
      <c r="M2551"/>
      <c r="N2551"/>
      <c r="O2551"/>
      <c r="P2551"/>
      <c r="Q2551" t="s">
        <v>10030</v>
      </c>
      <c r="R2551" t="s">
        <v>10031</v>
      </c>
      <c r="U2551" t="s">
        <v>40</v>
      </c>
      <c r="AB2551" t="s">
        <v>41</v>
      </c>
      <c r="AC2551" t="s">
        <v>46</v>
      </c>
      <c r="AQ2551" s="4">
        <v>13.317327240799999</v>
      </c>
      <c r="AR2551" s="4">
        <v>12.6113430511</v>
      </c>
      <c r="AS2551" t="s">
        <v>13978</v>
      </c>
      <c r="AT2551" t="s">
        <v>10119</v>
      </c>
      <c r="AU2551" t="s">
        <v>13979</v>
      </c>
      <c r="AV2551" t="s">
        <v>13980</v>
      </c>
    </row>
    <row r="2552" spans="1:48" x14ac:dyDescent="0.3">
      <c r="A2552" t="s">
        <v>14310</v>
      </c>
      <c r="B2552" t="s">
        <v>14311</v>
      </c>
      <c r="C2552" t="s">
        <v>968</v>
      </c>
      <c r="E2552" t="s">
        <v>968</v>
      </c>
      <c r="F2552" t="s">
        <v>10094</v>
      </c>
      <c r="G2552" t="s">
        <v>1195</v>
      </c>
      <c r="H2552" t="s">
        <v>1195</v>
      </c>
      <c r="I2552" t="s">
        <v>12958</v>
      </c>
      <c r="J2552" t="s">
        <v>10029</v>
      </c>
      <c r="K2552" t="s">
        <v>971</v>
      </c>
      <c r="L2552">
        <v>97082912</v>
      </c>
      <c r="M2552"/>
      <c r="N2552"/>
      <c r="O2552"/>
      <c r="P2552"/>
      <c r="Q2552" t="s">
        <v>50</v>
      </c>
      <c r="R2552" t="s">
        <v>10045</v>
      </c>
      <c r="S2552" t="s">
        <v>14312</v>
      </c>
      <c r="U2552" t="s">
        <v>40</v>
      </c>
      <c r="V2552" t="s">
        <v>98</v>
      </c>
      <c r="W2552" t="s">
        <v>10039</v>
      </c>
      <c r="X2552" t="s">
        <v>10085</v>
      </c>
      <c r="Z2552" t="s">
        <v>46</v>
      </c>
      <c r="AP2552">
        <v>2016</v>
      </c>
      <c r="AQ2552" s="4">
        <v>14.392801819600001</v>
      </c>
      <c r="AR2552" s="4">
        <v>13.283132156000001</v>
      </c>
      <c r="AS2552" t="s">
        <v>14313</v>
      </c>
      <c r="AT2552" t="s">
        <v>10119</v>
      </c>
      <c r="AV2552" t="s">
        <v>14314</v>
      </c>
    </row>
    <row r="2553" spans="1:48" x14ac:dyDescent="0.3">
      <c r="A2553" t="s">
        <v>2552</v>
      </c>
      <c r="B2553" t="s">
        <v>2553</v>
      </c>
      <c r="C2553" t="s">
        <v>1747</v>
      </c>
      <c r="E2553" t="s">
        <v>1747</v>
      </c>
      <c r="F2553" t="s">
        <v>10055</v>
      </c>
      <c r="G2553" t="s">
        <v>2545</v>
      </c>
      <c r="H2553" t="s">
        <v>2545</v>
      </c>
      <c r="I2553" t="s">
        <v>2545</v>
      </c>
      <c r="J2553" t="s">
        <v>10029</v>
      </c>
      <c r="M2553"/>
      <c r="N2553"/>
      <c r="O2553"/>
      <c r="P2553"/>
      <c r="Q2553" t="s">
        <v>10030</v>
      </c>
      <c r="R2553" t="s">
        <v>10031</v>
      </c>
      <c r="U2553" t="s">
        <v>40</v>
      </c>
      <c r="AB2553" t="s">
        <v>41</v>
      </c>
      <c r="AC2553" t="s">
        <v>46</v>
      </c>
      <c r="AP2553">
        <v>2006</v>
      </c>
      <c r="AQ2553" s="4">
        <v>13.708544115500001</v>
      </c>
      <c r="AR2553" s="4">
        <v>11.184079495000001</v>
      </c>
      <c r="AS2553" t="s">
        <v>10931</v>
      </c>
      <c r="AT2553" t="s">
        <v>10119</v>
      </c>
      <c r="AV2553" t="s">
        <v>2554</v>
      </c>
    </row>
    <row r="2554" spans="1:48" x14ac:dyDescent="0.3">
      <c r="A2554" t="s">
        <v>9706</v>
      </c>
      <c r="B2554" t="s">
        <v>9707</v>
      </c>
      <c r="C2554" t="s">
        <v>8856</v>
      </c>
      <c r="E2554" t="s">
        <v>8856</v>
      </c>
      <c r="F2554" t="s">
        <v>10094</v>
      </c>
      <c r="G2554" t="s">
        <v>135</v>
      </c>
      <c r="H2554" t="s">
        <v>969</v>
      </c>
      <c r="I2554" t="s">
        <v>10096</v>
      </c>
      <c r="J2554" t="s">
        <v>10052</v>
      </c>
      <c r="Q2554" t="s">
        <v>10030</v>
      </c>
      <c r="R2554" t="s">
        <v>10031</v>
      </c>
      <c r="S2554" t="s">
        <v>9692</v>
      </c>
      <c r="T2554">
        <v>96923146</v>
      </c>
      <c r="U2554" t="s">
        <v>40</v>
      </c>
      <c r="AB2554" t="s">
        <v>41</v>
      </c>
      <c r="AC2554" t="s">
        <v>46</v>
      </c>
      <c r="AP2554">
        <v>2017</v>
      </c>
      <c r="AQ2554" s="4">
        <v>13.6590757284</v>
      </c>
      <c r="AR2554" s="4">
        <v>12.9119308769</v>
      </c>
      <c r="AS2554" s="6">
        <v>311.05996805349997</v>
      </c>
      <c r="AT2554" s="6">
        <v>4</v>
      </c>
      <c r="AU2554" t="s">
        <v>9436</v>
      </c>
      <c r="AV2554" t="s">
        <v>9708</v>
      </c>
    </row>
    <row r="2555" spans="1:48" x14ac:dyDescent="0.3">
      <c r="A2555" t="s">
        <v>12752</v>
      </c>
      <c r="B2555" t="s">
        <v>12753</v>
      </c>
      <c r="C2555" t="s">
        <v>1747</v>
      </c>
      <c r="E2555" t="s">
        <v>1747</v>
      </c>
      <c r="F2555" t="s">
        <v>10092</v>
      </c>
      <c r="G2555" t="s">
        <v>1195</v>
      </c>
      <c r="H2555" t="s">
        <v>1195</v>
      </c>
      <c r="I2555" t="s">
        <v>14719</v>
      </c>
      <c r="J2555" t="s">
        <v>10052</v>
      </c>
      <c r="K2555" t="s">
        <v>12583</v>
      </c>
      <c r="L2555">
        <v>98218964</v>
      </c>
      <c r="M2555">
        <v>14.4187192657</v>
      </c>
      <c r="N2555">
        <v>13.444891333799999</v>
      </c>
      <c r="O2555" t="s">
        <v>12754</v>
      </c>
      <c r="P2555" t="s">
        <v>10119</v>
      </c>
      <c r="Q2555" t="s">
        <v>10030</v>
      </c>
      <c r="R2555" t="s">
        <v>10031</v>
      </c>
      <c r="S2555" t="s">
        <v>12755</v>
      </c>
      <c r="U2555" t="s">
        <v>40</v>
      </c>
      <c r="AB2555" t="s">
        <v>572</v>
      </c>
      <c r="AC2555" t="s">
        <v>46</v>
      </c>
      <c r="AP2555">
        <v>2017</v>
      </c>
      <c r="AQ2555" s="4">
        <v>14.4186459025</v>
      </c>
      <c r="AR2555" s="4">
        <v>13.4449776935</v>
      </c>
      <c r="AS2555" t="s">
        <v>12756</v>
      </c>
      <c r="AT2555" t="s">
        <v>10119</v>
      </c>
      <c r="AV2555" t="s">
        <v>12757</v>
      </c>
    </row>
    <row r="2556" spans="1:48" x14ac:dyDescent="0.3">
      <c r="A2556" t="s">
        <v>1086</v>
      </c>
      <c r="B2556" t="s">
        <v>1087</v>
      </c>
      <c r="C2556" t="s">
        <v>968</v>
      </c>
      <c r="E2556" t="s">
        <v>968</v>
      </c>
      <c r="F2556" t="s">
        <v>10055</v>
      </c>
      <c r="G2556" t="s">
        <v>135</v>
      </c>
      <c r="H2556" t="s">
        <v>333</v>
      </c>
      <c r="I2556" t="s">
        <v>10069</v>
      </c>
      <c r="J2556" t="s">
        <v>10029</v>
      </c>
      <c r="K2556" t="s">
        <v>1088</v>
      </c>
      <c r="M2556">
        <v>13.220830361699999</v>
      </c>
      <c r="N2556">
        <v>12.523366251800001</v>
      </c>
      <c r="O2556" t="s">
        <v>11158</v>
      </c>
      <c r="P2556" t="s">
        <v>10119</v>
      </c>
      <c r="Q2556" t="s">
        <v>50</v>
      </c>
      <c r="R2556" t="s">
        <v>10045</v>
      </c>
      <c r="U2556" t="s">
        <v>40</v>
      </c>
      <c r="V2556" t="s">
        <v>51</v>
      </c>
      <c r="W2556" t="s">
        <v>52</v>
      </c>
      <c r="X2556" t="s">
        <v>10068</v>
      </c>
      <c r="Z2556" t="s">
        <v>46</v>
      </c>
      <c r="AP2556">
        <v>2014</v>
      </c>
      <c r="AQ2556" s="4">
        <v>13.2200186522</v>
      </c>
      <c r="AR2556" s="4">
        <v>12.524736282599999</v>
      </c>
      <c r="AS2556" t="s">
        <v>11159</v>
      </c>
      <c r="AT2556" t="s">
        <v>10119</v>
      </c>
      <c r="AV2556" t="s">
        <v>1089</v>
      </c>
    </row>
    <row r="2557" spans="1:48" x14ac:dyDescent="0.3">
      <c r="A2557" t="s">
        <v>8569</v>
      </c>
      <c r="B2557" t="s">
        <v>8570</v>
      </c>
      <c r="C2557" t="s">
        <v>7069</v>
      </c>
      <c r="E2557" t="s">
        <v>7069</v>
      </c>
      <c r="F2557" t="s">
        <v>10051</v>
      </c>
      <c r="G2557" t="s">
        <v>135</v>
      </c>
      <c r="H2557" t="s">
        <v>135</v>
      </c>
      <c r="I2557" t="s">
        <v>8561</v>
      </c>
      <c r="J2557" t="s">
        <v>10052</v>
      </c>
      <c r="K2557" t="s">
        <v>8562</v>
      </c>
      <c r="L2557">
        <v>91007165</v>
      </c>
      <c r="M2557" s="5">
        <v>13.3460038619</v>
      </c>
      <c r="N2557" s="5">
        <v>12.588629406400001</v>
      </c>
      <c r="O2557" s="5">
        <v>327.89829364899998</v>
      </c>
      <c r="P2557" s="6">
        <v>4</v>
      </c>
      <c r="Q2557" t="s">
        <v>10030</v>
      </c>
      <c r="R2557" t="s">
        <v>10031</v>
      </c>
      <c r="S2557" t="s">
        <v>8571</v>
      </c>
      <c r="U2557" t="s">
        <v>10036</v>
      </c>
      <c r="AB2557" t="s">
        <v>41</v>
      </c>
      <c r="AC2557" t="s">
        <v>42</v>
      </c>
      <c r="AD2557" t="s">
        <v>40</v>
      </c>
      <c r="AP2557">
        <v>2017</v>
      </c>
      <c r="AQ2557" s="4">
        <v>13.3460167072</v>
      </c>
      <c r="AR2557" s="4">
        <v>12.5885891422</v>
      </c>
      <c r="AS2557" s="6">
        <v>322.17869686699999</v>
      </c>
      <c r="AT2557" s="6">
        <v>4</v>
      </c>
      <c r="AU2557" t="s">
        <v>8572</v>
      </c>
      <c r="AV2557" t="s">
        <v>8573</v>
      </c>
    </row>
    <row r="2558" spans="1:48" x14ac:dyDescent="0.3">
      <c r="A2558" t="s">
        <v>7177</v>
      </c>
      <c r="B2558" t="s">
        <v>7178</v>
      </c>
      <c r="C2558" t="s">
        <v>7069</v>
      </c>
      <c r="E2558" t="s">
        <v>7069</v>
      </c>
      <c r="F2558" t="s">
        <v>10027</v>
      </c>
      <c r="G2558" t="s">
        <v>135</v>
      </c>
      <c r="H2558" t="s">
        <v>969</v>
      </c>
      <c r="I2558" t="s">
        <v>7106</v>
      </c>
      <c r="J2558" t="s">
        <v>10029</v>
      </c>
      <c r="K2558" t="s">
        <v>7126</v>
      </c>
      <c r="M2558" s="5">
        <v>13.385611533800001</v>
      </c>
      <c r="N2558" s="5">
        <v>12.7132306534</v>
      </c>
      <c r="O2558" s="5">
        <v>326.93846711409998</v>
      </c>
      <c r="P2558" s="6">
        <v>4</v>
      </c>
      <c r="Q2558" t="s">
        <v>102</v>
      </c>
      <c r="R2558" t="s">
        <v>599</v>
      </c>
      <c r="S2558" t="s">
        <v>7179</v>
      </c>
      <c r="T2558">
        <v>98441570</v>
      </c>
      <c r="U2558" t="s">
        <v>40</v>
      </c>
      <c r="AE2558">
        <v>28</v>
      </c>
      <c r="AF2558">
        <v>42</v>
      </c>
      <c r="AG2558">
        <v>70</v>
      </c>
      <c r="AI2558">
        <v>1</v>
      </c>
      <c r="AJ2558">
        <v>1</v>
      </c>
      <c r="AK2558" t="s">
        <v>42</v>
      </c>
      <c r="AL2558" t="s">
        <v>10031</v>
      </c>
      <c r="AM2558" t="s">
        <v>42</v>
      </c>
      <c r="AP2558">
        <v>2016</v>
      </c>
      <c r="AQ2558" s="4">
        <v>13.3855936882</v>
      </c>
      <c r="AR2558" s="4">
        <v>12.7132874779</v>
      </c>
      <c r="AS2558" s="6">
        <v>319.9471156482</v>
      </c>
      <c r="AT2558" s="6">
        <v>4</v>
      </c>
      <c r="AU2558" t="s">
        <v>285</v>
      </c>
      <c r="AV2558" t="s">
        <v>7180</v>
      </c>
    </row>
    <row r="2559" spans="1:48" x14ac:dyDescent="0.3">
      <c r="A2559" t="s">
        <v>5032</v>
      </c>
      <c r="B2559" t="s">
        <v>5033</v>
      </c>
      <c r="C2559" t="s">
        <v>4538</v>
      </c>
      <c r="E2559" t="s">
        <v>4538</v>
      </c>
      <c r="F2559" t="s">
        <v>10027</v>
      </c>
      <c r="G2559" t="s">
        <v>37</v>
      </c>
      <c r="H2559" t="s">
        <v>906</v>
      </c>
      <c r="I2559" t="s">
        <v>906</v>
      </c>
      <c r="J2559" t="s">
        <v>10029</v>
      </c>
      <c r="Q2559" t="s">
        <v>590</v>
      </c>
      <c r="R2559" t="s">
        <v>5034</v>
      </c>
      <c r="S2559" t="s">
        <v>5035</v>
      </c>
      <c r="T2559">
        <v>99114175</v>
      </c>
      <c r="U2559" t="s">
        <v>40</v>
      </c>
      <c r="AP2559">
        <v>1997</v>
      </c>
      <c r="AQ2559" s="4">
        <v>13.670532056500001</v>
      </c>
      <c r="AR2559" s="4">
        <v>13.125904197100001</v>
      </c>
      <c r="AS2559" s="6">
        <v>304.51195274650001</v>
      </c>
      <c r="AT2559" s="6">
        <v>6</v>
      </c>
      <c r="AU2559" t="s">
        <v>285</v>
      </c>
      <c r="AV2559" t="s">
        <v>5036</v>
      </c>
    </row>
    <row r="2560" spans="1:48" x14ac:dyDescent="0.3">
      <c r="A2560" t="s">
        <v>4371</v>
      </c>
      <c r="B2560" t="s">
        <v>4372</v>
      </c>
      <c r="C2560" t="s">
        <v>2689</v>
      </c>
      <c r="E2560" t="s">
        <v>2689</v>
      </c>
      <c r="F2560" t="s">
        <v>10094</v>
      </c>
      <c r="G2560" t="s">
        <v>1195</v>
      </c>
      <c r="H2560" t="s">
        <v>1196</v>
      </c>
      <c r="I2560" t="s">
        <v>10095</v>
      </c>
      <c r="J2560" t="s">
        <v>15118</v>
      </c>
      <c r="Q2560" t="s">
        <v>10030</v>
      </c>
      <c r="R2560" t="s">
        <v>10031</v>
      </c>
      <c r="S2560" t="s">
        <v>4373</v>
      </c>
      <c r="U2560" t="s">
        <v>40</v>
      </c>
      <c r="AB2560" t="s">
        <v>41</v>
      </c>
      <c r="AC2560" t="s">
        <v>46</v>
      </c>
      <c r="AP2560">
        <v>2017</v>
      </c>
      <c r="AQ2560" s="4">
        <v>13.987172256899999</v>
      </c>
      <c r="AR2560" s="4">
        <v>13.002307313999999</v>
      </c>
      <c r="AS2560" s="6">
        <v>297.55903135220001</v>
      </c>
      <c r="AT2560" s="6">
        <v>4</v>
      </c>
      <c r="AV2560" t="s">
        <v>4374</v>
      </c>
    </row>
    <row r="2561" spans="1:48" x14ac:dyDescent="0.3">
      <c r="A2561" t="s">
        <v>5886</v>
      </c>
      <c r="B2561" t="s">
        <v>5887</v>
      </c>
      <c r="C2561" t="s">
        <v>4538</v>
      </c>
      <c r="E2561" t="s">
        <v>4538</v>
      </c>
      <c r="F2561" t="s">
        <v>10065</v>
      </c>
      <c r="G2561" t="s">
        <v>135</v>
      </c>
      <c r="H2561" t="s">
        <v>333</v>
      </c>
      <c r="I2561" t="s">
        <v>1160</v>
      </c>
      <c r="J2561" t="s">
        <v>10029</v>
      </c>
      <c r="Q2561" t="s">
        <v>50</v>
      </c>
      <c r="R2561" t="s">
        <v>10045</v>
      </c>
      <c r="S2561" t="s">
        <v>5888</v>
      </c>
      <c r="T2561">
        <v>0</v>
      </c>
      <c r="U2561" t="s">
        <v>40</v>
      </c>
      <c r="V2561" t="s">
        <v>51</v>
      </c>
      <c r="W2561" t="s">
        <v>52</v>
      </c>
      <c r="X2561" t="s">
        <v>10033</v>
      </c>
      <c r="Z2561" t="s">
        <v>46</v>
      </c>
      <c r="AP2561">
        <v>2015</v>
      </c>
      <c r="AQ2561" s="4">
        <v>13.1998390127</v>
      </c>
      <c r="AR2561" s="4">
        <v>12.4152978724</v>
      </c>
      <c r="AS2561" s="6">
        <v>336.19368925139997</v>
      </c>
      <c r="AT2561" s="6">
        <v>4</v>
      </c>
      <c r="AV2561" t="s">
        <v>5889</v>
      </c>
    </row>
    <row r="2562" spans="1:48" x14ac:dyDescent="0.3">
      <c r="A2562" t="s">
        <v>119</v>
      </c>
      <c r="B2562" t="s">
        <v>120</v>
      </c>
      <c r="C2562" t="s">
        <v>36</v>
      </c>
      <c r="E2562" t="s">
        <v>36</v>
      </c>
      <c r="F2562" t="s">
        <v>10037</v>
      </c>
      <c r="G2562" t="s">
        <v>37</v>
      </c>
      <c r="H2562" t="s">
        <v>37</v>
      </c>
      <c r="I2562" t="s">
        <v>10028</v>
      </c>
      <c r="J2562" t="s">
        <v>10029</v>
      </c>
      <c r="M2562"/>
      <c r="N2562"/>
      <c r="O2562"/>
      <c r="P2562"/>
      <c r="Q2562" t="s">
        <v>10030</v>
      </c>
      <c r="R2562" t="s">
        <v>10031</v>
      </c>
      <c r="S2562" t="s">
        <v>117</v>
      </c>
      <c r="T2562">
        <v>93079442</v>
      </c>
      <c r="U2562" t="s">
        <v>40</v>
      </c>
      <c r="AB2562" t="s">
        <v>41</v>
      </c>
      <c r="AC2562" t="s">
        <v>46</v>
      </c>
      <c r="AP2562">
        <v>2016</v>
      </c>
      <c r="AQ2562" s="4">
        <v>13.698523524900001</v>
      </c>
      <c r="AR2562" s="4">
        <v>13.3053640379</v>
      </c>
      <c r="AS2562" t="s">
        <v>11768</v>
      </c>
      <c r="AT2562" t="s">
        <v>10119</v>
      </c>
      <c r="AV2562" t="s">
        <v>121</v>
      </c>
    </row>
    <row r="2563" spans="1:48" x14ac:dyDescent="0.3">
      <c r="A2563" t="s">
        <v>2475</v>
      </c>
      <c r="B2563" t="s">
        <v>2476</v>
      </c>
      <c r="C2563" t="s">
        <v>2380</v>
      </c>
      <c r="E2563" t="s">
        <v>2380</v>
      </c>
      <c r="F2563" t="s">
        <v>10067</v>
      </c>
      <c r="G2563" t="s">
        <v>135</v>
      </c>
      <c r="H2563" t="s">
        <v>969</v>
      </c>
      <c r="I2563" t="s">
        <v>1835</v>
      </c>
      <c r="J2563" t="s">
        <v>10052</v>
      </c>
      <c r="K2563" t="s">
        <v>2036</v>
      </c>
      <c r="L2563">
        <v>96430847</v>
      </c>
      <c r="M2563"/>
      <c r="N2563"/>
      <c r="O2563"/>
      <c r="P2563"/>
      <c r="Q2563" t="s">
        <v>10030</v>
      </c>
      <c r="R2563" t="s">
        <v>10031</v>
      </c>
      <c r="S2563" t="s">
        <v>2477</v>
      </c>
      <c r="U2563" t="s">
        <v>10036</v>
      </c>
      <c r="AB2563" t="s">
        <v>41</v>
      </c>
      <c r="AC2563" t="s">
        <v>46</v>
      </c>
      <c r="AP2563">
        <v>2016</v>
      </c>
      <c r="AQ2563" s="4">
        <v>13.3758649456</v>
      </c>
      <c r="AR2563" s="4">
        <v>12.689554747600001</v>
      </c>
      <c r="AS2563" t="s">
        <v>10911</v>
      </c>
      <c r="AT2563" t="s">
        <v>10119</v>
      </c>
      <c r="AV2563" t="s">
        <v>2478</v>
      </c>
    </row>
    <row r="2564" spans="1:48" x14ac:dyDescent="0.3">
      <c r="A2564" t="s">
        <v>4247</v>
      </c>
      <c r="B2564" t="s">
        <v>4248</v>
      </c>
      <c r="C2564" t="s">
        <v>2689</v>
      </c>
      <c r="E2564" t="s">
        <v>2689</v>
      </c>
      <c r="F2564" t="s">
        <v>10094</v>
      </c>
      <c r="G2564" t="s">
        <v>1195</v>
      </c>
      <c r="H2564" t="s">
        <v>1196</v>
      </c>
      <c r="I2564" t="s">
        <v>10095</v>
      </c>
      <c r="J2564" t="s">
        <v>15118</v>
      </c>
      <c r="Q2564" t="s">
        <v>10030</v>
      </c>
      <c r="R2564" t="s">
        <v>10031</v>
      </c>
      <c r="U2564" t="s">
        <v>10036</v>
      </c>
      <c r="AB2564" t="s">
        <v>41</v>
      </c>
      <c r="AC2564" t="s">
        <v>46</v>
      </c>
      <c r="AP2564">
        <v>2016</v>
      </c>
      <c r="AQ2564" s="4">
        <v>13.9868646787</v>
      </c>
      <c r="AR2564" s="4">
        <v>12.999688155899999</v>
      </c>
      <c r="AS2564" s="6">
        <v>304.8704554386</v>
      </c>
      <c r="AT2564" s="6">
        <v>4</v>
      </c>
      <c r="AV2564" t="s">
        <v>4249</v>
      </c>
    </row>
    <row r="2565" spans="1:48" x14ac:dyDescent="0.3">
      <c r="A2565" t="s">
        <v>1976</v>
      </c>
      <c r="B2565" t="s">
        <v>1977</v>
      </c>
      <c r="C2565" t="s">
        <v>1747</v>
      </c>
      <c r="E2565" t="s">
        <v>1747</v>
      </c>
      <c r="F2565" t="s">
        <v>10067</v>
      </c>
      <c r="G2565" t="s">
        <v>135</v>
      </c>
      <c r="H2565" t="s">
        <v>969</v>
      </c>
      <c r="I2565" t="s">
        <v>10077</v>
      </c>
      <c r="J2565" t="s">
        <v>10052</v>
      </c>
      <c r="K2565" t="s">
        <v>1948</v>
      </c>
      <c r="L2565">
        <v>89407892</v>
      </c>
      <c r="M2565"/>
      <c r="N2565"/>
      <c r="O2565"/>
      <c r="P2565"/>
      <c r="Q2565" t="s">
        <v>50</v>
      </c>
      <c r="R2565" t="s">
        <v>10045</v>
      </c>
      <c r="S2565" t="s">
        <v>1978</v>
      </c>
      <c r="U2565" t="s">
        <v>10036</v>
      </c>
      <c r="V2565" t="s">
        <v>51</v>
      </c>
      <c r="W2565" t="s">
        <v>52</v>
      </c>
      <c r="X2565" t="s">
        <v>10034</v>
      </c>
      <c r="Z2565" t="s">
        <v>46</v>
      </c>
      <c r="AP2565">
        <v>2016</v>
      </c>
      <c r="AQ2565" s="4">
        <v>13.381803897099999</v>
      </c>
      <c r="AR2565" s="4">
        <v>12.7077077784</v>
      </c>
      <c r="AS2565" t="s">
        <v>10754</v>
      </c>
      <c r="AT2565" t="s">
        <v>10119</v>
      </c>
      <c r="AV2565" t="s">
        <v>1979</v>
      </c>
    </row>
    <row r="2566" spans="1:48" x14ac:dyDescent="0.3">
      <c r="A2566" t="s">
        <v>5586</v>
      </c>
      <c r="B2566" t="s">
        <v>5587</v>
      </c>
      <c r="C2566" t="s">
        <v>4538</v>
      </c>
      <c r="E2566" t="s">
        <v>4538</v>
      </c>
      <c r="F2566" t="s">
        <v>10057</v>
      </c>
      <c r="G2566" t="s">
        <v>10056</v>
      </c>
      <c r="H2566" t="s">
        <v>10056</v>
      </c>
      <c r="I2566" t="s">
        <v>10099</v>
      </c>
      <c r="J2566" t="s">
        <v>10052</v>
      </c>
      <c r="Q2566" t="s">
        <v>10030</v>
      </c>
      <c r="R2566" t="s">
        <v>10031</v>
      </c>
      <c r="S2566" t="s">
        <v>5578</v>
      </c>
      <c r="U2566" t="s">
        <v>40</v>
      </c>
      <c r="AB2566" t="s">
        <v>41</v>
      </c>
      <c r="AC2566" t="s">
        <v>46</v>
      </c>
      <c r="AP2566">
        <v>2013</v>
      </c>
      <c r="AQ2566" s="4">
        <v>13.2153093925</v>
      </c>
      <c r="AR2566" s="4">
        <v>12.0465209924</v>
      </c>
      <c r="AS2566" s="6">
        <v>339.09059430410002</v>
      </c>
      <c r="AT2566" s="6">
        <v>4</v>
      </c>
      <c r="AV2566" t="s">
        <v>5588</v>
      </c>
    </row>
    <row r="2567" spans="1:48" x14ac:dyDescent="0.3">
      <c r="A2567" t="s">
        <v>7975</v>
      </c>
      <c r="B2567" t="s">
        <v>7976</v>
      </c>
      <c r="C2567" t="s">
        <v>7069</v>
      </c>
      <c r="E2567" t="s">
        <v>7069</v>
      </c>
      <c r="F2567" t="s">
        <v>10057</v>
      </c>
      <c r="G2567" t="s">
        <v>135</v>
      </c>
      <c r="H2567" t="s">
        <v>333</v>
      </c>
      <c r="I2567" t="s">
        <v>10106</v>
      </c>
      <c r="J2567" t="s">
        <v>10052</v>
      </c>
      <c r="K2567" t="s">
        <v>7775</v>
      </c>
      <c r="Q2567" t="s">
        <v>10030</v>
      </c>
      <c r="R2567" t="s">
        <v>10031</v>
      </c>
      <c r="S2567" t="s">
        <v>7977</v>
      </c>
      <c r="T2567">
        <v>0</v>
      </c>
      <c r="U2567" t="s">
        <v>40</v>
      </c>
      <c r="AB2567" t="s">
        <v>41</v>
      </c>
      <c r="AC2567" t="s">
        <v>46</v>
      </c>
      <c r="AP2567">
        <v>2016</v>
      </c>
      <c r="AQ2567" s="4">
        <v>13.2229520446</v>
      </c>
      <c r="AR2567" s="4">
        <v>12.433619458100001</v>
      </c>
      <c r="AS2567" s="6">
        <v>333.88185953419998</v>
      </c>
      <c r="AT2567" s="6">
        <v>4</v>
      </c>
      <c r="AV2567" t="s">
        <v>7978</v>
      </c>
    </row>
    <row r="2568" spans="1:48" x14ac:dyDescent="0.3">
      <c r="A2568" t="s">
        <v>13438</v>
      </c>
      <c r="B2568" t="s">
        <v>13439</v>
      </c>
      <c r="C2568" t="s">
        <v>10115</v>
      </c>
      <c r="E2568" t="s">
        <v>10115</v>
      </c>
      <c r="F2568" t="s">
        <v>10092</v>
      </c>
      <c r="G2568" t="s">
        <v>1195</v>
      </c>
      <c r="H2568" t="s">
        <v>1195</v>
      </c>
      <c r="I2568" t="s">
        <v>14725</v>
      </c>
      <c r="J2568" t="s">
        <v>640</v>
      </c>
      <c r="K2568" t="s">
        <v>13433</v>
      </c>
      <c r="L2568">
        <v>93037470</v>
      </c>
      <c r="M2568">
        <v>14.253071995099999</v>
      </c>
      <c r="N2568">
        <v>13.102515197500001</v>
      </c>
      <c r="O2568" t="s">
        <v>13440</v>
      </c>
      <c r="P2568" t="s">
        <v>10119</v>
      </c>
      <c r="Q2568" t="s">
        <v>50</v>
      </c>
      <c r="R2568" t="s">
        <v>10045</v>
      </c>
      <c r="S2568" t="s">
        <v>13441</v>
      </c>
      <c r="T2568">
        <v>97072405</v>
      </c>
      <c r="U2568" t="s">
        <v>10036</v>
      </c>
      <c r="V2568" t="s">
        <v>51</v>
      </c>
      <c r="W2568" t="s">
        <v>10039</v>
      </c>
      <c r="X2568" t="s">
        <v>10085</v>
      </c>
      <c r="Z2568" t="s">
        <v>46</v>
      </c>
      <c r="AQ2568" s="4">
        <v>14.253038025</v>
      </c>
      <c r="AR2568" s="4">
        <v>13.102510194200001</v>
      </c>
      <c r="AS2568" t="s">
        <v>13442</v>
      </c>
      <c r="AT2568" t="s">
        <v>10119</v>
      </c>
      <c r="AV2568" t="s">
        <v>13443</v>
      </c>
    </row>
    <row r="2569" spans="1:48" x14ac:dyDescent="0.3">
      <c r="A2569" t="s">
        <v>9494</v>
      </c>
      <c r="B2569" t="s">
        <v>9495</v>
      </c>
      <c r="C2569" t="s">
        <v>8856</v>
      </c>
      <c r="E2569" t="s">
        <v>8856</v>
      </c>
      <c r="F2569" t="s">
        <v>10092</v>
      </c>
      <c r="G2569" t="s">
        <v>135</v>
      </c>
      <c r="H2569" t="s">
        <v>969</v>
      </c>
      <c r="I2569" t="s">
        <v>10096</v>
      </c>
      <c r="J2569" t="s">
        <v>10052</v>
      </c>
      <c r="K2569" t="s">
        <v>9434</v>
      </c>
      <c r="L2569">
        <v>96908119</v>
      </c>
      <c r="M2569" s="5">
        <v>13.653735622199999</v>
      </c>
      <c r="N2569" s="5">
        <v>12.9139199426</v>
      </c>
      <c r="O2569" s="5">
        <v>310.39789114809997</v>
      </c>
      <c r="P2569" s="6">
        <v>4</v>
      </c>
      <c r="Q2569" t="s">
        <v>102</v>
      </c>
      <c r="R2569" t="s">
        <v>10041</v>
      </c>
      <c r="S2569" t="s">
        <v>9488</v>
      </c>
      <c r="T2569">
        <v>0</v>
      </c>
      <c r="U2569" t="s">
        <v>10036</v>
      </c>
      <c r="AE2569">
        <v>0</v>
      </c>
      <c r="AF2569">
        <v>0</v>
      </c>
      <c r="AG2569">
        <v>0</v>
      </c>
      <c r="AI2569">
        <v>0</v>
      </c>
      <c r="AJ2569">
        <v>1</v>
      </c>
      <c r="AK2569" t="s">
        <v>46</v>
      </c>
      <c r="AM2569" t="s">
        <v>46</v>
      </c>
      <c r="AP2569">
        <v>2017</v>
      </c>
      <c r="AQ2569" s="4">
        <v>13.653753760200001</v>
      </c>
      <c r="AR2569" s="4">
        <v>12.9139181903</v>
      </c>
      <c r="AS2569" s="6">
        <v>307.7077410919</v>
      </c>
      <c r="AT2569" s="6">
        <v>4</v>
      </c>
      <c r="AU2569" t="s">
        <v>9436</v>
      </c>
      <c r="AV2569" t="s">
        <v>9496</v>
      </c>
    </row>
    <row r="2570" spans="1:48" x14ac:dyDescent="0.3">
      <c r="A2570" t="s">
        <v>6995</v>
      </c>
      <c r="B2570" t="s">
        <v>6996</v>
      </c>
      <c r="C2570" t="s">
        <v>5914</v>
      </c>
      <c r="E2570" t="s">
        <v>5914</v>
      </c>
      <c r="F2570" t="s">
        <v>10058</v>
      </c>
      <c r="G2570" t="s">
        <v>135</v>
      </c>
      <c r="H2570" t="s">
        <v>333</v>
      </c>
      <c r="I2570" t="s">
        <v>333</v>
      </c>
      <c r="J2570" t="s">
        <v>10029</v>
      </c>
      <c r="K2570" t="s">
        <v>6866</v>
      </c>
      <c r="Q2570" t="s">
        <v>50</v>
      </c>
      <c r="R2570" t="s">
        <v>10038</v>
      </c>
      <c r="U2570" t="s">
        <v>40</v>
      </c>
      <c r="V2570" t="s">
        <v>51</v>
      </c>
      <c r="W2570" t="s">
        <v>52</v>
      </c>
      <c r="X2570" t="s">
        <v>10033</v>
      </c>
      <c r="Z2570" t="s">
        <v>42</v>
      </c>
      <c r="AA2570">
        <v>25</v>
      </c>
      <c r="AP2570">
        <v>2007</v>
      </c>
      <c r="AQ2570" s="4">
        <v>13.1864693986</v>
      </c>
      <c r="AR2570" s="4">
        <v>12.4238036293</v>
      </c>
      <c r="AS2570" s="6">
        <v>338.07707953210002</v>
      </c>
      <c r="AT2570" s="6">
        <v>4</v>
      </c>
      <c r="AV2570" t="s">
        <v>6997</v>
      </c>
    </row>
    <row r="2571" spans="1:48" x14ac:dyDescent="0.3">
      <c r="A2571" t="s">
        <v>13114</v>
      </c>
      <c r="B2571" t="s">
        <v>13115</v>
      </c>
      <c r="C2571" t="s">
        <v>638</v>
      </c>
      <c r="E2571" t="s">
        <v>638</v>
      </c>
      <c r="F2571" t="s">
        <v>10092</v>
      </c>
      <c r="G2571" t="s">
        <v>1195</v>
      </c>
      <c r="H2571" t="s">
        <v>1195</v>
      </c>
      <c r="I2571" t="s">
        <v>13045</v>
      </c>
      <c r="J2571" t="s">
        <v>640</v>
      </c>
      <c r="K2571" t="s">
        <v>13046</v>
      </c>
      <c r="L2571">
        <v>96985374</v>
      </c>
      <c r="M2571">
        <v>14.254508677800001</v>
      </c>
      <c r="N2571">
        <v>13.1229119666</v>
      </c>
      <c r="O2571" t="s">
        <v>13116</v>
      </c>
      <c r="P2571" t="s">
        <v>10119</v>
      </c>
      <c r="Q2571" t="s">
        <v>10030</v>
      </c>
      <c r="R2571" t="s">
        <v>10031</v>
      </c>
      <c r="U2571" t="s">
        <v>40</v>
      </c>
      <c r="AB2571" t="s">
        <v>41</v>
      </c>
      <c r="AC2571" t="s">
        <v>46</v>
      </c>
      <c r="AP2571">
        <v>2016</v>
      </c>
      <c r="AQ2571" s="4">
        <v>14.2544449455</v>
      </c>
      <c r="AR2571" s="4">
        <v>13.1228680329</v>
      </c>
      <c r="AS2571" t="s">
        <v>13117</v>
      </c>
      <c r="AT2571" t="s">
        <v>10119</v>
      </c>
      <c r="AV2571" t="s">
        <v>13118</v>
      </c>
    </row>
    <row r="2572" spans="1:48" x14ac:dyDescent="0.3">
      <c r="A2572" t="s">
        <v>7078</v>
      </c>
      <c r="B2572" t="s">
        <v>7079</v>
      </c>
      <c r="C2572" t="s">
        <v>7069</v>
      </c>
      <c r="E2572" t="s">
        <v>7069</v>
      </c>
      <c r="F2572" t="s">
        <v>10027</v>
      </c>
      <c r="G2572" t="s">
        <v>135</v>
      </c>
      <c r="H2572" t="s">
        <v>969</v>
      </c>
      <c r="I2572" t="s">
        <v>10104</v>
      </c>
      <c r="J2572" t="s">
        <v>10052</v>
      </c>
      <c r="K2572" t="s">
        <v>7080</v>
      </c>
      <c r="L2572">
        <v>0</v>
      </c>
      <c r="M2572" s="5">
        <v>13.420544750299999</v>
      </c>
      <c r="N2572" s="5">
        <v>12.773493347800001</v>
      </c>
      <c r="O2572" s="5">
        <v>318.62998503350002</v>
      </c>
      <c r="P2572" s="6">
        <v>12</v>
      </c>
      <c r="Q2572" t="s">
        <v>50</v>
      </c>
      <c r="R2572" t="s">
        <v>10045</v>
      </c>
      <c r="S2572" t="s">
        <v>7081</v>
      </c>
      <c r="T2572">
        <v>97472630</v>
      </c>
      <c r="U2572" t="s">
        <v>40</v>
      </c>
      <c r="V2572" t="s">
        <v>51</v>
      </c>
      <c r="W2572" t="s">
        <v>52</v>
      </c>
      <c r="X2572" t="s">
        <v>7072</v>
      </c>
      <c r="Z2572" t="s">
        <v>46</v>
      </c>
      <c r="AP2572">
        <v>2016</v>
      </c>
      <c r="AQ2572" s="4">
        <v>13.4205312369</v>
      </c>
      <c r="AR2572" s="4">
        <v>12.773606813400001</v>
      </c>
      <c r="AS2572" s="6">
        <v>324.60716596150002</v>
      </c>
      <c r="AT2572" s="6">
        <v>4</v>
      </c>
      <c r="AU2572" t="s">
        <v>285</v>
      </c>
      <c r="AV2572" t="s">
        <v>7082</v>
      </c>
    </row>
    <row r="2573" spans="1:48" x14ac:dyDescent="0.3">
      <c r="A2573" t="s">
        <v>2880</v>
      </c>
      <c r="B2573" t="s">
        <v>2320</v>
      </c>
      <c r="C2573" t="s">
        <v>1747</v>
      </c>
      <c r="E2573" t="s">
        <v>1747</v>
      </c>
      <c r="F2573" t="s">
        <v>10058</v>
      </c>
      <c r="G2573" t="s">
        <v>2545</v>
      </c>
      <c r="H2573" t="s">
        <v>2545</v>
      </c>
      <c r="I2573" t="s">
        <v>2545</v>
      </c>
      <c r="J2573" t="s">
        <v>10029</v>
      </c>
      <c r="M2573"/>
      <c r="N2573"/>
      <c r="O2573"/>
      <c r="P2573"/>
      <c r="Q2573" t="s">
        <v>102</v>
      </c>
      <c r="R2573" t="s">
        <v>10059</v>
      </c>
      <c r="U2573" t="s">
        <v>40</v>
      </c>
      <c r="AJ2573">
        <v>3</v>
      </c>
      <c r="AK2573" t="s">
        <v>46</v>
      </c>
      <c r="AM2573" t="s">
        <v>46</v>
      </c>
      <c r="AP2573">
        <v>2015</v>
      </c>
      <c r="AQ2573" s="4">
        <v>13.714339815700001</v>
      </c>
      <c r="AR2573" s="4">
        <v>11.1892115337</v>
      </c>
      <c r="AS2573" t="s">
        <v>11037</v>
      </c>
      <c r="AT2573" t="s">
        <v>10119</v>
      </c>
      <c r="AU2573" t="s">
        <v>600</v>
      </c>
      <c r="AV2573" t="s">
        <v>2881</v>
      </c>
    </row>
    <row r="2574" spans="1:48" x14ac:dyDescent="0.3">
      <c r="A2574" t="s">
        <v>13007</v>
      </c>
      <c r="B2574" t="s">
        <v>13008</v>
      </c>
      <c r="C2574" t="s">
        <v>638</v>
      </c>
      <c r="E2574" t="s">
        <v>638</v>
      </c>
      <c r="F2574" t="s">
        <v>10092</v>
      </c>
      <c r="G2574" t="s">
        <v>1195</v>
      </c>
      <c r="H2574" t="s">
        <v>1195</v>
      </c>
      <c r="I2574" t="s">
        <v>14721</v>
      </c>
      <c r="J2574" t="s">
        <v>640</v>
      </c>
      <c r="K2574" t="s">
        <v>12967</v>
      </c>
      <c r="L2574">
        <v>96987763</v>
      </c>
      <c r="M2574">
        <v>14.2598609007</v>
      </c>
      <c r="N2574">
        <v>13.1152059093</v>
      </c>
      <c r="O2574" t="s">
        <v>13009</v>
      </c>
      <c r="P2574" t="s">
        <v>10119</v>
      </c>
      <c r="Q2574" t="s">
        <v>102</v>
      </c>
      <c r="R2574" t="s">
        <v>103</v>
      </c>
      <c r="S2574" t="s">
        <v>13010</v>
      </c>
      <c r="U2574" t="s">
        <v>40</v>
      </c>
      <c r="AJ2574">
        <v>10</v>
      </c>
      <c r="AK2574" t="s">
        <v>46</v>
      </c>
      <c r="AP2574">
        <v>2005</v>
      </c>
      <c r="AQ2574" s="4">
        <v>14.2598573194</v>
      </c>
      <c r="AR2574" s="4">
        <v>13.1152424046</v>
      </c>
      <c r="AS2574" t="s">
        <v>13011</v>
      </c>
      <c r="AT2574" t="s">
        <v>10119</v>
      </c>
      <c r="AV2574" t="s">
        <v>13012</v>
      </c>
    </row>
    <row r="2575" spans="1:48" x14ac:dyDescent="0.3">
      <c r="A2575" t="s">
        <v>6442</v>
      </c>
      <c r="B2575" t="s">
        <v>6443</v>
      </c>
      <c r="C2575" t="s">
        <v>5914</v>
      </c>
      <c r="E2575" t="s">
        <v>5914</v>
      </c>
      <c r="F2575" t="s">
        <v>10094</v>
      </c>
      <c r="G2575" t="s">
        <v>135</v>
      </c>
      <c r="H2575" t="s">
        <v>969</v>
      </c>
      <c r="I2575" t="s">
        <v>10096</v>
      </c>
      <c r="J2575" t="s">
        <v>10052</v>
      </c>
      <c r="Q2575" t="s">
        <v>10030</v>
      </c>
      <c r="R2575" t="s">
        <v>10031</v>
      </c>
      <c r="S2575" t="s">
        <v>6444</v>
      </c>
      <c r="U2575" t="s">
        <v>10036</v>
      </c>
      <c r="AB2575" t="s">
        <v>41</v>
      </c>
      <c r="AC2575" t="s">
        <v>46</v>
      </c>
      <c r="AP2575">
        <v>2016</v>
      </c>
      <c r="AQ2575" s="4">
        <v>13.627559579</v>
      </c>
      <c r="AR2575" s="4">
        <v>12.8942195873</v>
      </c>
      <c r="AS2575" s="6">
        <v>322.31294369070002</v>
      </c>
      <c r="AT2575" s="6">
        <v>4</v>
      </c>
      <c r="AV2575" t="s">
        <v>6445</v>
      </c>
    </row>
    <row r="2576" spans="1:48" x14ac:dyDescent="0.3">
      <c r="A2576" t="s">
        <v>445</v>
      </c>
      <c r="B2576" t="s">
        <v>446</v>
      </c>
      <c r="C2576" t="s">
        <v>278</v>
      </c>
      <c r="E2576" t="s">
        <v>278</v>
      </c>
      <c r="F2576" t="s">
        <v>10055</v>
      </c>
      <c r="G2576" t="s">
        <v>10056</v>
      </c>
      <c r="H2576" t="s">
        <v>430</v>
      </c>
      <c r="I2576" t="s">
        <v>430</v>
      </c>
      <c r="J2576" t="s">
        <v>10029</v>
      </c>
      <c r="M2576"/>
      <c r="N2576"/>
      <c r="O2576"/>
      <c r="P2576"/>
      <c r="Q2576" t="s">
        <v>50</v>
      </c>
      <c r="R2576" t="s">
        <v>10049</v>
      </c>
      <c r="U2576" t="s">
        <v>40</v>
      </c>
      <c r="V2576" t="s">
        <v>51</v>
      </c>
      <c r="W2576" t="s">
        <v>52</v>
      </c>
      <c r="X2576" t="s">
        <v>10033</v>
      </c>
      <c r="Z2576" t="s">
        <v>46</v>
      </c>
      <c r="AP2576">
        <v>1965</v>
      </c>
      <c r="AQ2576" s="4">
        <v>13.551988806300001</v>
      </c>
      <c r="AR2576" s="4">
        <v>12.0627455212</v>
      </c>
      <c r="AS2576" t="s">
        <v>11876</v>
      </c>
      <c r="AT2576" t="s">
        <v>10119</v>
      </c>
      <c r="AV2576" t="s">
        <v>447</v>
      </c>
    </row>
    <row r="2577" spans="1:48" x14ac:dyDescent="0.3">
      <c r="A2577" t="s">
        <v>3400</v>
      </c>
      <c r="B2577" t="s">
        <v>3401</v>
      </c>
      <c r="C2577" t="s">
        <v>2689</v>
      </c>
      <c r="E2577" t="s">
        <v>2689</v>
      </c>
      <c r="F2577" t="s">
        <v>10055</v>
      </c>
      <c r="G2577" t="s">
        <v>135</v>
      </c>
      <c r="H2577" t="s">
        <v>333</v>
      </c>
      <c r="I2577" t="s">
        <v>10086</v>
      </c>
      <c r="J2577" t="s">
        <v>15118</v>
      </c>
      <c r="Q2577" t="s">
        <v>10030</v>
      </c>
      <c r="R2577" t="s">
        <v>10031</v>
      </c>
      <c r="U2577" t="s">
        <v>40</v>
      </c>
      <c r="AB2577" t="s">
        <v>41</v>
      </c>
      <c r="AC2577" t="s">
        <v>46</v>
      </c>
      <c r="AP2577">
        <v>2016</v>
      </c>
      <c r="AQ2577" s="4">
        <v>13.633827907600001</v>
      </c>
      <c r="AR2577" s="4">
        <v>12.513202941099999</v>
      </c>
      <c r="AS2577" s="6">
        <v>323.0868999292</v>
      </c>
      <c r="AT2577" s="6">
        <v>4</v>
      </c>
      <c r="AV2577" t="s">
        <v>3402</v>
      </c>
    </row>
    <row r="2578" spans="1:48" x14ac:dyDescent="0.3">
      <c r="A2578" t="s">
        <v>3834</v>
      </c>
      <c r="B2578" t="s">
        <v>3835</v>
      </c>
      <c r="C2578" t="s">
        <v>2689</v>
      </c>
      <c r="E2578" t="s">
        <v>2689</v>
      </c>
      <c r="F2578" t="s">
        <v>10043</v>
      </c>
      <c r="G2578" t="s">
        <v>37</v>
      </c>
      <c r="H2578" t="s">
        <v>906</v>
      </c>
      <c r="I2578" t="s">
        <v>906</v>
      </c>
      <c r="J2578" t="s">
        <v>10029</v>
      </c>
      <c r="Q2578" t="s">
        <v>50</v>
      </c>
      <c r="R2578" t="s">
        <v>10053</v>
      </c>
      <c r="S2578" t="s">
        <v>3836</v>
      </c>
      <c r="U2578" t="s">
        <v>40</v>
      </c>
      <c r="V2578" t="s">
        <v>51</v>
      </c>
      <c r="W2578" t="s">
        <v>52</v>
      </c>
      <c r="X2578" t="s">
        <v>10082</v>
      </c>
      <c r="Z2578" t="s">
        <v>42</v>
      </c>
      <c r="AA2578">
        <v>5</v>
      </c>
      <c r="AP2578">
        <v>2016</v>
      </c>
      <c r="AQ2578" s="4">
        <v>13.668216882499999</v>
      </c>
      <c r="AR2578" s="4">
        <v>13.121282170500001</v>
      </c>
      <c r="AS2578" s="6">
        <v>307.20629718139998</v>
      </c>
      <c r="AT2578" s="6">
        <v>4</v>
      </c>
      <c r="AV2578" t="s">
        <v>3837</v>
      </c>
    </row>
    <row r="2579" spans="1:48" x14ac:dyDescent="0.3">
      <c r="A2579" t="s">
        <v>4708</v>
      </c>
      <c r="B2579" t="s">
        <v>4709</v>
      </c>
      <c r="C2579" t="s">
        <v>4538</v>
      </c>
      <c r="E2579" t="s">
        <v>4538</v>
      </c>
      <c r="F2579" t="s">
        <v>10051</v>
      </c>
      <c r="G2579" t="s">
        <v>135</v>
      </c>
      <c r="H2579" t="s">
        <v>969</v>
      </c>
      <c r="I2579" t="s">
        <v>10098</v>
      </c>
      <c r="J2579" t="s">
        <v>10052</v>
      </c>
      <c r="K2579" t="s">
        <v>4681</v>
      </c>
      <c r="L2579">
        <v>89809057</v>
      </c>
      <c r="Q2579" t="s">
        <v>50</v>
      </c>
      <c r="R2579" t="s">
        <v>231</v>
      </c>
      <c r="S2579" t="s">
        <v>7043</v>
      </c>
      <c r="U2579" t="s">
        <v>40</v>
      </c>
      <c r="V2579" t="s">
        <v>51</v>
      </c>
      <c r="W2579" t="s">
        <v>52</v>
      </c>
      <c r="X2579" t="s">
        <v>10033</v>
      </c>
      <c r="Z2579" t="s">
        <v>46</v>
      </c>
      <c r="AP2579">
        <v>2016</v>
      </c>
      <c r="AQ2579" s="4">
        <v>13.430881079900001</v>
      </c>
      <c r="AR2579" s="4">
        <v>12.787749931700001</v>
      </c>
      <c r="AS2579" s="6">
        <v>313.64807513400001</v>
      </c>
      <c r="AT2579" s="6">
        <v>4</v>
      </c>
      <c r="AV2579" t="s">
        <v>4710</v>
      </c>
    </row>
    <row r="2580" spans="1:48" x14ac:dyDescent="0.3">
      <c r="A2580" t="s">
        <v>14402</v>
      </c>
      <c r="B2580" t="s">
        <v>14403</v>
      </c>
      <c r="C2580" t="s">
        <v>638</v>
      </c>
      <c r="E2580" t="s">
        <v>638</v>
      </c>
      <c r="F2580" t="s">
        <v>10094</v>
      </c>
      <c r="G2580" t="s">
        <v>1195</v>
      </c>
      <c r="H2580" t="s">
        <v>1195</v>
      </c>
      <c r="I2580" t="s">
        <v>14721</v>
      </c>
      <c r="J2580" t="s">
        <v>640</v>
      </c>
      <c r="M2580"/>
      <c r="N2580"/>
      <c r="O2580"/>
      <c r="P2580"/>
      <c r="Q2580" t="s">
        <v>10030</v>
      </c>
      <c r="R2580" t="s">
        <v>10031</v>
      </c>
      <c r="U2580" t="s">
        <v>40</v>
      </c>
      <c r="AB2580" t="s">
        <v>41</v>
      </c>
      <c r="AC2580" t="s">
        <v>46</v>
      </c>
      <c r="AQ2580" s="4">
        <v>14.257224796699999</v>
      </c>
      <c r="AR2580" s="4">
        <v>13.1144960381</v>
      </c>
      <c r="AS2580" t="s">
        <v>14404</v>
      </c>
      <c r="AT2580" t="s">
        <v>10119</v>
      </c>
      <c r="AV2580" t="s">
        <v>14405</v>
      </c>
    </row>
    <row r="2581" spans="1:48" x14ac:dyDescent="0.3">
      <c r="A2581" t="s">
        <v>4443</v>
      </c>
      <c r="B2581" t="s">
        <v>3963</v>
      </c>
      <c r="C2581" t="s">
        <v>2689</v>
      </c>
      <c r="E2581" t="s">
        <v>2689</v>
      </c>
      <c r="F2581" t="s">
        <v>10094</v>
      </c>
      <c r="G2581" t="s">
        <v>1195</v>
      </c>
      <c r="H2581" t="s">
        <v>1196</v>
      </c>
      <c r="I2581" t="s">
        <v>10095</v>
      </c>
      <c r="J2581" t="s">
        <v>15118</v>
      </c>
      <c r="Q2581" t="s">
        <v>10030</v>
      </c>
      <c r="R2581" t="s">
        <v>10031</v>
      </c>
      <c r="U2581" t="s">
        <v>40</v>
      </c>
      <c r="AB2581" t="s">
        <v>41</v>
      </c>
      <c r="AC2581" t="s">
        <v>46</v>
      </c>
      <c r="AP2581">
        <v>2017</v>
      </c>
      <c r="AQ2581" s="4">
        <v>13.986862089700001</v>
      </c>
      <c r="AR2581" s="4">
        <v>13.000336389299999</v>
      </c>
      <c r="AS2581" s="6">
        <v>308.97798130579997</v>
      </c>
      <c r="AT2581" s="6">
        <v>4</v>
      </c>
      <c r="AV2581" t="s">
        <v>4444</v>
      </c>
    </row>
    <row r="2582" spans="1:48" x14ac:dyDescent="0.3">
      <c r="A2582" t="s">
        <v>3254</v>
      </c>
      <c r="B2582" t="s">
        <v>3255</v>
      </c>
      <c r="C2582" t="s">
        <v>2689</v>
      </c>
      <c r="E2582" t="s">
        <v>2689</v>
      </c>
      <c r="F2582" t="s">
        <v>10057</v>
      </c>
      <c r="G2582" t="s">
        <v>135</v>
      </c>
      <c r="H2582" t="s">
        <v>969</v>
      </c>
      <c r="I2582" t="s">
        <v>10086</v>
      </c>
      <c r="J2582" t="s">
        <v>15118</v>
      </c>
      <c r="Q2582" t="s">
        <v>10030</v>
      </c>
      <c r="R2582" t="s">
        <v>10031</v>
      </c>
      <c r="U2582" t="s">
        <v>40</v>
      </c>
      <c r="AB2582" t="s">
        <v>41</v>
      </c>
      <c r="AC2582" t="s">
        <v>46</v>
      </c>
      <c r="AP2582">
        <v>2017</v>
      </c>
      <c r="AQ2582" s="4">
        <v>13.639308193</v>
      </c>
      <c r="AR2582" s="4">
        <v>12.5113088627</v>
      </c>
      <c r="AS2582" s="6">
        <v>317.3876596815</v>
      </c>
      <c r="AT2582" s="6">
        <v>4</v>
      </c>
      <c r="AV2582" t="s">
        <v>3256</v>
      </c>
    </row>
    <row r="2583" spans="1:48" x14ac:dyDescent="0.3">
      <c r="A2583" t="s">
        <v>351</v>
      </c>
      <c r="B2583" t="s">
        <v>352</v>
      </c>
      <c r="C2583" t="s">
        <v>278</v>
      </c>
      <c r="E2583" t="s">
        <v>278</v>
      </c>
      <c r="F2583" t="s">
        <v>10051</v>
      </c>
      <c r="G2583" t="s">
        <v>135</v>
      </c>
      <c r="H2583" t="s">
        <v>333</v>
      </c>
      <c r="I2583" t="s">
        <v>345</v>
      </c>
      <c r="J2583" t="s">
        <v>10029</v>
      </c>
      <c r="K2583" t="s">
        <v>346</v>
      </c>
      <c r="L2583">
        <v>98992254</v>
      </c>
      <c r="M2583"/>
      <c r="N2583"/>
      <c r="O2583"/>
      <c r="P2583"/>
      <c r="Q2583" t="s">
        <v>10030</v>
      </c>
      <c r="R2583" t="s">
        <v>10031</v>
      </c>
      <c r="U2583" t="s">
        <v>10036</v>
      </c>
      <c r="AB2583" t="s">
        <v>41</v>
      </c>
      <c r="AC2583" t="s">
        <v>46</v>
      </c>
      <c r="AP2583">
        <v>2014</v>
      </c>
      <c r="AQ2583" s="4">
        <v>13.155404987500001</v>
      </c>
      <c r="AR2583" s="4">
        <v>12.435263642100001</v>
      </c>
      <c r="AS2583" t="s">
        <v>11845</v>
      </c>
      <c r="AT2583" t="s">
        <v>10119</v>
      </c>
      <c r="AV2583" t="s">
        <v>353</v>
      </c>
    </row>
    <row r="2584" spans="1:48" x14ac:dyDescent="0.3">
      <c r="A2584" t="s">
        <v>9297</v>
      </c>
      <c r="B2584" t="s">
        <v>9298</v>
      </c>
      <c r="C2584" t="s">
        <v>8856</v>
      </c>
      <c r="E2584" t="s">
        <v>8856</v>
      </c>
      <c r="F2584" t="s">
        <v>10043</v>
      </c>
      <c r="G2584" t="s">
        <v>135</v>
      </c>
      <c r="H2584" t="s">
        <v>969</v>
      </c>
      <c r="I2584" t="s">
        <v>9115</v>
      </c>
      <c r="J2584" t="s">
        <v>10029</v>
      </c>
      <c r="Q2584" t="s">
        <v>10030</v>
      </c>
      <c r="R2584" t="s">
        <v>10031</v>
      </c>
      <c r="S2584" t="s">
        <v>9299</v>
      </c>
      <c r="U2584" t="s">
        <v>40</v>
      </c>
      <c r="AB2584" t="s">
        <v>41</v>
      </c>
      <c r="AC2584" t="s">
        <v>42</v>
      </c>
      <c r="AD2584" t="s">
        <v>40</v>
      </c>
      <c r="AP2584">
        <v>2016</v>
      </c>
      <c r="AQ2584" s="4">
        <v>13.5552769698</v>
      </c>
      <c r="AR2584" s="4">
        <v>12.868069528099999</v>
      </c>
      <c r="AS2584" s="6">
        <v>321.52250386420002</v>
      </c>
      <c r="AT2584" s="6">
        <v>4</v>
      </c>
      <c r="AU2584" t="s">
        <v>9300</v>
      </c>
      <c r="AV2584" t="s">
        <v>9301</v>
      </c>
    </row>
    <row r="2585" spans="1:48" x14ac:dyDescent="0.3">
      <c r="A2585" t="s">
        <v>12913</v>
      </c>
      <c r="B2585" t="s">
        <v>12914</v>
      </c>
      <c r="C2585" t="s">
        <v>2380</v>
      </c>
      <c r="E2585" t="s">
        <v>2380</v>
      </c>
      <c r="F2585" t="s">
        <v>10092</v>
      </c>
      <c r="G2585" t="s">
        <v>1195</v>
      </c>
      <c r="H2585" t="s">
        <v>1195</v>
      </c>
      <c r="I2585" t="s">
        <v>12873</v>
      </c>
      <c r="J2585" t="s">
        <v>10029</v>
      </c>
      <c r="K2585" t="s">
        <v>12874</v>
      </c>
      <c r="L2585">
        <v>96392372</v>
      </c>
      <c r="M2585">
        <v>14.426734253399999</v>
      </c>
      <c r="N2585">
        <v>13.4195429834</v>
      </c>
      <c r="O2585" t="s">
        <v>12915</v>
      </c>
      <c r="P2585" t="s">
        <v>10119</v>
      </c>
      <c r="Q2585" t="s">
        <v>102</v>
      </c>
      <c r="R2585" t="s">
        <v>10041</v>
      </c>
      <c r="S2585" t="s">
        <v>12916</v>
      </c>
      <c r="T2585">
        <v>0</v>
      </c>
      <c r="U2585" t="s">
        <v>10036</v>
      </c>
      <c r="AJ2585">
        <v>1</v>
      </c>
      <c r="AK2585" t="s">
        <v>46</v>
      </c>
      <c r="AP2585">
        <v>2017</v>
      </c>
      <c r="AQ2585" s="4">
        <v>14.4267363063</v>
      </c>
      <c r="AR2585" s="4">
        <v>13.4194826185</v>
      </c>
      <c r="AS2585" t="s">
        <v>12917</v>
      </c>
      <c r="AT2585" t="s">
        <v>10119</v>
      </c>
      <c r="AV2585" t="s">
        <v>12918</v>
      </c>
    </row>
    <row r="2586" spans="1:48" x14ac:dyDescent="0.3">
      <c r="A2586" t="s">
        <v>2595</v>
      </c>
      <c r="B2586" t="s">
        <v>2596</v>
      </c>
      <c r="C2586" t="s">
        <v>1747</v>
      </c>
      <c r="E2586" t="s">
        <v>1747</v>
      </c>
      <c r="F2586" t="s">
        <v>10055</v>
      </c>
      <c r="G2586" t="s">
        <v>2545</v>
      </c>
      <c r="H2586" t="s">
        <v>2545</v>
      </c>
      <c r="I2586" t="s">
        <v>2545</v>
      </c>
      <c r="J2586" t="s">
        <v>10029</v>
      </c>
      <c r="M2586"/>
      <c r="N2586"/>
      <c r="O2586"/>
      <c r="P2586"/>
      <c r="Q2586" t="s">
        <v>124</v>
      </c>
      <c r="R2586" t="s">
        <v>125</v>
      </c>
      <c r="S2586" t="s">
        <v>2597</v>
      </c>
      <c r="T2586">
        <v>91564500</v>
      </c>
      <c r="U2586" t="s">
        <v>40</v>
      </c>
      <c r="AN2586" t="s">
        <v>42</v>
      </c>
      <c r="AO2586" t="s">
        <v>10040</v>
      </c>
      <c r="AP2586">
        <v>2014</v>
      </c>
      <c r="AQ2586" s="4">
        <v>13.7075562081</v>
      </c>
      <c r="AR2586" s="4">
        <v>11.1836657777</v>
      </c>
      <c r="AS2586" t="s">
        <v>10944</v>
      </c>
      <c r="AT2586" t="s">
        <v>10119</v>
      </c>
      <c r="AV2586" t="s">
        <v>2598</v>
      </c>
    </row>
    <row r="2587" spans="1:48" x14ac:dyDescent="0.3">
      <c r="A2587" t="s">
        <v>12819</v>
      </c>
      <c r="B2587" t="s">
        <v>12820</v>
      </c>
      <c r="C2587" t="s">
        <v>1747</v>
      </c>
      <c r="E2587" t="s">
        <v>1747</v>
      </c>
      <c r="F2587" t="s">
        <v>10092</v>
      </c>
      <c r="G2587" t="s">
        <v>1195</v>
      </c>
      <c r="H2587" t="s">
        <v>1195</v>
      </c>
      <c r="I2587" t="s">
        <v>12777</v>
      </c>
      <c r="J2587" t="s">
        <v>10029</v>
      </c>
      <c r="K2587" t="s">
        <v>12778</v>
      </c>
      <c r="L2587">
        <v>98990143</v>
      </c>
      <c r="M2587">
        <v>14.465303604800001</v>
      </c>
      <c r="N2587">
        <v>13.397845541200001</v>
      </c>
      <c r="O2587" t="s">
        <v>12821</v>
      </c>
      <c r="P2587" t="s">
        <v>10119</v>
      </c>
      <c r="Q2587" t="s">
        <v>10030</v>
      </c>
      <c r="R2587" t="s">
        <v>10031</v>
      </c>
      <c r="S2587" t="s">
        <v>12822</v>
      </c>
      <c r="U2587" t="s">
        <v>10036</v>
      </c>
      <c r="AB2587" t="s">
        <v>572</v>
      </c>
      <c r="AC2587" t="s">
        <v>46</v>
      </c>
      <c r="AP2587">
        <v>2016</v>
      </c>
      <c r="AQ2587" s="4">
        <v>14.4653105914</v>
      </c>
      <c r="AR2587" s="4">
        <v>13.397844102200001</v>
      </c>
      <c r="AS2587" t="s">
        <v>12823</v>
      </c>
      <c r="AT2587" t="s">
        <v>10119</v>
      </c>
      <c r="AV2587" t="s">
        <v>12824</v>
      </c>
    </row>
    <row r="2588" spans="1:48" x14ac:dyDescent="0.3">
      <c r="A2588" t="s">
        <v>6732</v>
      </c>
      <c r="B2588" t="s">
        <v>6733</v>
      </c>
      <c r="C2588" t="s">
        <v>5914</v>
      </c>
      <c r="E2588" t="s">
        <v>5914</v>
      </c>
      <c r="F2588" t="s">
        <v>10051</v>
      </c>
      <c r="G2588" t="s">
        <v>135</v>
      </c>
      <c r="H2588" t="s">
        <v>135</v>
      </c>
      <c r="I2588" t="s">
        <v>1412</v>
      </c>
      <c r="J2588" t="s">
        <v>640</v>
      </c>
      <c r="K2588" t="s">
        <v>6691</v>
      </c>
      <c r="L2588">
        <v>96084796</v>
      </c>
      <c r="Q2588" t="s">
        <v>10030</v>
      </c>
      <c r="R2588" t="s">
        <v>10031</v>
      </c>
      <c r="S2588" t="s">
        <v>6692</v>
      </c>
      <c r="T2588">
        <v>96238727</v>
      </c>
      <c r="U2588" t="s">
        <v>40</v>
      </c>
      <c r="AB2588" t="s">
        <v>41</v>
      </c>
      <c r="AC2588" t="s">
        <v>46</v>
      </c>
      <c r="AP2588">
        <v>2017</v>
      </c>
      <c r="AQ2588" s="4">
        <v>13.3099264571</v>
      </c>
      <c r="AR2588" s="4">
        <v>12.619051303799999</v>
      </c>
      <c r="AS2588" s="6">
        <v>321.27729431509999</v>
      </c>
      <c r="AT2588" s="6">
        <v>4</v>
      </c>
      <c r="AU2588" t="s">
        <v>6697</v>
      </c>
      <c r="AV2588" t="s">
        <v>6734</v>
      </c>
    </row>
    <row r="2589" spans="1:48" x14ac:dyDescent="0.3">
      <c r="A2589" t="s">
        <v>12825</v>
      </c>
      <c r="B2589" t="s">
        <v>12826</v>
      </c>
      <c r="C2589" t="s">
        <v>1747</v>
      </c>
      <c r="E2589" t="s">
        <v>1747</v>
      </c>
      <c r="F2589" t="s">
        <v>10092</v>
      </c>
      <c r="G2589" t="s">
        <v>1195</v>
      </c>
      <c r="H2589" t="s">
        <v>1195</v>
      </c>
      <c r="I2589" t="s">
        <v>14719</v>
      </c>
      <c r="J2589" t="s">
        <v>10052</v>
      </c>
      <c r="K2589" t="s">
        <v>12583</v>
      </c>
      <c r="L2589">
        <v>98218964</v>
      </c>
      <c r="M2589">
        <v>14.4204071869</v>
      </c>
      <c r="N2589">
        <v>13.446858069099999</v>
      </c>
      <c r="O2589" t="s">
        <v>12827</v>
      </c>
      <c r="P2589" t="s">
        <v>10119</v>
      </c>
      <c r="Q2589" t="s">
        <v>10030</v>
      </c>
      <c r="R2589" t="s">
        <v>10031</v>
      </c>
      <c r="S2589" t="s">
        <v>12828</v>
      </c>
      <c r="U2589" t="s">
        <v>10036</v>
      </c>
      <c r="AB2589" t="s">
        <v>572</v>
      </c>
      <c r="AC2589" t="s">
        <v>46</v>
      </c>
      <c r="AP2589">
        <v>2017</v>
      </c>
      <c r="AQ2589" s="4">
        <v>14.4204011705</v>
      </c>
      <c r="AR2589" s="4">
        <v>13.4468790079</v>
      </c>
      <c r="AS2589" t="s">
        <v>12829</v>
      </c>
      <c r="AT2589" t="s">
        <v>10119</v>
      </c>
      <c r="AV2589" t="s">
        <v>12830</v>
      </c>
    </row>
    <row r="2590" spans="1:48" x14ac:dyDescent="0.3">
      <c r="A2590" t="s">
        <v>3999</v>
      </c>
      <c r="B2590" t="s">
        <v>4000</v>
      </c>
      <c r="C2590" t="s">
        <v>2689</v>
      </c>
      <c r="E2590" t="s">
        <v>2689</v>
      </c>
      <c r="F2590" t="s">
        <v>10067</v>
      </c>
      <c r="G2590" t="s">
        <v>1195</v>
      </c>
      <c r="H2590" t="s">
        <v>1196</v>
      </c>
      <c r="I2590" t="s">
        <v>1196</v>
      </c>
      <c r="J2590" t="s">
        <v>10029</v>
      </c>
      <c r="Q2590" t="s">
        <v>50</v>
      </c>
      <c r="R2590" t="s">
        <v>10045</v>
      </c>
      <c r="S2590" t="s">
        <v>4001</v>
      </c>
      <c r="U2590" t="s">
        <v>10036</v>
      </c>
      <c r="V2590" t="s">
        <v>98</v>
      </c>
      <c r="W2590" t="s">
        <v>10039</v>
      </c>
      <c r="Z2590" t="s">
        <v>46</v>
      </c>
      <c r="AP2590">
        <v>2016</v>
      </c>
      <c r="AQ2590" s="4">
        <v>13.993050434100001</v>
      </c>
      <c r="AR2590" s="4">
        <v>12.9748578127</v>
      </c>
      <c r="AS2590" s="6">
        <v>298.73110874769998</v>
      </c>
      <c r="AT2590" s="6">
        <v>4</v>
      </c>
      <c r="AU2590" t="s">
        <v>7059</v>
      </c>
      <c r="AV2590" t="s">
        <v>4002</v>
      </c>
    </row>
    <row r="2591" spans="1:48" x14ac:dyDescent="0.3">
      <c r="A2591" t="s">
        <v>8274</v>
      </c>
      <c r="B2591" t="s">
        <v>8275</v>
      </c>
      <c r="C2591" t="s">
        <v>7069</v>
      </c>
      <c r="E2591" t="s">
        <v>7069</v>
      </c>
      <c r="F2591" t="s">
        <v>10065</v>
      </c>
      <c r="G2591" t="s">
        <v>135</v>
      </c>
      <c r="H2591" t="s">
        <v>333</v>
      </c>
      <c r="I2591" t="s">
        <v>10106</v>
      </c>
      <c r="J2591" t="s">
        <v>10052</v>
      </c>
      <c r="Q2591" t="s">
        <v>10030</v>
      </c>
      <c r="R2591" t="s">
        <v>10031</v>
      </c>
      <c r="S2591" t="s">
        <v>8240</v>
      </c>
      <c r="T2591">
        <v>0</v>
      </c>
      <c r="U2591" t="s">
        <v>40</v>
      </c>
      <c r="AB2591" t="s">
        <v>572</v>
      </c>
      <c r="AC2591" t="s">
        <v>46</v>
      </c>
      <c r="AP2591">
        <v>2016</v>
      </c>
      <c r="AQ2591" s="4">
        <v>13.2285080434</v>
      </c>
      <c r="AR2591" s="4">
        <v>12.4388620338</v>
      </c>
      <c r="AS2591" s="6">
        <v>329.59519743829998</v>
      </c>
      <c r="AT2591" s="6">
        <v>4</v>
      </c>
      <c r="AV2591" t="s">
        <v>8276</v>
      </c>
    </row>
    <row r="2592" spans="1:48" x14ac:dyDescent="0.3">
      <c r="A2592" t="s">
        <v>1714</v>
      </c>
      <c r="B2592" t="s">
        <v>1715</v>
      </c>
      <c r="C2592" t="s">
        <v>704</v>
      </c>
      <c r="E2592" t="s">
        <v>704</v>
      </c>
      <c r="F2592" t="s">
        <v>10067</v>
      </c>
      <c r="G2592" t="s">
        <v>135</v>
      </c>
      <c r="H2592" t="s">
        <v>135</v>
      </c>
      <c r="I2592" t="s">
        <v>10074</v>
      </c>
      <c r="J2592" t="s">
        <v>640</v>
      </c>
      <c r="K2592" t="s">
        <v>1647</v>
      </c>
      <c r="L2592">
        <v>96715748</v>
      </c>
      <c r="M2592"/>
      <c r="N2592"/>
      <c r="O2592"/>
      <c r="P2592"/>
      <c r="Q2592" t="s">
        <v>50</v>
      </c>
      <c r="R2592" t="s">
        <v>450</v>
      </c>
      <c r="S2592" t="s">
        <v>1716</v>
      </c>
      <c r="U2592" t="s">
        <v>40</v>
      </c>
      <c r="V2592" t="s">
        <v>51</v>
      </c>
      <c r="W2592" t="s">
        <v>52</v>
      </c>
      <c r="X2592" t="s">
        <v>10034</v>
      </c>
      <c r="Z2592" t="s">
        <v>42</v>
      </c>
      <c r="AA2592">
        <v>10</v>
      </c>
      <c r="AP2592">
        <v>2013</v>
      </c>
      <c r="AQ2592" s="4">
        <v>13.2980609684</v>
      </c>
      <c r="AR2592" s="4">
        <v>12.601313640400001</v>
      </c>
      <c r="AS2592" t="s">
        <v>10688</v>
      </c>
      <c r="AT2592" t="s">
        <v>10119</v>
      </c>
      <c r="AV2592" t="s">
        <v>1717</v>
      </c>
    </row>
    <row r="2593" spans="1:48" x14ac:dyDescent="0.3">
      <c r="A2593" t="s">
        <v>3357</v>
      </c>
      <c r="B2593" t="s">
        <v>3358</v>
      </c>
      <c r="C2593" t="s">
        <v>2689</v>
      </c>
      <c r="E2593" t="s">
        <v>2689</v>
      </c>
      <c r="F2593" t="s">
        <v>10055</v>
      </c>
      <c r="G2593" t="s">
        <v>135</v>
      </c>
      <c r="H2593" t="s">
        <v>333</v>
      </c>
      <c r="I2593" t="s">
        <v>10086</v>
      </c>
      <c r="J2593" t="s">
        <v>15118</v>
      </c>
      <c r="Q2593" t="s">
        <v>10030</v>
      </c>
      <c r="R2593" t="s">
        <v>10031</v>
      </c>
      <c r="U2593" t="s">
        <v>40</v>
      </c>
      <c r="AB2593" t="s">
        <v>41</v>
      </c>
      <c r="AC2593" t="s">
        <v>46</v>
      </c>
      <c r="AP2593">
        <v>2016</v>
      </c>
      <c r="AQ2593" s="4">
        <v>13.6326554694</v>
      </c>
      <c r="AR2593" s="4">
        <v>12.513156818400001</v>
      </c>
      <c r="AS2593" s="6">
        <v>318.47628059610003</v>
      </c>
      <c r="AT2593" s="6">
        <v>4</v>
      </c>
      <c r="AV2593" t="s">
        <v>3359</v>
      </c>
    </row>
    <row r="2594" spans="1:48" x14ac:dyDescent="0.3">
      <c r="A2594" t="s">
        <v>3949</v>
      </c>
      <c r="B2594" t="s">
        <v>3950</v>
      </c>
      <c r="C2594" t="s">
        <v>2689</v>
      </c>
      <c r="E2594" t="s">
        <v>2689</v>
      </c>
      <c r="F2594" t="s">
        <v>10051</v>
      </c>
      <c r="G2594" t="s">
        <v>135</v>
      </c>
      <c r="H2594" t="s">
        <v>969</v>
      </c>
      <c r="I2594" t="s">
        <v>10076</v>
      </c>
      <c r="J2594" t="s">
        <v>10052</v>
      </c>
      <c r="K2594" t="s">
        <v>1748</v>
      </c>
      <c r="L2594">
        <v>98874785</v>
      </c>
      <c r="Q2594" t="s">
        <v>50</v>
      </c>
      <c r="R2594" t="s">
        <v>231</v>
      </c>
      <c r="S2594" t="s">
        <v>3908</v>
      </c>
      <c r="T2594">
        <v>96045375</v>
      </c>
      <c r="U2594" t="s">
        <v>10036</v>
      </c>
      <c r="V2594" t="s">
        <v>51</v>
      </c>
      <c r="W2594" t="s">
        <v>52</v>
      </c>
      <c r="X2594" t="s">
        <v>10033</v>
      </c>
      <c r="Z2594" t="s">
        <v>46</v>
      </c>
      <c r="AP2594">
        <v>1985</v>
      </c>
      <c r="AQ2594" s="4">
        <v>13.440297106399999</v>
      </c>
      <c r="AR2594" s="4">
        <v>12.7894336535</v>
      </c>
      <c r="AS2594" s="6">
        <v>318.33002978219997</v>
      </c>
      <c r="AT2594" s="6">
        <v>4</v>
      </c>
      <c r="AV2594" t="s">
        <v>3951</v>
      </c>
    </row>
    <row r="2595" spans="1:48" x14ac:dyDescent="0.3">
      <c r="A2595" t="s">
        <v>2776</v>
      </c>
      <c r="B2595" t="s">
        <v>2777</v>
      </c>
      <c r="C2595" t="s">
        <v>1747</v>
      </c>
      <c r="E2595" t="s">
        <v>1747</v>
      </c>
      <c r="F2595" t="s">
        <v>10057</v>
      </c>
      <c r="G2595" t="s">
        <v>10056</v>
      </c>
      <c r="H2595" t="s">
        <v>10056</v>
      </c>
      <c r="I2595" t="s">
        <v>2568</v>
      </c>
      <c r="J2595" t="s">
        <v>10029</v>
      </c>
      <c r="M2595"/>
      <c r="N2595"/>
      <c r="O2595"/>
      <c r="P2595"/>
      <c r="Q2595" t="s">
        <v>102</v>
      </c>
      <c r="R2595" t="s">
        <v>10041</v>
      </c>
      <c r="S2595" t="s">
        <v>2778</v>
      </c>
      <c r="U2595" t="s">
        <v>40</v>
      </c>
      <c r="AJ2595">
        <v>11</v>
      </c>
      <c r="AK2595" t="s">
        <v>42</v>
      </c>
      <c r="AL2595" t="s">
        <v>10031</v>
      </c>
      <c r="AM2595" t="s">
        <v>46</v>
      </c>
      <c r="AP2595">
        <v>1944</v>
      </c>
      <c r="AQ2595" s="4">
        <v>13.4239416984</v>
      </c>
      <c r="AR2595" s="4">
        <v>11.387554726799999</v>
      </c>
      <c r="AS2595" t="s">
        <v>11001</v>
      </c>
      <c r="AT2595" t="s">
        <v>10119</v>
      </c>
      <c r="AU2595" t="s">
        <v>2779</v>
      </c>
      <c r="AV2595" t="s">
        <v>2780</v>
      </c>
    </row>
    <row r="2596" spans="1:48" x14ac:dyDescent="0.3">
      <c r="A2596" t="s">
        <v>3168</v>
      </c>
      <c r="B2596" t="s">
        <v>3169</v>
      </c>
      <c r="C2596" t="s">
        <v>2689</v>
      </c>
      <c r="E2596" t="s">
        <v>2689</v>
      </c>
      <c r="F2596" t="s">
        <v>10057</v>
      </c>
      <c r="G2596" t="s">
        <v>135</v>
      </c>
      <c r="H2596" t="s">
        <v>969</v>
      </c>
      <c r="I2596" t="s">
        <v>10086</v>
      </c>
      <c r="J2596" t="s">
        <v>15118</v>
      </c>
      <c r="Q2596" t="s">
        <v>10030</v>
      </c>
      <c r="R2596" t="s">
        <v>10031</v>
      </c>
      <c r="S2596" t="s">
        <v>3160</v>
      </c>
      <c r="U2596" t="s">
        <v>40</v>
      </c>
      <c r="AB2596" t="s">
        <v>41</v>
      </c>
      <c r="AC2596" t="s">
        <v>46</v>
      </c>
      <c r="AP2596">
        <v>2016</v>
      </c>
      <c r="AQ2596" s="4">
        <v>13.6385756327</v>
      </c>
      <c r="AR2596" s="4">
        <v>12.515023860199999</v>
      </c>
      <c r="AS2596" s="6">
        <v>318.32229193969999</v>
      </c>
      <c r="AT2596" s="6">
        <v>4</v>
      </c>
      <c r="AV2596" t="s">
        <v>3170</v>
      </c>
    </row>
    <row r="2597" spans="1:48" x14ac:dyDescent="0.3">
      <c r="A2597" t="s">
        <v>8488</v>
      </c>
      <c r="B2597" t="s">
        <v>8243</v>
      </c>
      <c r="C2597" t="s">
        <v>7069</v>
      </c>
      <c r="E2597" t="s">
        <v>7069</v>
      </c>
      <c r="F2597" t="s">
        <v>10067</v>
      </c>
      <c r="G2597" t="s">
        <v>135</v>
      </c>
      <c r="H2597" t="s">
        <v>969</v>
      </c>
      <c r="I2597" t="s">
        <v>8282</v>
      </c>
      <c r="J2597" t="s">
        <v>10029</v>
      </c>
      <c r="K2597" t="s">
        <v>8431</v>
      </c>
      <c r="L2597">
        <v>98746792</v>
      </c>
      <c r="Q2597" t="s">
        <v>10030</v>
      </c>
      <c r="R2597" t="s">
        <v>10031</v>
      </c>
      <c r="S2597" t="s">
        <v>8489</v>
      </c>
      <c r="T2597">
        <v>99019216</v>
      </c>
      <c r="U2597" t="s">
        <v>40</v>
      </c>
      <c r="AB2597" t="s">
        <v>41</v>
      </c>
      <c r="AC2597" t="s">
        <v>46</v>
      </c>
      <c r="AP2597">
        <v>2016</v>
      </c>
      <c r="AQ2597" s="4">
        <v>13.729365445099999</v>
      </c>
      <c r="AR2597" s="4">
        <v>12.9299641912</v>
      </c>
      <c r="AS2597" s="6">
        <v>312.66953766990002</v>
      </c>
      <c r="AT2597" s="6">
        <v>4</v>
      </c>
      <c r="AV2597" t="s">
        <v>8490</v>
      </c>
    </row>
    <row r="2598" spans="1:48" x14ac:dyDescent="0.3">
      <c r="A2598" s="1">
        <v>42795</v>
      </c>
      <c r="B2598" s="1">
        <v>42795</v>
      </c>
      <c r="C2598" s="1">
        <v>42795</v>
      </c>
      <c r="E2598" s="1">
        <v>42795</v>
      </c>
      <c r="F2598" t="s">
        <v>10067</v>
      </c>
      <c r="G2598" t="s">
        <v>37</v>
      </c>
      <c r="H2598" t="s">
        <v>969</v>
      </c>
      <c r="I2598" t="s">
        <v>8282</v>
      </c>
      <c r="J2598" t="s">
        <v>10029</v>
      </c>
      <c r="K2598" t="s">
        <v>8834</v>
      </c>
      <c r="L2598">
        <v>98746792</v>
      </c>
      <c r="Q2598" t="s">
        <v>10030</v>
      </c>
      <c r="R2598" t="s">
        <v>10031</v>
      </c>
      <c r="S2598" t="s">
        <v>8835</v>
      </c>
      <c r="T2598">
        <v>96488206</v>
      </c>
      <c r="U2598" t="s">
        <v>40</v>
      </c>
      <c r="AB2598" t="s">
        <v>41</v>
      </c>
      <c r="AC2598" t="s">
        <v>42</v>
      </c>
      <c r="AD2598" t="s">
        <v>40</v>
      </c>
      <c r="AP2598">
        <v>2014</v>
      </c>
      <c r="AQ2598" s="4">
        <v>13.7343558141639</v>
      </c>
      <c r="AR2598" s="4">
        <v>12.9336918364049</v>
      </c>
      <c r="AS2598" s="6">
        <v>315.25673806505802</v>
      </c>
      <c r="AT2598" s="6">
        <v>4</v>
      </c>
      <c r="AV2598" t="s">
        <v>8836</v>
      </c>
    </row>
    <row r="2599" spans="1:48" x14ac:dyDescent="0.3">
      <c r="A2599" t="s">
        <v>14406</v>
      </c>
      <c r="B2599" t="s">
        <v>14407</v>
      </c>
      <c r="C2599" t="s">
        <v>638</v>
      </c>
      <c r="E2599" t="s">
        <v>638</v>
      </c>
      <c r="F2599" t="s">
        <v>10094</v>
      </c>
      <c r="G2599" t="s">
        <v>1195</v>
      </c>
      <c r="H2599" t="s">
        <v>1195</v>
      </c>
      <c r="I2599" t="s">
        <v>13045</v>
      </c>
      <c r="J2599" t="s">
        <v>640</v>
      </c>
      <c r="M2599"/>
      <c r="N2599"/>
      <c r="O2599"/>
      <c r="P2599"/>
      <c r="Q2599" t="s">
        <v>50</v>
      </c>
      <c r="R2599" t="s">
        <v>10049</v>
      </c>
      <c r="U2599" t="s">
        <v>40</v>
      </c>
      <c r="V2599" t="s">
        <v>98</v>
      </c>
      <c r="W2599" t="s">
        <v>10039</v>
      </c>
      <c r="X2599" t="s">
        <v>10085</v>
      </c>
      <c r="Z2599" t="s">
        <v>46</v>
      </c>
      <c r="AQ2599" s="4">
        <v>14.259611933</v>
      </c>
      <c r="AR2599" s="4">
        <v>13.1217211777</v>
      </c>
      <c r="AS2599" t="s">
        <v>14408</v>
      </c>
      <c r="AT2599" t="s">
        <v>10119</v>
      </c>
      <c r="AV2599" t="s">
        <v>14409</v>
      </c>
    </row>
    <row r="2600" spans="1:48" x14ac:dyDescent="0.3">
      <c r="A2600" t="s">
        <v>4783</v>
      </c>
      <c r="B2600" t="s">
        <v>4784</v>
      </c>
      <c r="C2600" t="s">
        <v>4538</v>
      </c>
      <c r="E2600" t="s">
        <v>4538</v>
      </c>
      <c r="F2600" t="s">
        <v>10051</v>
      </c>
      <c r="G2600" t="s">
        <v>135</v>
      </c>
      <c r="H2600" t="s">
        <v>969</v>
      </c>
      <c r="I2600" t="s">
        <v>10076</v>
      </c>
      <c r="J2600" t="s">
        <v>10052</v>
      </c>
      <c r="K2600" t="s">
        <v>1748</v>
      </c>
      <c r="L2600">
        <v>98874785</v>
      </c>
      <c r="Q2600" t="s">
        <v>50</v>
      </c>
      <c r="R2600" t="s">
        <v>10045</v>
      </c>
      <c r="S2600" t="s">
        <v>4785</v>
      </c>
      <c r="U2600" t="s">
        <v>40</v>
      </c>
      <c r="V2600" t="s">
        <v>51</v>
      </c>
      <c r="W2600" t="s">
        <v>52</v>
      </c>
      <c r="X2600" t="s">
        <v>10033</v>
      </c>
      <c r="Z2600" t="s">
        <v>46</v>
      </c>
      <c r="AP2600">
        <v>2016</v>
      </c>
      <c r="AQ2600" s="4">
        <v>13.442123026599999</v>
      </c>
      <c r="AR2600" s="4">
        <v>12.7880773942</v>
      </c>
      <c r="AS2600" s="6">
        <v>323.9247116889</v>
      </c>
      <c r="AT2600" s="6">
        <v>4</v>
      </c>
      <c r="AV2600" t="s">
        <v>4786</v>
      </c>
    </row>
    <row r="2601" spans="1:48" x14ac:dyDescent="0.3">
      <c r="A2601" t="s">
        <v>818</v>
      </c>
      <c r="B2601" t="s">
        <v>819</v>
      </c>
      <c r="C2601" t="s">
        <v>638</v>
      </c>
      <c r="E2601" t="s">
        <v>638</v>
      </c>
      <c r="F2601" t="s">
        <v>10058</v>
      </c>
      <c r="G2601" t="s">
        <v>10056</v>
      </c>
      <c r="H2601" t="s">
        <v>10056</v>
      </c>
      <c r="I2601" t="s">
        <v>758</v>
      </c>
      <c r="J2601" t="s">
        <v>10029</v>
      </c>
      <c r="K2601" t="s">
        <v>820</v>
      </c>
      <c r="M2601">
        <v>13.2142607416</v>
      </c>
      <c r="N2601">
        <v>12.031312896599999</v>
      </c>
      <c r="O2601" t="s">
        <v>11294</v>
      </c>
      <c r="P2601" t="s">
        <v>10119</v>
      </c>
      <c r="Q2601" t="s">
        <v>102</v>
      </c>
      <c r="R2601" t="s">
        <v>103</v>
      </c>
      <c r="U2601" t="s">
        <v>40</v>
      </c>
      <c r="AK2601" t="s">
        <v>42</v>
      </c>
      <c r="AL2601" t="s">
        <v>10040</v>
      </c>
      <c r="AM2601" t="s">
        <v>46</v>
      </c>
      <c r="AQ2601" s="4">
        <v>13.2125640117</v>
      </c>
      <c r="AR2601" s="4">
        <v>12.0326417061</v>
      </c>
      <c r="AS2601" t="s">
        <v>11295</v>
      </c>
      <c r="AT2601" t="s">
        <v>10119</v>
      </c>
      <c r="AU2601" t="s">
        <v>821</v>
      </c>
      <c r="AV2601" t="s">
        <v>822</v>
      </c>
    </row>
    <row r="2602" spans="1:48" x14ac:dyDescent="0.3">
      <c r="A2602" t="s">
        <v>4787</v>
      </c>
      <c r="B2602" t="s">
        <v>4788</v>
      </c>
      <c r="C2602" t="s">
        <v>4538</v>
      </c>
      <c r="E2602" t="s">
        <v>4538</v>
      </c>
      <c r="F2602" t="s">
        <v>10051</v>
      </c>
      <c r="G2602" t="s">
        <v>135</v>
      </c>
      <c r="H2602" t="s">
        <v>969</v>
      </c>
      <c r="I2602" t="s">
        <v>10076</v>
      </c>
      <c r="J2602" t="s">
        <v>10052</v>
      </c>
      <c r="K2602" t="s">
        <v>1748</v>
      </c>
      <c r="L2602">
        <v>98874785</v>
      </c>
      <c r="Q2602" t="s">
        <v>50</v>
      </c>
      <c r="R2602" t="s">
        <v>231</v>
      </c>
      <c r="S2602" t="s">
        <v>1748</v>
      </c>
      <c r="T2602">
        <v>98874785</v>
      </c>
      <c r="U2602" t="s">
        <v>40</v>
      </c>
      <c r="V2602" t="s">
        <v>51</v>
      </c>
      <c r="W2602" t="s">
        <v>52</v>
      </c>
      <c r="X2602" t="s">
        <v>10033</v>
      </c>
      <c r="Z2602" t="s">
        <v>46</v>
      </c>
      <c r="AP2602">
        <v>2016</v>
      </c>
      <c r="AQ2602" s="4">
        <v>13.439521232800001</v>
      </c>
      <c r="AR2602" s="4">
        <v>12.788531363000001</v>
      </c>
      <c r="AS2602" s="6">
        <v>329.86353261980003</v>
      </c>
      <c r="AT2602" s="6">
        <v>4</v>
      </c>
      <c r="AV2602" t="s">
        <v>4789</v>
      </c>
    </row>
    <row r="2603" spans="1:48" x14ac:dyDescent="0.3">
      <c r="A2603" t="s">
        <v>3171</v>
      </c>
      <c r="B2603" t="s">
        <v>3172</v>
      </c>
      <c r="C2603" t="s">
        <v>2689</v>
      </c>
      <c r="E2603" t="s">
        <v>2689</v>
      </c>
      <c r="F2603" t="s">
        <v>10057</v>
      </c>
      <c r="G2603" t="s">
        <v>135</v>
      </c>
      <c r="H2603" t="s">
        <v>969</v>
      </c>
      <c r="I2603" t="s">
        <v>10086</v>
      </c>
      <c r="J2603" t="s">
        <v>15118</v>
      </c>
      <c r="Q2603" t="s">
        <v>10030</v>
      </c>
      <c r="R2603" t="s">
        <v>10031</v>
      </c>
      <c r="S2603" t="s">
        <v>3160</v>
      </c>
      <c r="U2603" t="s">
        <v>40</v>
      </c>
      <c r="AB2603" t="s">
        <v>41</v>
      </c>
      <c r="AC2603" t="s">
        <v>46</v>
      </c>
      <c r="AP2603">
        <v>2016</v>
      </c>
      <c r="AQ2603" s="4">
        <v>13.638971786300001</v>
      </c>
      <c r="AR2603" s="4">
        <v>12.5147770345</v>
      </c>
      <c r="AS2603" s="6">
        <v>306.27328424900003</v>
      </c>
      <c r="AT2603" s="6">
        <v>4</v>
      </c>
      <c r="AV2603" t="s">
        <v>3173</v>
      </c>
    </row>
    <row r="2604" spans="1:48" x14ac:dyDescent="0.3">
      <c r="A2604" t="s">
        <v>14909</v>
      </c>
      <c r="B2604" t="s">
        <v>14910</v>
      </c>
      <c r="C2604" t="s">
        <v>14732</v>
      </c>
      <c r="E2604" t="s">
        <v>14732</v>
      </c>
      <c r="F2604" t="s">
        <v>10035</v>
      </c>
      <c r="G2604" t="s">
        <v>135</v>
      </c>
      <c r="H2604" t="s">
        <v>135</v>
      </c>
      <c r="I2604" t="s">
        <v>10074</v>
      </c>
      <c r="J2604" t="s">
        <v>640</v>
      </c>
      <c r="M2604" s="4"/>
      <c r="N2604" s="4"/>
      <c r="O2604"/>
      <c r="P2604"/>
      <c r="Q2604" t="s">
        <v>10030</v>
      </c>
      <c r="R2604" t="s">
        <v>10031</v>
      </c>
      <c r="S2604" t="s">
        <v>3745</v>
      </c>
      <c r="T2604">
        <v>96945272</v>
      </c>
      <c r="U2604" t="s">
        <v>40</v>
      </c>
      <c r="AB2604" t="s">
        <v>41</v>
      </c>
      <c r="AC2604" t="s">
        <v>46</v>
      </c>
      <c r="AP2604">
        <v>2007</v>
      </c>
      <c r="AQ2604" s="4">
        <v>13.3086409809</v>
      </c>
      <c r="AR2604" s="4">
        <v>12.599522626200001</v>
      </c>
      <c r="AS2604" t="s">
        <v>14911</v>
      </c>
      <c r="AT2604" t="s">
        <v>10119</v>
      </c>
      <c r="AU2604" t="s">
        <v>14912</v>
      </c>
      <c r="AV2604" t="s">
        <v>14913</v>
      </c>
    </row>
    <row r="2605" spans="1:48" x14ac:dyDescent="0.3">
      <c r="A2605" t="s">
        <v>10560</v>
      </c>
      <c r="B2605" t="s">
        <v>10561</v>
      </c>
      <c r="C2605" t="s">
        <v>10115</v>
      </c>
      <c r="E2605" t="s">
        <v>10115</v>
      </c>
      <c r="F2605" t="s">
        <v>10055</v>
      </c>
      <c r="G2605" t="s">
        <v>10056</v>
      </c>
      <c r="H2605" t="s">
        <v>430</v>
      </c>
      <c r="I2605" t="s">
        <v>14714</v>
      </c>
      <c r="J2605" t="s">
        <v>917</v>
      </c>
      <c r="K2605" t="s">
        <v>10541</v>
      </c>
      <c r="M2605">
        <v>13.594448207199999</v>
      </c>
      <c r="N2605">
        <v>11.8844232171</v>
      </c>
      <c r="O2605" t="s">
        <v>10562</v>
      </c>
      <c r="P2605" t="s">
        <v>10119</v>
      </c>
      <c r="Q2605" t="s">
        <v>50</v>
      </c>
      <c r="R2605" t="s">
        <v>10073</v>
      </c>
      <c r="U2605" t="s">
        <v>40</v>
      </c>
      <c r="V2605" t="s">
        <v>51</v>
      </c>
      <c r="W2605" t="s">
        <v>52</v>
      </c>
      <c r="X2605" t="s">
        <v>1035</v>
      </c>
      <c r="Z2605" t="s">
        <v>46</v>
      </c>
      <c r="AP2605">
        <v>2015</v>
      </c>
      <c r="AQ2605" s="4">
        <v>13.599761966499999</v>
      </c>
      <c r="AR2605" s="4">
        <v>11.888615331900001</v>
      </c>
      <c r="AS2605" t="s">
        <v>10563</v>
      </c>
      <c r="AT2605" t="s">
        <v>10119</v>
      </c>
      <c r="AV2605" t="s">
        <v>10564</v>
      </c>
    </row>
    <row r="2606" spans="1:48" x14ac:dyDescent="0.3">
      <c r="A2606" t="s">
        <v>1183</v>
      </c>
      <c r="B2606" t="s">
        <v>1184</v>
      </c>
      <c r="C2606" t="s">
        <v>968</v>
      </c>
      <c r="E2606" t="s">
        <v>968</v>
      </c>
      <c r="F2606" t="s">
        <v>10058</v>
      </c>
      <c r="G2606" t="s">
        <v>135</v>
      </c>
      <c r="H2606" t="s">
        <v>333</v>
      </c>
      <c r="I2606" t="s">
        <v>1023</v>
      </c>
      <c r="J2606" t="s">
        <v>10029</v>
      </c>
      <c r="M2606"/>
      <c r="N2606"/>
      <c r="O2606"/>
      <c r="P2606"/>
      <c r="Q2606" t="s">
        <v>10030</v>
      </c>
      <c r="R2606" t="s">
        <v>10031</v>
      </c>
      <c r="U2606" t="s">
        <v>40</v>
      </c>
      <c r="AB2606" t="s">
        <v>41</v>
      </c>
      <c r="AC2606" t="s">
        <v>46</v>
      </c>
      <c r="AP2606">
        <v>2016</v>
      </c>
      <c r="AQ2606" s="4">
        <v>13.419751100799999</v>
      </c>
      <c r="AR2606" s="4">
        <v>12.366371301799999</v>
      </c>
      <c r="AS2606" t="s">
        <v>11189</v>
      </c>
      <c r="AT2606" t="s">
        <v>10119</v>
      </c>
      <c r="AV2606" t="s">
        <v>1185</v>
      </c>
    </row>
    <row r="2607" spans="1:48" x14ac:dyDescent="0.3">
      <c r="A2607" t="s">
        <v>7035</v>
      </c>
      <c r="B2607" t="s">
        <v>7036</v>
      </c>
      <c r="C2607" t="s">
        <v>5914</v>
      </c>
      <c r="E2607" t="s">
        <v>5914</v>
      </c>
      <c r="F2607" t="s">
        <v>10058</v>
      </c>
      <c r="G2607" t="s">
        <v>135</v>
      </c>
      <c r="H2607" t="s">
        <v>333</v>
      </c>
      <c r="I2607" t="s">
        <v>333</v>
      </c>
      <c r="J2607" t="s">
        <v>10052</v>
      </c>
      <c r="K2607" t="s">
        <v>7037</v>
      </c>
      <c r="Q2607" t="s">
        <v>10030</v>
      </c>
      <c r="R2607" t="s">
        <v>10031</v>
      </c>
      <c r="U2607" t="s">
        <v>10036</v>
      </c>
      <c r="AB2607" t="s">
        <v>41</v>
      </c>
      <c r="AC2607" t="s">
        <v>46</v>
      </c>
      <c r="AP2607">
        <v>2016</v>
      </c>
      <c r="AQ2607" s="4">
        <v>13.190902703100001</v>
      </c>
      <c r="AR2607" s="4">
        <v>12.418597348600001</v>
      </c>
      <c r="AS2607" s="6">
        <v>331.47781848099999</v>
      </c>
      <c r="AT2607" s="6">
        <v>4</v>
      </c>
      <c r="AV2607" t="s">
        <v>7038</v>
      </c>
    </row>
    <row r="2608" spans="1:48" x14ac:dyDescent="0.3">
      <c r="A2608" t="s">
        <v>1619</v>
      </c>
      <c r="B2608" t="s">
        <v>1620</v>
      </c>
      <c r="C2608" t="s">
        <v>704</v>
      </c>
      <c r="E2608" t="s">
        <v>704</v>
      </c>
      <c r="F2608" t="s">
        <v>10035</v>
      </c>
      <c r="G2608" t="s">
        <v>37</v>
      </c>
      <c r="H2608" t="s">
        <v>906</v>
      </c>
      <c r="I2608" t="s">
        <v>7063</v>
      </c>
      <c r="J2608" t="s">
        <v>10029</v>
      </c>
      <c r="M2608"/>
      <c r="N2608"/>
      <c r="O2608"/>
      <c r="P2608"/>
      <c r="Q2608" t="s">
        <v>10030</v>
      </c>
      <c r="R2608" t="s">
        <v>10031</v>
      </c>
      <c r="S2608" t="s">
        <v>10655</v>
      </c>
      <c r="U2608" t="s">
        <v>40</v>
      </c>
      <c r="AB2608" t="s">
        <v>41</v>
      </c>
      <c r="AC2608" t="s">
        <v>46</v>
      </c>
      <c r="AP2608">
        <v>2016</v>
      </c>
      <c r="AQ2608" s="4">
        <v>13.657323055899999</v>
      </c>
      <c r="AR2608" s="4">
        <v>13.022862845200001</v>
      </c>
      <c r="AS2608" t="s">
        <v>10661</v>
      </c>
      <c r="AT2608" t="s">
        <v>10119</v>
      </c>
      <c r="AV2608" t="s">
        <v>1621</v>
      </c>
    </row>
    <row r="2609" spans="1:48" x14ac:dyDescent="0.3">
      <c r="A2609" t="s">
        <v>13444</v>
      </c>
      <c r="B2609" t="s">
        <v>13445</v>
      </c>
      <c r="C2609" t="s">
        <v>10115</v>
      </c>
      <c r="E2609" t="s">
        <v>10115</v>
      </c>
      <c r="F2609" t="s">
        <v>10092</v>
      </c>
      <c r="G2609" t="s">
        <v>1195</v>
      </c>
      <c r="H2609" t="s">
        <v>1195</v>
      </c>
      <c r="I2609" t="s">
        <v>14725</v>
      </c>
      <c r="J2609" t="s">
        <v>640</v>
      </c>
      <c r="K2609" t="s">
        <v>13369</v>
      </c>
      <c r="L2609">
        <v>93037470</v>
      </c>
      <c r="M2609">
        <v>14.2543895582</v>
      </c>
      <c r="N2609">
        <v>13.1047106833</v>
      </c>
      <c r="O2609" t="s">
        <v>13446</v>
      </c>
      <c r="P2609" t="s">
        <v>10119</v>
      </c>
      <c r="Q2609" t="s">
        <v>50</v>
      </c>
      <c r="R2609" t="s">
        <v>10032</v>
      </c>
      <c r="S2609" t="s">
        <v>13447</v>
      </c>
      <c r="U2609" t="s">
        <v>10036</v>
      </c>
      <c r="V2609" t="s">
        <v>51</v>
      </c>
      <c r="W2609" t="s">
        <v>10039</v>
      </c>
      <c r="X2609" t="s">
        <v>10085</v>
      </c>
      <c r="Z2609" t="s">
        <v>42</v>
      </c>
      <c r="AA2609">
        <v>25</v>
      </c>
      <c r="AQ2609" s="4">
        <v>14.254361511100001</v>
      </c>
      <c r="AR2609" s="4">
        <v>13.104695789299999</v>
      </c>
      <c r="AS2609" t="s">
        <v>13448</v>
      </c>
      <c r="AT2609" t="s">
        <v>10119</v>
      </c>
      <c r="AV2609" t="s">
        <v>13449</v>
      </c>
    </row>
    <row r="2610" spans="1:48" x14ac:dyDescent="0.3">
      <c r="A2610" t="s">
        <v>4003</v>
      </c>
      <c r="B2610" t="s">
        <v>4004</v>
      </c>
      <c r="C2610" t="s">
        <v>2689</v>
      </c>
      <c r="E2610" t="s">
        <v>2689</v>
      </c>
      <c r="F2610" t="s">
        <v>10067</v>
      </c>
      <c r="G2610" t="s">
        <v>1195</v>
      </c>
      <c r="H2610" t="s">
        <v>1196</v>
      </c>
      <c r="I2610" t="s">
        <v>1196</v>
      </c>
      <c r="J2610" t="s">
        <v>10029</v>
      </c>
      <c r="Q2610" t="s">
        <v>102</v>
      </c>
      <c r="R2610" t="s">
        <v>10041</v>
      </c>
      <c r="S2610" t="s">
        <v>4005</v>
      </c>
      <c r="T2610">
        <v>96493798</v>
      </c>
      <c r="U2610" t="s">
        <v>40</v>
      </c>
      <c r="AE2610">
        <v>93</v>
      </c>
      <c r="AF2610">
        <v>85</v>
      </c>
      <c r="AG2610">
        <v>178</v>
      </c>
      <c r="AI2610">
        <v>5</v>
      </c>
      <c r="AJ2610">
        <v>5</v>
      </c>
      <c r="AK2610" t="s">
        <v>46</v>
      </c>
      <c r="AM2610" t="s">
        <v>46</v>
      </c>
      <c r="AP2610">
        <v>2013</v>
      </c>
      <c r="AQ2610" s="4">
        <v>13.9940358824</v>
      </c>
      <c r="AR2610" s="4">
        <v>12.974182061200001</v>
      </c>
      <c r="AS2610" s="6">
        <v>297.30639681970001</v>
      </c>
      <c r="AT2610" s="6">
        <v>4</v>
      </c>
      <c r="AU2610" t="s">
        <v>7060</v>
      </c>
      <c r="AV2610" t="s">
        <v>4006</v>
      </c>
    </row>
    <row r="2611" spans="1:48" x14ac:dyDescent="0.3">
      <c r="A2611" t="s">
        <v>2781</v>
      </c>
      <c r="B2611" t="s">
        <v>2782</v>
      </c>
      <c r="C2611" t="s">
        <v>1747</v>
      </c>
      <c r="E2611" t="s">
        <v>1747</v>
      </c>
      <c r="F2611" t="s">
        <v>10057</v>
      </c>
      <c r="G2611" t="s">
        <v>10056</v>
      </c>
      <c r="H2611" t="s">
        <v>10056</v>
      </c>
      <c r="I2611" t="s">
        <v>2568</v>
      </c>
      <c r="J2611" t="s">
        <v>10029</v>
      </c>
      <c r="K2611" t="s">
        <v>2783</v>
      </c>
      <c r="M2611">
        <v>13.422807156499999</v>
      </c>
      <c r="N2611">
        <v>11.386398231399999</v>
      </c>
      <c r="O2611" t="s">
        <v>11002</v>
      </c>
      <c r="P2611" t="s">
        <v>10119</v>
      </c>
      <c r="Q2611" t="s">
        <v>50</v>
      </c>
      <c r="R2611" t="s">
        <v>10038</v>
      </c>
      <c r="U2611" t="s">
        <v>40</v>
      </c>
      <c r="V2611" t="s">
        <v>51</v>
      </c>
      <c r="W2611" t="s">
        <v>52</v>
      </c>
      <c r="X2611" t="s">
        <v>10034</v>
      </c>
      <c r="Z2611" t="s">
        <v>42</v>
      </c>
      <c r="AA2611">
        <v>25</v>
      </c>
      <c r="AP2611">
        <v>2007</v>
      </c>
      <c r="AQ2611" s="4">
        <v>13.4248301261</v>
      </c>
      <c r="AR2611" s="4">
        <v>11.3858905166</v>
      </c>
      <c r="AS2611" t="s">
        <v>11003</v>
      </c>
      <c r="AT2611" t="s">
        <v>10119</v>
      </c>
      <c r="AV2611" t="s">
        <v>2784</v>
      </c>
    </row>
    <row r="2612" spans="1:48" x14ac:dyDescent="0.3">
      <c r="A2612" t="s">
        <v>9186</v>
      </c>
      <c r="B2612" t="s">
        <v>9187</v>
      </c>
      <c r="C2612" t="s">
        <v>8856</v>
      </c>
      <c r="E2612" t="s">
        <v>8856</v>
      </c>
      <c r="F2612" t="s">
        <v>10027</v>
      </c>
      <c r="G2612" t="s">
        <v>135</v>
      </c>
      <c r="H2612" t="s">
        <v>969</v>
      </c>
      <c r="I2612" t="s">
        <v>9115</v>
      </c>
      <c r="J2612" t="s">
        <v>10029</v>
      </c>
      <c r="Q2612" t="s">
        <v>50</v>
      </c>
      <c r="R2612" t="s">
        <v>10032</v>
      </c>
      <c r="S2612" t="s">
        <v>9188</v>
      </c>
      <c r="T2612">
        <v>89673592</v>
      </c>
      <c r="U2612" t="s">
        <v>10036</v>
      </c>
      <c r="V2612" t="s">
        <v>51</v>
      </c>
      <c r="W2612" t="s">
        <v>52</v>
      </c>
      <c r="X2612" t="s">
        <v>10033</v>
      </c>
      <c r="Z2612" t="s">
        <v>46</v>
      </c>
      <c r="AP2612">
        <v>2017</v>
      </c>
      <c r="AQ2612" s="4">
        <v>13.552623755400001</v>
      </c>
      <c r="AR2612" s="4">
        <v>12.8665544855</v>
      </c>
      <c r="AS2612" s="6">
        <v>307.57616559320002</v>
      </c>
      <c r="AT2612" s="6">
        <v>4</v>
      </c>
      <c r="AU2612" t="s">
        <v>285</v>
      </c>
      <c r="AV2612" t="s">
        <v>9189</v>
      </c>
    </row>
    <row r="2613" spans="1:48" x14ac:dyDescent="0.3">
      <c r="A2613" t="s">
        <v>4980</v>
      </c>
      <c r="B2613" t="s">
        <v>4981</v>
      </c>
      <c r="C2613" t="s">
        <v>4538</v>
      </c>
      <c r="E2613" t="s">
        <v>4538</v>
      </c>
      <c r="F2613" t="s">
        <v>10067</v>
      </c>
      <c r="G2613" t="s">
        <v>135</v>
      </c>
      <c r="H2613" t="s">
        <v>969</v>
      </c>
      <c r="I2613" t="s">
        <v>10096</v>
      </c>
      <c r="J2613" t="s">
        <v>10052</v>
      </c>
      <c r="Q2613" t="s">
        <v>10030</v>
      </c>
      <c r="R2613" t="s">
        <v>10031</v>
      </c>
      <c r="S2613" t="s">
        <v>4982</v>
      </c>
      <c r="U2613" t="s">
        <v>40</v>
      </c>
      <c r="AB2613" t="s">
        <v>41</v>
      </c>
      <c r="AC2613" t="s">
        <v>46</v>
      </c>
      <c r="AP2613">
        <v>2016</v>
      </c>
      <c r="AQ2613" s="4">
        <v>13.6314159563</v>
      </c>
      <c r="AR2613" s="4">
        <v>12.901034425600001</v>
      </c>
      <c r="AS2613" s="6">
        <v>310.40746041509999</v>
      </c>
      <c r="AT2613" s="6">
        <v>4</v>
      </c>
      <c r="AU2613" t="s">
        <v>4983</v>
      </c>
      <c r="AV2613" t="s">
        <v>4984</v>
      </c>
    </row>
    <row r="2614" spans="1:48" x14ac:dyDescent="0.3">
      <c r="A2614" t="s">
        <v>1186</v>
      </c>
      <c r="B2614" t="s">
        <v>1187</v>
      </c>
      <c r="C2614" t="s">
        <v>968</v>
      </c>
      <c r="E2614" t="s">
        <v>968</v>
      </c>
      <c r="F2614" t="s">
        <v>10058</v>
      </c>
      <c r="G2614" t="s">
        <v>135</v>
      </c>
      <c r="H2614" t="s">
        <v>333</v>
      </c>
      <c r="I2614" t="s">
        <v>1023</v>
      </c>
      <c r="J2614" t="s">
        <v>10029</v>
      </c>
      <c r="M2614"/>
      <c r="N2614"/>
      <c r="O2614"/>
      <c r="P2614"/>
      <c r="Q2614" t="s">
        <v>50</v>
      </c>
      <c r="R2614" t="s">
        <v>10038</v>
      </c>
      <c r="U2614" t="s">
        <v>10036</v>
      </c>
      <c r="V2614" t="s">
        <v>98</v>
      </c>
      <c r="W2614" t="s">
        <v>10039</v>
      </c>
      <c r="Z2614" t="s">
        <v>46</v>
      </c>
      <c r="AP2614">
        <v>2016</v>
      </c>
      <c r="AQ2614" s="4">
        <v>13.4203995865</v>
      </c>
      <c r="AR2614" s="4">
        <v>12.3686451878</v>
      </c>
      <c r="AS2614" t="s">
        <v>11190</v>
      </c>
      <c r="AT2614" t="s">
        <v>10119</v>
      </c>
      <c r="AV2614" t="s">
        <v>1188</v>
      </c>
    </row>
    <row r="2615" spans="1:48" x14ac:dyDescent="0.3">
      <c r="A2615" t="s">
        <v>7296</v>
      </c>
      <c r="B2615" t="s">
        <v>7297</v>
      </c>
      <c r="C2615" t="s">
        <v>7069</v>
      </c>
      <c r="E2615" t="s">
        <v>7069</v>
      </c>
      <c r="F2615" t="s">
        <v>10043</v>
      </c>
      <c r="G2615" t="s">
        <v>135</v>
      </c>
      <c r="H2615" t="s">
        <v>969</v>
      </c>
      <c r="I2615" t="s">
        <v>7106</v>
      </c>
      <c r="J2615" t="s">
        <v>10052</v>
      </c>
      <c r="Q2615" t="s">
        <v>10030</v>
      </c>
      <c r="R2615" t="s">
        <v>10031</v>
      </c>
      <c r="S2615" t="s">
        <v>7298</v>
      </c>
      <c r="U2615" t="s">
        <v>40</v>
      </c>
      <c r="AB2615" t="s">
        <v>41</v>
      </c>
      <c r="AC2615" t="s">
        <v>46</v>
      </c>
      <c r="AP2615">
        <v>2016</v>
      </c>
      <c r="AQ2615" s="4">
        <v>13.3846720459</v>
      </c>
      <c r="AR2615" s="4">
        <v>12.7162379518</v>
      </c>
      <c r="AS2615" s="6">
        <v>321.57688309240001</v>
      </c>
      <c r="AT2615" s="6">
        <v>4</v>
      </c>
      <c r="AV2615" t="s">
        <v>7299</v>
      </c>
    </row>
    <row r="2616" spans="1:48" x14ac:dyDescent="0.3">
      <c r="A2616" t="s">
        <v>7642</v>
      </c>
      <c r="B2616" t="s">
        <v>7643</v>
      </c>
      <c r="C2616" t="s">
        <v>7069</v>
      </c>
      <c r="E2616" t="s">
        <v>7069</v>
      </c>
      <c r="F2616" t="s">
        <v>10055</v>
      </c>
      <c r="G2616" t="s">
        <v>135</v>
      </c>
      <c r="H2616" t="s">
        <v>333</v>
      </c>
      <c r="I2616" t="s">
        <v>10106</v>
      </c>
      <c r="J2616" t="s">
        <v>10052</v>
      </c>
      <c r="Q2616" t="s">
        <v>10030</v>
      </c>
      <c r="R2616" t="s">
        <v>10031</v>
      </c>
      <c r="S2616" t="s">
        <v>7538</v>
      </c>
      <c r="U2616" t="s">
        <v>40</v>
      </c>
      <c r="AB2616" t="s">
        <v>572</v>
      </c>
      <c r="AC2616" t="s">
        <v>46</v>
      </c>
      <c r="AP2616">
        <v>2016</v>
      </c>
      <c r="AQ2616" s="4">
        <v>13.2306043673</v>
      </c>
      <c r="AR2616" s="4">
        <v>12.437993193800001</v>
      </c>
      <c r="AS2616" s="6">
        <v>331.8471718294</v>
      </c>
      <c r="AT2616" s="6">
        <v>4</v>
      </c>
      <c r="AU2616" t="s">
        <v>7460</v>
      </c>
      <c r="AV2616" t="s">
        <v>7644</v>
      </c>
    </row>
    <row r="2617" spans="1:48" x14ac:dyDescent="0.3">
      <c r="A2617" t="s">
        <v>10469</v>
      </c>
      <c r="B2617" t="s">
        <v>10247</v>
      </c>
      <c r="C2617" t="s">
        <v>10115</v>
      </c>
      <c r="E2617" t="s">
        <v>10115</v>
      </c>
      <c r="F2617" t="s">
        <v>10051</v>
      </c>
      <c r="G2617" t="s">
        <v>135</v>
      </c>
      <c r="H2617" t="s">
        <v>135</v>
      </c>
      <c r="I2617" t="s">
        <v>10063</v>
      </c>
      <c r="J2617" t="s">
        <v>640</v>
      </c>
      <c r="K2617" t="s">
        <v>10432</v>
      </c>
      <c r="L2617">
        <v>97171180</v>
      </c>
      <c r="O2617"/>
      <c r="P2617"/>
      <c r="Q2617" t="s">
        <v>10030</v>
      </c>
      <c r="R2617" t="s">
        <v>10031</v>
      </c>
      <c r="S2617" t="s">
        <v>10470</v>
      </c>
      <c r="T2617">
        <v>97375141</v>
      </c>
      <c r="U2617" t="s">
        <v>40</v>
      </c>
      <c r="AB2617" t="s">
        <v>41</v>
      </c>
      <c r="AC2617" t="s">
        <v>46</v>
      </c>
      <c r="AQ2617" s="4">
        <v>13.3319031924</v>
      </c>
      <c r="AR2617" s="4">
        <v>12.6027450949</v>
      </c>
      <c r="AS2617" t="s">
        <v>10471</v>
      </c>
      <c r="AT2617" t="s">
        <v>10119</v>
      </c>
      <c r="AV2617" t="s">
        <v>10472</v>
      </c>
    </row>
    <row r="2618" spans="1:48" x14ac:dyDescent="0.3">
      <c r="A2618" t="s">
        <v>8377</v>
      </c>
      <c r="B2618" t="s">
        <v>8378</v>
      </c>
      <c r="C2618" t="s">
        <v>7069</v>
      </c>
      <c r="E2618" t="s">
        <v>7069</v>
      </c>
      <c r="F2618" t="s">
        <v>10092</v>
      </c>
      <c r="G2618" t="s">
        <v>135</v>
      </c>
      <c r="H2618" t="s">
        <v>969</v>
      </c>
      <c r="I2618" t="s">
        <v>8282</v>
      </c>
      <c r="J2618" t="s">
        <v>10052</v>
      </c>
      <c r="K2618" t="s">
        <v>8379</v>
      </c>
      <c r="L2618">
        <v>0</v>
      </c>
      <c r="M2618" s="5">
        <v>13.7421770824</v>
      </c>
      <c r="N2618" s="5">
        <v>12.92767293</v>
      </c>
      <c r="O2618" s="5">
        <v>319.21700789850001</v>
      </c>
      <c r="P2618" s="6">
        <v>4</v>
      </c>
      <c r="Q2618" t="s">
        <v>10030</v>
      </c>
      <c r="R2618" t="s">
        <v>10031</v>
      </c>
      <c r="S2618" t="s">
        <v>8380</v>
      </c>
      <c r="T2618">
        <v>0</v>
      </c>
      <c r="U2618" t="s">
        <v>40</v>
      </c>
      <c r="AB2618" t="s">
        <v>41</v>
      </c>
      <c r="AC2618" t="s">
        <v>46</v>
      </c>
      <c r="AP2618">
        <v>2017</v>
      </c>
      <c r="AQ2618" s="4">
        <v>13.742226435999999</v>
      </c>
      <c r="AR2618" s="4">
        <v>12.927645331100001</v>
      </c>
      <c r="AS2618" s="6">
        <v>315.49244382789999</v>
      </c>
      <c r="AT2618" s="6">
        <v>4</v>
      </c>
      <c r="AV2618" t="s">
        <v>8381</v>
      </c>
    </row>
    <row r="2619" spans="1:48" x14ac:dyDescent="0.3">
      <c r="A2619" t="s">
        <v>12919</v>
      </c>
      <c r="B2619" t="s">
        <v>12920</v>
      </c>
      <c r="C2619" t="s">
        <v>2380</v>
      </c>
      <c r="E2619" t="s">
        <v>2380</v>
      </c>
      <c r="F2619" t="s">
        <v>10092</v>
      </c>
      <c r="G2619" t="s">
        <v>1195</v>
      </c>
      <c r="H2619" t="s">
        <v>1195</v>
      </c>
      <c r="I2619" t="s">
        <v>12873</v>
      </c>
      <c r="J2619" t="s">
        <v>10029</v>
      </c>
      <c r="K2619" t="s">
        <v>12874</v>
      </c>
      <c r="L2619">
        <v>96392372</v>
      </c>
      <c r="M2619">
        <v>14.4256455904</v>
      </c>
      <c r="N2619">
        <v>13.416780790100001</v>
      </c>
      <c r="O2619" t="s">
        <v>12921</v>
      </c>
      <c r="P2619" t="s">
        <v>10119</v>
      </c>
      <c r="Q2619" t="s">
        <v>10030</v>
      </c>
      <c r="R2619" t="s">
        <v>10031</v>
      </c>
      <c r="S2619" t="s">
        <v>12922</v>
      </c>
      <c r="T2619">
        <v>96044774</v>
      </c>
      <c r="U2619" t="s">
        <v>40</v>
      </c>
      <c r="AB2619" t="s">
        <v>41</v>
      </c>
      <c r="AC2619" t="s">
        <v>42</v>
      </c>
      <c r="AD2619" t="s">
        <v>40</v>
      </c>
      <c r="AP2619">
        <v>1974</v>
      </c>
      <c r="AQ2619" s="4">
        <v>14.4256502458</v>
      </c>
      <c r="AR2619" s="4">
        <v>13.4167442632</v>
      </c>
      <c r="AS2619" t="s">
        <v>12923</v>
      </c>
      <c r="AT2619" t="s">
        <v>10119</v>
      </c>
      <c r="AV2619" t="s">
        <v>12924</v>
      </c>
    </row>
    <row r="2620" spans="1:48" x14ac:dyDescent="0.3">
      <c r="A2620" t="s">
        <v>9075</v>
      </c>
      <c r="B2620" t="s">
        <v>9076</v>
      </c>
      <c r="C2620" t="s">
        <v>8856</v>
      </c>
      <c r="E2620" t="s">
        <v>8856</v>
      </c>
      <c r="F2620" t="s">
        <v>10058</v>
      </c>
      <c r="G2620" t="s">
        <v>135</v>
      </c>
      <c r="H2620" t="s">
        <v>333</v>
      </c>
      <c r="I2620" t="s">
        <v>8857</v>
      </c>
      <c r="J2620" t="s">
        <v>10052</v>
      </c>
      <c r="K2620" t="s">
        <v>9014</v>
      </c>
      <c r="Q2620" t="s">
        <v>10030</v>
      </c>
      <c r="R2620" t="s">
        <v>10031</v>
      </c>
      <c r="U2620" t="s">
        <v>10036</v>
      </c>
      <c r="AB2620" t="s">
        <v>41</v>
      </c>
      <c r="AC2620" t="s">
        <v>46</v>
      </c>
      <c r="AP2620">
        <v>2015</v>
      </c>
      <c r="AQ2620" s="4">
        <v>13.177790292299999</v>
      </c>
      <c r="AR2620" s="4">
        <v>12.3616617974</v>
      </c>
      <c r="AS2620" s="6">
        <v>331.97214356429998</v>
      </c>
      <c r="AT2620" s="6">
        <v>4</v>
      </c>
      <c r="AV2620" t="s">
        <v>9077</v>
      </c>
    </row>
    <row r="2621" spans="1:48" x14ac:dyDescent="0.3">
      <c r="A2621" t="s">
        <v>12357</v>
      </c>
      <c r="B2621" t="s">
        <v>12358</v>
      </c>
      <c r="C2621" t="s">
        <v>11950</v>
      </c>
      <c r="E2621" t="s">
        <v>11950</v>
      </c>
      <c r="F2621" t="s">
        <v>10055</v>
      </c>
      <c r="G2621" t="s">
        <v>10056</v>
      </c>
      <c r="H2621" t="s">
        <v>10056</v>
      </c>
      <c r="I2621" t="s">
        <v>14717</v>
      </c>
      <c r="J2621" t="s">
        <v>640</v>
      </c>
      <c r="M2621"/>
      <c r="N2621"/>
      <c r="O2621"/>
      <c r="P2621"/>
      <c r="Q2621" t="s">
        <v>50</v>
      </c>
      <c r="R2621" t="s">
        <v>450</v>
      </c>
      <c r="S2621" t="s">
        <v>4848</v>
      </c>
      <c r="U2621" t="s">
        <v>40</v>
      </c>
      <c r="V2621" t="s">
        <v>51</v>
      </c>
      <c r="W2621" t="s">
        <v>52</v>
      </c>
      <c r="X2621" t="s">
        <v>10034</v>
      </c>
      <c r="Z2621" t="s">
        <v>42</v>
      </c>
      <c r="AA2621">
        <v>25</v>
      </c>
      <c r="AP2621">
        <v>2016</v>
      </c>
      <c r="AQ2621" s="4">
        <v>13.207797063399999</v>
      </c>
      <c r="AR2621" s="4">
        <v>12.0285201937</v>
      </c>
      <c r="AS2621" t="s">
        <v>12359</v>
      </c>
      <c r="AT2621" t="s">
        <v>10119</v>
      </c>
      <c r="AV2621" t="s">
        <v>12360</v>
      </c>
    </row>
    <row r="2622" spans="1:48" x14ac:dyDescent="0.3">
      <c r="A2622" t="s">
        <v>4295</v>
      </c>
      <c r="B2622" t="s">
        <v>4296</v>
      </c>
      <c r="C2622" t="s">
        <v>2689</v>
      </c>
      <c r="E2622" t="s">
        <v>2689</v>
      </c>
      <c r="F2622" t="s">
        <v>10094</v>
      </c>
      <c r="G2622" t="s">
        <v>1195</v>
      </c>
      <c r="H2622" t="s">
        <v>1196</v>
      </c>
      <c r="I2622" t="s">
        <v>10095</v>
      </c>
      <c r="J2622" t="s">
        <v>15118</v>
      </c>
      <c r="Q2622" t="s">
        <v>10030</v>
      </c>
      <c r="R2622" t="s">
        <v>10031</v>
      </c>
      <c r="S2622" t="s">
        <v>4297</v>
      </c>
      <c r="U2622" t="s">
        <v>40</v>
      </c>
      <c r="AB2622" t="s">
        <v>41</v>
      </c>
      <c r="AC2622" t="s">
        <v>46</v>
      </c>
      <c r="AP2622">
        <v>2016</v>
      </c>
      <c r="AQ2622" s="4">
        <v>13.989223256900001</v>
      </c>
      <c r="AR2622" s="4">
        <v>12.997132657</v>
      </c>
      <c r="AS2622" s="6">
        <v>298.81869854510001</v>
      </c>
      <c r="AT2622" s="6">
        <v>4</v>
      </c>
      <c r="AV2622" t="s">
        <v>4298</v>
      </c>
    </row>
    <row r="2623" spans="1:48" x14ac:dyDescent="0.3">
      <c r="A2623" t="s">
        <v>6931</v>
      </c>
      <c r="B2623" t="s">
        <v>6932</v>
      </c>
      <c r="C2623" t="s">
        <v>5914</v>
      </c>
      <c r="E2623" t="s">
        <v>5914</v>
      </c>
      <c r="F2623" t="s">
        <v>10055</v>
      </c>
      <c r="G2623" t="s">
        <v>135</v>
      </c>
      <c r="H2623" t="s">
        <v>333</v>
      </c>
      <c r="I2623" t="s">
        <v>333</v>
      </c>
      <c r="J2623" t="s">
        <v>10029</v>
      </c>
      <c r="Q2623" t="s">
        <v>10030</v>
      </c>
      <c r="R2623" t="s">
        <v>10031</v>
      </c>
      <c r="S2623" t="s">
        <v>6921</v>
      </c>
      <c r="T2623">
        <v>80695867</v>
      </c>
      <c r="U2623" t="s">
        <v>40</v>
      </c>
      <c r="AB2623" t="s">
        <v>41</v>
      </c>
      <c r="AC2623" t="s">
        <v>46</v>
      </c>
      <c r="AP2623">
        <v>2016</v>
      </c>
      <c r="AQ2623" s="4">
        <v>13.1916434591</v>
      </c>
      <c r="AR2623" s="4">
        <v>12.421598234799999</v>
      </c>
      <c r="AS2623" s="6">
        <v>347.25461102399998</v>
      </c>
      <c r="AT2623" s="6">
        <v>4</v>
      </c>
      <c r="AV2623" t="s">
        <v>6933</v>
      </c>
    </row>
    <row r="2624" spans="1:48" x14ac:dyDescent="0.3">
      <c r="A2624" t="s">
        <v>12492</v>
      </c>
      <c r="B2624" t="s">
        <v>12493</v>
      </c>
      <c r="C2624" t="s">
        <v>704</v>
      </c>
      <c r="E2624" t="s">
        <v>704</v>
      </c>
      <c r="F2624" t="s">
        <v>10092</v>
      </c>
      <c r="G2624" t="s">
        <v>1195</v>
      </c>
      <c r="H2624" t="s">
        <v>1196</v>
      </c>
      <c r="I2624" t="s">
        <v>1196</v>
      </c>
      <c r="J2624" t="s">
        <v>10052</v>
      </c>
      <c r="M2624">
        <v>13.986603152800001</v>
      </c>
      <c r="N2624">
        <v>13.0063051532</v>
      </c>
      <c r="O2624" t="s">
        <v>12494</v>
      </c>
      <c r="P2624" t="s">
        <v>10119</v>
      </c>
      <c r="Q2624" t="s">
        <v>10030</v>
      </c>
      <c r="R2624" t="s">
        <v>10031</v>
      </c>
      <c r="U2624" t="s">
        <v>40</v>
      </c>
      <c r="AB2624" t="s">
        <v>41</v>
      </c>
      <c r="AC2624" t="s">
        <v>46</v>
      </c>
      <c r="AP2624">
        <v>2017</v>
      </c>
      <c r="AQ2624" s="4">
        <v>13.9867075039</v>
      </c>
      <c r="AR2624" s="4">
        <v>13.0063771007</v>
      </c>
      <c r="AS2624" t="s">
        <v>12495</v>
      </c>
      <c r="AT2624" t="s">
        <v>10119</v>
      </c>
      <c r="AV2624" t="s">
        <v>12496</v>
      </c>
    </row>
    <row r="2625" spans="1:48" x14ac:dyDescent="0.3">
      <c r="A2625" t="s">
        <v>2882</v>
      </c>
      <c r="B2625" t="s">
        <v>2883</v>
      </c>
      <c r="C2625" t="s">
        <v>704</v>
      </c>
      <c r="E2625" t="s">
        <v>704</v>
      </c>
      <c r="F2625" t="s">
        <v>10058</v>
      </c>
      <c r="G2625" t="s">
        <v>10056</v>
      </c>
      <c r="H2625" t="s">
        <v>10056</v>
      </c>
      <c r="I2625" t="s">
        <v>2685</v>
      </c>
      <c r="J2625" t="s">
        <v>10029</v>
      </c>
      <c r="K2625" t="s">
        <v>2884</v>
      </c>
      <c r="M2625">
        <v>13.145867924199999</v>
      </c>
      <c r="N2625">
        <v>12.051740300600001</v>
      </c>
      <c r="O2625" t="s">
        <v>11038</v>
      </c>
      <c r="P2625" t="s">
        <v>10119</v>
      </c>
      <c r="Q2625" t="s">
        <v>102</v>
      </c>
      <c r="R2625" t="s">
        <v>10041</v>
      </c>
      <c r="S2625" t="s">
        <v>2885</v>
      </c>
      <c r="U2625" t="s">
        <v>40</v>
      </c>
      <c r="AK2625" t="s">
        <v>46</v>
      </c>
      <c r="AM2625" t="s">
        <v>46</v>
      </c>
      <c r="AP2625">
        <v>2010</v>
      </c>
      <c r="AQ2625" s="4">
        <v>13.147108644099999</v>
      </c>
      <c r="AR2625" s="4">
        <v>12.0521149555</v>
      </c>
      <c r="AS2625" t="s">
        <v>11039</v>
      </c>
      <c r="AT2625" t="s">
        <v>10119</v>
      </c>
      <c r="AU2625" t="s">
        <v>600</v>
      </c>
      <c r="AV2625" t="s">
        <v>2886</v>
      </c>
    </row>
    <row r="2626" spans="1:48" x14ac:dyDescent="0.3">
      <c r="A2626" t="s">
        <v>3548</v>
      </c>
      <c r="B2626" t="s">
        <v>3549</v>
      </c>
      <c r="C2626" t="s">
        <v>2689</v>
      </c>
      <c r="E2626" t="s">
        <v>2689</v>
      </c>
      <c r="F2626" t="s">
        <v>10058</v>
      </c>
      <c r="G2626" t="s">
        <v>135</v>
      </c>
      <c r="H2626" t="s">
        <v>969</v>
      </c>
      <c r="I2626" t="s">
        <v>10086</v>
      </c>
      <c r="J2626" t="s">
        <v>15118</v>
      </c>
      <c r="Q2626" t="s">
        <v>10030</v>
      </c>
      <c r="R2626" t="s">
        <v>10031</v>
      </c>
      <c r="U2626" t="s">
        <v>40</v>
      </c>
      <c r="AB2626" t="s">
        <v>41</v>
      </c>
      <c r="AC2626" t="s">
        <v>46</v>
      </c>
      <c r="AP2626">
        <v>2016</v>
      </c>
      <c r="AQ2626" s="4">
        <v>13.636700257099999</v>
      </c>
      <c r="AR2626" s="4">
        <v>12.5106820507</v>
      </c>
      <c r="AS2626" s="6">
        <v>317.0415453942</v>
      </c>
      <c r="AT2626" s="6">
        <v>4</v>
      </c>
      <c r="AV2626" t="s">
        <v>3550</v>
      </c>
    </row>
    <row r="2627" spans="1:48" x14ac:dyDescent="0.3">
      <c r="A2627" t="s">
        <v>523</v>
      </c>
      <c r="B2627" t="s">
        <v>524</v>
      </c>
      <c r="C2627" t="s">
        <v>278</v>
      </c>
      <c r="E2627" t="s">
        <v>278</v>
      </c>
      <c r="F2627" t="s">
        <v>10035</v>
      </c>
      <c r="G2627" t="s">
        <v>37</v>
      </c>
      <c r="H2627" t="s">
        <v>37</v>
      </c>
      <c r="I2627" t="s">
        <v>10028</v>
      </c>
      <c r="J2627" t="s">
        <v>10029</v>
      </c>
      <c r="M2627"/>
      <c r="N2627"/>
      <c r="O2627"/>
      <c r="P2627"/>
      <c r="Q2627" t="s">
        <v>50</v>
      </c>
      <c r="R2627" t="s">
        <v>10053</v>
      </c>
      <c r="S2627" t="s">
        <v>525</v>
      </c>
      <c r="U2627" t="s">
        <v>40</v>
      </c>
      <c r="V2627" t="s">
        <v>51</v>
      </c>
      <c r="W2627" t="s">
        <v>52</v>
      </c>
      <c r="X2627" t="s">
        <v>10033</v>
      </c>
      <c r="Z2627" t="s">
        <v>42</v>
      </c>
      <c r="AA2627">
        <v>25</v>
      </c>
      <c r="AP2627">
        <v>2002</v>
      </c>
      <c r="AQ2627" s="4">
        <v>13.699750873099999</v>
      </c>
      <c r="AR2627" s="4">
        <v>13.3110063779</v>
      </c>
      <c r="AS2627" t="s">
        <v>11902</v>
      </c>
      <c r="AT2627" t="s">
        <v>10119</v>
      </c>
      <c r="AU2627" t="s">
        <v>10011</v>
      </c>
      <c r="AV2627" t="s">
        <v>526</v>
      </c>
    </row>
    <row r="2628" spans="1:48" x14ac:dyDescent="0.3">
      <c r="A2628" t="s">
        <v>9078</v>
      </c>
      <c r="B2628" t="s">
        <v>9079</v>
      </c>
      <c r="C2628" t="s">
        <v>8856</v>
      </c>
      <c r="E2628" t="s">
        <v>8856</v>
      </c>
      <c r="F2628" t="s">
        <v>10058</v>
      </c>
      <c r="G2628" t="s">
        <v>135</v>
      </c>
      <c r="H2628" t="s">
        <v>333</v>
      </c>
      <c r="I2628" t="s">
        <v>8857</v>
      </c>
      <c r="J2628" t="s">
        <v>10052</v>
      </c>
      <c r="K2628" t="s">
        <v>9014</v>
      </c>
      <c r="Q2628" t="s">
        <v>10030</v>
      </c>
      <c r="R2628" t="s">
        <v>10031</v>
      </c>
      <c r="U2628" t="s">
        <v>10036</v>
      </c>
      <c r="AB2628" t="s">
        <v>41</v>
      </c>
      <c r="AC2628" t="s">
        <v>46</v>
      </c>
      <c r="AP2628">
        <v>2015</v>
      </c>
      <c r="AQ2628" s="4">
        <v>13.176731237</v>
      </c>
      <c r="AR2628" s="4">
        <v>12.360959409099999</v>
      </c>
      <c r="AS2628" s="6">
        <v>328.35047427339998</v>
      </c>
      <c r="AT2628" s="6">
        <v>4</v>
      </c>
      <c r="AV2628" t="s">
        <v>9080</v>
      </c>
    </row>
    <row r="2629" spans="1:48" x14ac:dyDescent="0.3">
      <c r="A2629" t="s">
        <v>13450</v>
      </c>
      <c r="B2629" t="s">
        <v>13451</v>
      </c>
      <c r="C2629" t="s">
        <v>10115</v>
      </c>
      <c r="E2629" t="s">
        <v>10115</v>
      </c>
      <c r="F2629" t="s">
        <v>10092</v>
      </c>
      <c r="G2629" t="s">
        <v>1195</v>
      </c>
      <c r="H2629" t="s">
        <v>1195</v>
      </c>
      <c r="I2629" t="s">
        <v>14725</v>
      </c>
      <c r="J2629" t="s">
        <v>640</v>
      </c>
      <c r="K2629" t="s">
        <v>13369</v>
      </c>
      <c r="L2629">
        <v>93037470</v>
      </c>
      <c r="M2629">
        <v>14.252221652999999</v>
      </c>
      <c r="N2629">
        <v>13.100176747400001</v>
      </c>
      <c r="O2629" t="s">
        <v>13452</v>
      </c>
      <c r="P2629" t="s">
        <v>10119</v>
      </c>
      <c r="Q2629" t="s">
        <v>50</v>
      </c>
      <c r="R2629" t="s">
        <v>10073</v>
      </c>
      <c r="S2629" t="s">
        <v>13453</v>
      </c>
      <c r="U2629" t="s">
        <v>10036</v>
      </c>
      <c r="V2629" t="s">
        <v>98</v>
      </c>
      <c r="W2629" t="s">
        <v>10039</v>
      </c>
      <c r="X2629" t="s">
        <v>10085</v>
      </c>
      <c r="Z2629" t="s">
        <v>46</v>
      </c>
      <c r="AQ2629" s="4">
        <v>14.2523975565</v>
      </c>
      <c r="AR2629" s="4">
        <v>13.100260736699999</v>
      </c>
      <c r="AS2629" t="s">
        <v>13454</v>
      </c>
      <c r="AT2629" t="s">
        <v>10119</v>
      </c>
      <c r="AV2629" t="s">
        <v>13455</v>
      </c>
    </row>
    <row r="2630" spans="1:48" x14ac:dyDescent="0.3">
      <c r="A2630" t="s">
        <v>15078</v>
      </c>
      <c r="B2630" t="s">
        <v>15079</v>
      </c>
      <c r="C2630" t="s">
        <v>14732</v>
      </c>
      <c r="E2630" t="s">
        <v>14732</v>
      </c>
      <c r="F2630" t="s">
        <v>10094</v>
      </c>
      <c r="G2630" t="s">
        <v>135</v>
      </c>
      <c r="H2630" t="s">
        <v>135</v>
      </c>
      <c r="I2630" t="s">
        <v>9894</v>
      </c>
      <c r="J2630" t="s">
        <v>10029</v>
      </c>
      <c r="M2630" s="4"/>
      <c r="N2630" s="4"/>
      <c r="O2630"/>
      <c r="P2630"/>
      <c r="Q2630" t="s">
        <v>10030</v>
      </c>
      <c r="R2630" t="s">
        <v>10031</v>
      </c>
      <c r="S2630" t="s">
        <v>15052</v>
      </c>
      <c r="U2630" t="s">
        <v>10036</v>
      </c>
      <c r="AB2630" t="s">
        <v>41</v>
      </c>
      <c r="AC2630" t="s">
        <v>46</v>
      </c>
      <c r="AP2630">
        <v>2010</v>
      </c>
      <c r="AQ2630" s="4">
        <v>13.316377236199999</v>
      </c>
      <c r="AR2630" s="4">
        <v>12.5916000023</v>
      </c>
      <c r="AS2630" t="s">
        <v>15080</v>
      </c>
      <c r="AT2630" t="s">
        <v>10119</v>
      </c>
      <c r="AV2630" t="s">
        <v>15081</v>
      </c>
    </row>
    <row r="2631" spans="1:48" x14ac:dyDescent="0.3">
      <c r="A2631" t="s">
        <v>894</v>
      </c>
      <c r="B2631" t="s">
        <v>895</v>
      </c>
      <c r="C2631" t="s">
        <v>638</v>
      </c>
      <c r="E2631" t="s">
        <v>638</v>
      </c>
      <c r="F2631" t="s">
        <v>10065</v>
      </c>
      <c r="G2631" t="s">
        <v>10056</v>
      </c>
      <c r="H2631" t="s">
        <v>10056</v>
      </c>
      <c r="I2631" t="s">
        <v>10063</v>
      </c>
      <c r="J2631" t="s">
        <v>640</v>
      </c>
      <c r="M2631"/>
      <c r="N2631"/>
      <c r="O2631"/>
      <c r="P2631"/>
      <c r="Q2631" t="s">
        <v>50</v>
      </c>
      <c r="R2631" t="s">
        <v>231</v>
      </c>
      <c r="U2631" t="s">
        <v>10036</v>
      </c>
      <c r="V2631" t="s">
        <v>98</v>
      </c>
      <c r="W2631" t="s">
        <v>10039</v>
      </c>
      <c r="Z2631" t="s">
        <v>46</v>
      </c>
      <c r="AP2631">
        <v>1979</v>
      </c>
      <c r="AQ2631" s="4">
        <v>13.2096021954</v>
      </c>
      <c r="AR2631" s="4">
        <v>12.026626647500001</v>
      </c>
      <c r="AS2631" t="s">
        <v>11320</v>
      </c>
      <c r="AT2631" t="s">
        <v>10119</v>
      </c>
      <c r="AV2631" t="s">
        <v>896</v>
      </c>
    </row>
    <row r="2632" spans="1:48" x14ac:dyDescent="0.3">
      <c r="A2632" t="s">
        <v>236</v>
      </c>
      <c r="B2632" t="s">
        <v>237</v>
      </c>
      <c r="C2632" t="s">
        <v>36</v>
      </c>
      <c r="E2632" t="s">
        <v>36</v>
      </c>
      <c r="F2632" t="s">
        <v>10051</v>
      </c>
      <c r="G2632" t="s">
        <v>135</v>
      </c>
      <c r="H2632" t="s">
        <v>135</v>
      </c>
      <c r="I2632" t="s">
        <v>155</v>
      </c>
      <c r="J2632" t="s">
        <v>10029</v>
      </c>
      <c r="K2632" t="s">
        <v>205</v>
      </c>
      <c r="M2632"/>
      <c r="N2632"/>
      <c r="O2632"/>
      <c r="P2632"/>
      <c r="Q2632" t="s">
        <v>50</v>
      </c>
      <c r="R2632" t="s">
        <v>10045</v>
      </c>
      <c r="U2632" t="s">
        <v>40</v>
      </c>
      <c r="V2632" t="s">
        <v>51</v>
      </c>
      <c r="W2632" t="s">
        <v>52</v>
      </c>
      <c r="X2632" t="s">
        <v>10033</v>
      </c>
      <c r="Z2632" t="s">
        <v>46</v>
      </c>
      <c r="AP2632">
        <v>2015</v>
      </c>
      <c r="AQ2632" s="4">
        <v>13.336068148100001</v>
      </c>
      <c r="AR2632" s="4">
        <v>12.638422932299999</v>
      </c>
      <c r="AS2632" t="s">
        <v>11803</v>
      </c>
      <c r="AT2632" t="s">
        <v>10119</v>
      </c>
      <c r="AV2632" t="s">
        <v>238</v>
      </c>
    </row>
    <row r="2633" spans="1:48" x14ac:dyDescent="0.3">
      <c r="A2633" t="s">
        <v>4167</v>
      </c>
      <c r="B2633" t="s">
        <v>4168</v>
      </c>
      <c r="C2633" t="s">
        <v>2689</v>
      </c>
      <c r="E2633" t="s">
        <v>2689</v>
      </c>
      <c r="F2633" t="s">
        <v>10092</v>
      </c>
      <c r="G2633" t="s">
        <v>1195</v>
      </c>
      <c r="H2633" t="s">
        <v>1196</v>
      </c>
      <c r="I2633" t="s">
        <v>1196</v>
      </c>
      <c r="J2633" t="s">
        <v>10029</v>
      </c>
      <c r="K2633" t="s">
        <v>4082</v>
      </c>
      <c r="L2633">
        <v>96472457</v>
      </c>
      <c r="M2633" s="5">
        <v>13.977911281400001</v>
      </c>
      <c r="N2633" s="5">
        <v>12.975535242399999</v>
      </c>
      <c r="O2633" s="5">
        <v>310.12930498200001</v>
      </c>
      <c r="P2633" s="6">
        <v>4</v>
      </c>
      <c r="Q2633" t="s">
        <v>102</v>
      </c>
      <c r="R2633" t="s">
        <v>10041</v>
      </c>
      <c r="S2633" t="s">
        <v>4169</v>
      </c>
      <c r="T2633">
        <v>96368067</v>
      </c>
      <c r="U2633" t="s">
        <v>40</v>
      </c>
      <c r="AE2633">
        <v>240</v>
      </c>
      <c r="AF2633">
        <v>258</v>
      </c>
      <c r="AG2633">
        <v>498</v>
      </c>
      <c r="AI2633">
        <v>14</v>
      </c>
      <c r="AJ2633">
        <v>9</v>
      </c>
      <c r="AK2633" t="s">
        <v>42</v>
      </c>
      <c r="AL2633" t="s">
        <v>10093</v>
      </c>
      <c r="AM2633" t="s">
        <v>42</v>
      </c>
      <c r="AP2633">
        <v>1975</v>
      </c>
      <c r="AQ2633" s="4">
        <v>13.977800068400001</v>
      </c>
      <c r="AR2633" s="4">
        <v>12.9755322451</v>
      </c>
      <c r="AS2633" s="6">
        <v>288.38440783060003</v>
      </c>
      <c r="AT2633" s="6">
        <v>4</v>
      </c>
      <c r="AU2633" t="s">
        <v>4084</v>
      </c>
      <c r="AV2633" t="s">
        <v>4170</v>
      </c>
    </row>
    <row r="2634" spans="1:48" x14ac:dyDescent="0.3">
      <c r="A2634" t="s">
        <v>1980</v>
      </c>
      <c r="B2634" t="s">
        <v>1981</v>
      </c>
      <c r="C2634" t="s">
        <v>1747</v>
      </c>
      <c r="E2634" t="s">
        <v>1747</v>
      </c>
      <c r="F2634" t="s">
        <v>10067</v>
      </c>
      <c r="G2634" t="s">
        <v>135</v>
      </c>
      <c r="H2634" t="s">
        <v>969</v>
      </c>
      <c r="I2634" t="s">
        <v>10077</v>
      </c>
      <c r="J2634" t="s">
        <v>10052</v>
      </c>
      <c r="K2634" t="s">
        <v>1948</v>
      </c>
      <c r="L2634">
        <v>89407892</v>
      </c>
      <c r="M2634"/>
      <c r="N2634"/>
      <c r="O2634"/>
      <c r="P2634"/>
      <c r="Q2634" t="s">
        <v>10030</v>
      </c>
      <c r="R2634" t="s">
        <v>10031</v>
      </c>
      <c r="S2634" t="s">
        <v>1982</v>
      </c>
      <c r="U2634" t="s">
        <v>10036</v>
      </c>
      <c r="AB2634" t="s">
        <v>41</v>
      </c>
      <c r="AC2634" t="s">
        <v>46</v>
      </c>
      <c r="AP2634">
        <v>2016</v>
      </c>
      <c r="AQ2634" s="4">
        <v>13.381222809700001</v>
      </c>
      <c r="AR2634" s="4">
        <v>12.7050326573</v>
      </c>
      <c r="AS2634" t="s">
        <v>10755</v>
      </c>
      <c r="AT2634" t="s">
        <v>10119</v>
      </c>
      <c r="AV2634" t="s">
        <v>1983</v>
      </c>
    </row>
    <row r="2635" spans="1:48" x14ac:dyDescent="0.3">
      <c r="A2635" t="s">
        <v>6148</v>
      </c>
      <c r="B2635" t="s">
        <v>6149</v>
      </c>
      <c r="C2635" t="s">
        <v>5914</v>
      </c>
      <c r="E2635" t="s">
        <v>5914</v>
      </c>
      <c r="F2635" t="s">
        <v>10035</v>
      </c>
      <c r="G2635" t="s">
        <v>135</v>
      </c>
      <c r="H2635" t="s">
        <v>969</v>
      </c>
      <c r="I2635" t="s">
        <v>10101</v>
      </c>
      <c r="J2635" t="s">
        <v>10052</v>
      </c>
      <c r="Q2635" t="s">
        <v>10030</v>
      </c>
      <c r="R2635" t="s">
        <v>10031</v>
      </c>
      <c r="S2635" t="s">
        <v>6146</v>
      </c>
      <c r="U2635" t="s">
        <v>40</v>
      </c>
      <c r="AB2635" t="s">
        <v>41</v>
      </c>
      <c r="AC2635" t="s">
        <v>46</v>
      </c>
      <c r="AP2635">
        <v>2016</v>
      </c>
      <c r="AQ2635" s="4">
        <v>13.3750536757</v>
      </c>
      <c r="AR2635" s="4">
        <v>12.672192577300001</v>
      </c>
      <c r="AS2635" s="6">
        <v>310.01572320090003</v>
      </c>
      <c r="AT2635" s="6">
        <v>4</v>
      </c>
      <c r="AV2635" t="s">
        <v>6150</v>
      </c>
    </row>
    <row r="2636" spans="1:48" x14ac:dyDescent="0.3">
      <c r="A2636" t="s">
        <v>3456</v>
      </c>
      <c r="B2636" t="s">
        <v>3457</v>
      </c>
      <c r="C2636" t="s">
        <v>2689</v>
      </c>
      <c r="E2636" t="s">
        <v>2689</v>
      </c>
      <c r="F2636" t="s">
        <v>10058</v>
      </c>
      <c r="G2636" t="s">
        <v>135</v>
      </c>
      <c r="H2636" t="s">
        <v>969</v>
      </c>
      <c r="I2636" t="s">
        <v>10086</v>
      </c>
      <c r="J2636" t="s">
        <v>15118</v>
      </c>
      <c r="K2636" t="s">
        <v>3458</v>
      </c>
      <c r="L2636">
        <v>99947744</v>
      </c>
      <c r="M2636" s="5">
        <v>13.6329565383</v>
      </c>
      <c r="N2636" s="5">
        <v>12.5067823777</v>
      </c>
      <c r="O2636" s="5">
        <v>320.4118170557</v>
      </c>
      <c r="P2636" s="6">
        <v>4</v>
      </c>
      <c r="Q2636" t="s">
        <v>10030</v>
      </c>
      <c r="R2636" t="s">
        <v>10031</v>
      </c>
      <c r="S2636" t="s">
        <v>3459</v>
      </c>
      <c r="U2636" t="s">
        <v>40</v>
      </c>
      <c r="AB2636" t="s">
        <v>41</v>
      </c>
      <c r="AC2636" t="s">
        <v>46</v>
      </c>
      <c r="AP2636">
        <v>2016</v>
      </c>
      <c r="AQ2636" s="4">
        <v>13.6353378136</v>
      </c>
      <c r="AR2636" s="4">
        <v>12.507545976599999</v>
      </c>
      <c r="AS2636" s="6">
        <v>319.78916337509997</v>
      </c>
      <c r="AT2636" s="6">
        <v>4</v>
      </c>
      <c r="AV2636" t="s">
        <v>3460</v>
      </c>
    </row>
    <row r="2637" spans="1:48" x14ac:dyDescent="0.3">
      <c r="A2637" t="s">
        <v>3413</v>
      </c>
      <c r="B2637" t="s">
        <v>4336</v>
      </c>
      <c r="C2637" t="s">
        <v>2689</v>
      </c>
      <c r="E2637" t="s">
        <v>2689</v>
      </c>
      <c r="F2637" t="s">
        <v>10094</v>
      </c>
      <c r="G2637" t="s">
        <v>1195</v>
      </c>
      <c r="H2637" t="s">
        <v>1196</v>
      </c>
      <c r="I2637" t="s">
        <v>10095</v>
      </c>
      <c r="J2637" t="s">
        <v>15118</v>
      </c>
      <c r="Q2637" t="s">
        <v>10030</v>
      </c>
      <c r="R2637" t="s">
        <v>10031</v>
      </c>
      <c r="U2637" t="s">
        <v>40</v>
      </c>
      <c r="AB2637" t="s">
        <v>41</v>
      </c>
      <c r="AC2637" t="s">
        <v>46</v>
      </c>
      <c r="AP2637">
        <v>20</v>
      </c>
      <c r="AQ2637" s="4">
        <v>13.9895624632</v>
      </c>
      <c r="AR2637" s="4">
        <v>13.000400413099999</v>
      </c>
      <c r="AS2637" s="6">
        <v>294.93581377089998</v>
      </c>
      <c r="AT2637" s="6">
        <v>4</v>
      </c>
      <c r="AV2637" t="s">
        <v>4337</v>
      </c>
    </row>
    <row r="2638" spans="1:48" x14ac:dyDescent="0.3">
      <c r="A2638" t="s">
        <v>7645</v>
      </c>
      <c r="B2638" t="s">
        <v>7646</v>
      </c>
      <c r="C2638" t="s">
        <v>7069</v>
      </c>
      <c r="E2638" t="s">
        <v>7069</v>
      </c>
      <c r="F2638" t="s">
        <v>10055</v>
      </c>
      <c r="G2638" t="s">
        <v>135</v>
      </c>
      <c r="H2638" t="s">
        <v>333</v>
      </c>
      <c r="I2638" t="s">
        <v>10106</v>
      </c>
      <c r="J2638" t="s">
        <v>10052</v>
      </c>
      <c r="Q2638" t="s">
        <v>102</v>
      </c>
      <c r="R2638" t="s">
        <v>10041</v>
      </c>
      <c r="S2638" t="s">
        <v>7647</v>
      </c>
      <c r="T2638">
        <v>91250820</v>
      </c>
      <c r="U2638" t="s">
        <v>40</v>
      </c>
      <c r="AE2638">
        <v>56</v>
      </c>
      <c r="AF2638">
        <v>101</v>
      </c>
      <c r="AG2638">
        <v>157</v>
      </c>
      <c r="AI2638">
        <v>4</v>
      </c>
      <c r="AJ2638">
        <v>4</v>
      </c>
      <c r="AK2638" t="s">
        <v>42</v>
      </c>
      <c r="AL2638" t="s">
        <v>10031</v>
      </c>
      <c r="AM2638" t="s">
        <v>46</v>
      </c>
      <c r="AP2638">
        <v>2016</v>
      </c>
      <c r="AQ2638" s="4">
        <v>13.221744814299999</v>
      </c>
      <c r="AR2638" s="4">
        <v>12.430362428500001</v>
      </c>
      <c r="AS2638" s="6">
        <v>330.50046954319998</v>
      </c>
      <c r="AT2638" s="6">
        <v>4</v>
      </c>
      <c r="AU2638" t="s">
        <v>7648</v>
      </c>
      <c r="AV2638" t="s">
        <v>7649</v>
      </c>
    </row>
    <row r="2639" spans="1:48" x14ac:dyDescent="0.3">
      <c r="A2639" t="s">
        <v>5037</v>
      </c>
      <c r="B2639" t="s">
        <v>5038</v>
      </c>
      <c r="C2639" t="s">
        <v>4538</v>
      </c>
      <c r="E2639" t="s">
        <v>4538</v>
      </c>
      <c r="F2639" t="s">
        <v>10027</v>
      </c>
      <c r="G2639" t="s">
        <v>37</v>
      </c>
      <c r="H2639" t="s">
        <v>906</v>
      </c>
      <c r="I2639" t="s">
        <v>906</v>
      </c>
      <c r="J2639" t="s">
        <v>10029</v>
      </c>
      <c r="Q2639" t="s">
        <v>10030</v>
      </c>
      <c r="R2639" t="s">
        <v>10031</v>
      </c>
      <c r="U2639" t="s">
        <v>10036</v>
      </c>
      <c r="AB2639" t="s">
        <v>41</v>
      </c>
      <c r="AC2639" t="s">
        <v>46</v>
      </c>
      <c r="AP2639">
        <v>2017</v>
      </c>
      <c r="AQ2639" s="4">
        <v>13.6679620274</v>
      </c>
      <c r="AR2639" s="4">
        <v>13.1232322808</v>
      </c>
      <c r="AS2639" s="6">
        <v>306.36761701</v>
      </c>
      <c r="AT2639" s="6">
        <v>4</v>
      </c>
      <c r="AU2639" t="s">
        <v>285</v>
      </c>
      <c r="AV2639" t="s">
        <v>5039</v>
      </c>
    </row>
    <row r="2640" spans="1:48" x14ac:dyDescent="0.3">
      <c r="A2640" t="s">
        <v>6446</v>
      </c>
      <c r="B2640" t="s">
        <v>6447</v>
      </c>
      <c r="C2640" t="s">
        <v>5914</v>
      </c>
      <c r="E2640" t="s">
        <v>5914</v>
      </c>
      <c r="F2640" t="s">
        <v>10094</v>
      </c>
      <c r="G2640" t="s">
        <v>135</v>
      </c>
      <c r="H2640" t="s">
        <v>969</v>
      </c>
      <c r="I2640" t="s">
        <v>10096</v>
      </c>
      <c r="J2640" t="s">
        <v>10052</v>
      </c>
      <c r="Q2640" t="s">
        <v>10030</v>
      </c>
      <c r="R2640" t="s">
        <v>10031</v>
      </c>
      <c r="S2640" t="s">
        <v>6448</v>
      </c>
      <c r="U2640" t="s">
        <v>40</v>
      </c>
      <c r="AB2640" t="s">
        <v>41</v>
      </c>
      <c r="AC2640" t="s">
        <v>46</v>
      </c>
      <c r="AP2640">
        <v>2016</v>
      </c>
      <c r="AQ2640" s="4">
        <v>13.627772049900001</v>
      </c>
      <c r="AR2640" s="4">
        <v>12.8940509007</v>
      </c>
      <c r="AS2640" s="6">
        <v>320.3260371719</v>
      </c>
      <c r="AT2640" s="6">
        <v>4</v>
      </c>
      <c r="AV2640" t="s">
        <v>6449</v>
      </c>
    </row>
    <row r="2641" spans="1:48" x14ac:dyDescent="0.3">
      <c r="A2641" t="s">
        <v>5729</v>
      </c>
      <c r="B2641" t="s">
        <v>5730</v>
      </c>
      <c r="C2641" t="s">
        <v>4538</v>
      </c>
      <c r="E2641" t="s">
        <v>4538</v>
      </c>
      <c r="F2641" t="s">
        <v>10058</v>
      </c>
      <c r="G2641" t="s">
        <v>135</v>
      </c>
      <c r="H2641" t="s">
        <v>333</v>
      </c>
      <c r="I2641" t="s">
        <v>1160</v>
      </c>
      <c r="J2641" t="s">
        <v>10029</v>
      </c>
      <c r="K2641" t="s">
        <v>5501</v>
      </c>
      <c r="Q2641" t="s">
        <v>10030</v>
      </c>
      <c r="R2641" t="s">
        <v>10031</v>
      </c>
      <c r="U2641" t="s">
        <v>10036</v>
      </c>
      <c r="AB2641" t="s">
        <v>41</v>
      </c>
      <c r="AC2641" t="s">
        <v>46</v>
      </c>
      <c r="AP2641">
        <v>2016</v>
      </c>
      <c r="AQ2641" s="4">
        <v>13.206747997200001</v>
      </c>
      <c r="AR2641" s="4">
        <v>12.4175623205</v>
      </c>
      <c r="AS2641" s="6">
        <v>326.9808853687</v>
      </c>
      <c r="AT2641" s="6">
        <v>4</v>
      </c>
      <c r="AV2641" t="s">
        <v>5731</v>
      </c>
    </row>
    <row r="2642" spans="1:48" x14ac:dyDescent="0.3">
      <c r="A2642" t="s">
        <v>2275</v>
      </c>
      <c r="B2642" t="s">
        <v>2276</v>
      </c>
      <c r="C2642" t="s">
        <v>1747</v>
      </c>
      <c r="E2642" t="s">
        <v>1747</v>
      </c>
      <c r="F2642" t="s">
        <v>10043</v>
      </c>
      <c r="G2642" t="s">
        <v>37</v>
      </c>
      <c r="H2642" t="s">
        <v>906</v>
      </c>
      <c r="I2642" t="s">
        <v>7063</v>
      </c>
      <c r="J2642" t="s">
        <v>10029</v>
      </c>
      <c r="M2642"/>
      <c r="N2642"/>
      <c r="O2642"/>
      <c r="P2642"/>
      <c r="Q2642" t="s">
        <v>10030</v>
      </c>
      <c r="R2642" t="s">
        <v>10031</v>
      </c>
      <c r="U2642" t="s">
        <v>40</v>
      </c>
      <c r="AB2642" t="s">
        <v>572</v>
      </c>
      <c r="AC2642" t="s">
        <v>46</v>
      </c>
      <c r="AP2642">
        <v>2016</v>
      </c>
      <c r="AQ2642" s="4">
        <v>13.656145460099999</v>
      </c>
      <c r="AR2642" s="4">
        <v>13.022735321100001</v>
      </c>
      <c r="AS2642" t="s">
        <v>10847</v>
      </c>
      <c r="AT2642" t="s">
        <v>10119</v>
      </c>
      <c r="AU2642" t="s">
        <v>2243</v>
      </c>
      <c r="AV2642" t="s">
        <v>2277</v>
      </c>
    </row>
    <row r="2643" spans="1:48" x14ac:dyDescent="0.3">
      <c r="A2643" t="s">
        <v>7181</v>
      </c>
      <c r="B2643" t="s">
        <v>7182</v>
      </c>
      <c r="C2643" t="s">
        <v>7069</v>
      </c>
      <c r="E2643" t="s">
        <v>7069</v>
      </c>
      <c r="F2643" t="s">
        <v>10027</v>
      </c>
      <c r="G2643" t="s">
        <v>135</v>
      </c>
      <c r="H2643" t="s">
        <v>969</v>
      </c>
      <c r="I2643" t="s">
        <v>7106</v>
      </c>
      <c r="J2643" t="s">
        <v>10029</v>
      </c>
      <c r="K2643" t="s">
        <v>7126</v>
      </c>
      <c r="M2643" s="5">
        <v>13.382653723000001</v>
      </c>
      <c r="N2643" s="5">
        <v>12.716065888399999</v>
      </c>
      <c r="O2643" s="5">
        <v>321.8709000833</v>
      </c>
      <c r="P2643" s="6">
        <v>4</v>
      </c>
      <c r="Q2643" t="s">
        <v>10030</v>
      </c>
      <c r="R2643" t="s">
        <v>10031</v>
      </c>
      <c r="S2643" t="s">
        <v>6003</v>
      </c>
      <c r="T2643">
        <v>0</v>
      </c>
      <c r="U2643" t="s">
        <v>10036</v>
      </c>
      <c r="AB2643" t="s">
        <v>41</v>
      </c>
      <c r="AC2643" t="s">
        <v>46</v>
      </c>
      <c r="AP2643">
        <v>2015</v>
      </c>
      <c r="AQ2643" s="4">
        <v>13.3826006037</v>
      </c>
      <c r="AR2643" s="4">
        <v>12.7161100391</v>
      </c>
      <c r="AS2643" s="6">
        <v>317.45026300580002</v>
      </c>
      <c r="AT2643" s="6">
        <v>6</v>
      </c>
      <c r="AU2643" t="s">
        <v>285</v>
      </c>
      <c r="AV2643" t="s">
        <v>7183</v>
      </c>
    </row>
    <row r="2644" spans="1:48" x14ac:dyDescent="0.3">
      <c r="A2644" t="s">
        <v>5690</v>
      </c>
      <c r="B2644" t="s">
        <v>5691</v>
      </c>
      <c r="C2644" t="s">
        <v>4538</v>
      </c>
      <c r="E2644" t="s">
        <v>4538</v>
      </c>
      <c r="F2644" t="s">
        <v>10058</v>
      </c>
      <c r="G2644" t="s">
        <v>135</v>
      </c>
      <c r="H2644" t="s">
        <v>333</v>
      </c>
      <c r="I2644" t="s">
        <v>1160</v>
      </c>
      <c r="J2644" t="s">
        <v>10029</v>
      </c>
      <c r="K2644" t="s">
        <v>5501</v>
      </c>
      <c r="Q2644" t="s">
        <v>10030</v>
      </c>
      <c r="R2644" t="s">
        <v>10031</v>
      </c>
      <c r="U2644" t="s">
        <v>40</v>
      </c>
      <c r="AB2644" t="s">
        <v>41</v>
      </c>
      <c r="AC2644" t="s">
        <v>46</v>
      </c>
      <c r="AP2644">
        <v>2016</v>
      </c>
      <c r="AQ2644" s="4">
        <v>13.209129624099999</v>
      </c>
      <c r="AR2644" s="4">
        <v>12.418671246100001</v>
      </c>
      <c r="AS2644" s="6">
        <v>325.8556587946</v>
      </c>
      <c r="AT2644" s="6">
        <v>4</v>
      </c>
      <c r="AV2644" t="s">
        <v>5692</v>
      </c>
    </row>
    <row r="2645" spans="1:48" x14ac:dyDescent="0.3">
      <c r="A2645" t="s">
        <v>8046</v>
      </c>
      <c r="B2645" t="s">
        <v>8047</v>
      </c>
      <c r="C2645" t="s">
        <v>7069</v>
      </c>
      <c r="E2645" t="s">
        <v>7069</v>
      </c>
      <c r="F2645" t="s">
        <v>10057</v>
      </c>
      <c r="G2645" t="s">
        <v>135</v>
      </c>
      <c r="H2645" t="s">
        <v>333</v>
      </c>
      <c r="I2645" t="s">
        <v>10106</v>
      </c>
      <c r="J2645" t="s">
        <v>10052</v>
      </c>
      <c r="K2645" t="s">
        <v>7995</v>
      </c>
      <c r="Q2645" t="s">
        <v>10030</v>
      </c>
      <c r="R2645" t="s">
        <v>10031</v>
      </c>
      <c r="S2645" t="s">
        <v>8048</v>
      </c>
      <c r="T2645">
        <v>0</v>
      </c>
      <c r="U2645" t="s">
        <v>40</v>
      </c>
      <c r="AB2645" t="s">
        <v>41</v>
      </c>
      <c r="AC2645" t="s">
        <v>46</v>
      </c>
      <c r="AP2645">
        <v>2016</v>
      </c>
      <c r="AQ2645" s="4">
        <v>13.225637943300001</v>
      </c>
      <c r="AR2645" s="4">
        <v>12.4341774525</v>
      </c>
      <c r="AS2645" s="6">
        <v>334.07252850050003</v>
      </c>
      <c r="AT2645" s="6">
        <v>4</v>
      </c>
      <c r="AV2645" t="s">
        <v>8049</v>
      </c>
    </row>
    <row r="2646" spans="1:48" x14ac:dyDescent="0.3">
      <c r="A2646" t="s">
        <v>5475</v>
      </c>
      <c r="B2646" t="s">
        <v>5476</v>
      </c>
      <c r="C2646" t="s">
        <v>4538</v>
      </c>
      <c r="E2646" t="s">
        <v>4538</v>
      </c>
      <c r="F2646" t="s">
        <v>10043</v>
      </c>
      <c r="G2646" t="s">
        <v>37</v>
      </c>
      <c r="H2646" t="s">
        <v>906</v>
      </c>
      <c r="I2646" t="s">
        <v>906</v>
      </c>
      <c r="J2646" t="s">
        <v>10029</v>
      </c>
      <c r="Q2646" t="s">
        <v>10030</v>
      </c>
      <c r="R2646" t="s">
        <v>10031</v>
      </c>
      <c r="S2646" t="s">
        <v>5477</v>
      </c>
      <c r="U2646" t="s">
        <v>40</v>
      </c>
      <c r="AB2646" t="s">
        <v>572</v>
      </c>
      <c r="AC2646" t="s">
        <v>42</v>
      </c>
      <c r="AD2646" t="s">
        <v>40</v>
      </c>
      <c r="AP2646">
        <v>2016</v>
      </c>
      <c r="AQ2646" s="4">
        <v>13.6826071991</v>
      </c>
      <c r="AR2646" s="4">
        <v>13.127383980399999</v>
      </c>
      <c r="AS2646" s="6">
        <v>314.59463137030002</v>
      </c>
      <c r="AT2646" s="6">
        <v>4</v>
      </c>
      <c r="AV2646" t="s">
        <v>5478</v>
      </c>
    </row>
    <row r="2647" spans="1:48" x14ac:dyDescent="0.3">
      <c r="A2647" t="s">
        <v>2278</v>
      </c>
      <c r="B2647" t="s">
        <v>2279</v>
      </c>
      <c r="C2647" t="s">
        <v>1747</v>
      </c>
      <c r="E2647" t="s">
        <v>1747</v>
      </c>
      <c r="F2647" t="s">
        <v>10043</v>
      </c>
      <c r="G2647" t="s">
        <v>37</v>
      </c>
      <c r="H2647" t="s">
        <v>906</v>
      </c>
      <c r="I2647" t="s">
        <v>7063</v>
      </c>
      <c r="J2647" t="s">
        <v>10029</v>
      </c>
      <c r="M2647"/>
      <c r="N2647"/>
      <c r="O2647"/>
      <c r="P2647"/>
      <c r="Q2647" t="s">
        <v>10030</v>
      </c>
      <c r="R2647" t="s">
        <v>10031</v>
      </c>
      <c r="U2647" t="s">
        <v>40</v>
      </c>
      <c r="AB2647" t="s">
        <v>572</v>
      </c>
      <c r="AC2647" t="s">
        <v>46</v>
      </c>
      <c r="AP2647">
        <v>2016</v>
      </c>
      <c r="AQ2647" s="4">
        <v>13.656906379900001</v>
      </c>
      <c r="AR2647" s="4">
        <v>13.022867633700001</v>
      </c>
      <c r="AS2647" t="s">
        <v>10848</v>
      </c>
      <c r="AT2647" t="s">
        <v>10119</v>
      </c>
      <c r="AU2647" t="s">
        <v>2243</v>
      </c>
      <c r="AV2647" t="s">
        <v>2280</v>
      </c>
    </row>
    <row r="2648" spans="1:48" x14ac:dyDescent="0.3">
      <c r="A2648" t="s">
        <v>1501</v>
      </c>
      <c r="B2648" t="s">
        <v>1502</v>
      </c>
      <c r="C2648" t="s">
        <v>704</v>
      </c>
      <c r="E2648" t="s">
        <v>704</v>
      </c>
      <c r="F2648" t="s">
        <v>10027</v>
      </c>
      <c r="G2648" t="s">
        <v>37</v>
      </c>
      <c r="H2648" t="s">
        <v>906</v>
      </c>
      <c r="I2648" t="s">
        <v>7063</v>
      </c>
      <c r="J2648" t="s">
        <v>10029</v>
      </c>
      <c r="M2648"/>
      <c r="N2648"/>
      <c r="O2648"/>
      <c r="P2648"/>
      <c r="Q2648" t="s">
        <v>50</v>
      </c>
      <c r="R2648" t="s">
        <v>10049</v>
      </c>
      <c r="S2648" t="s">
        <v>1485</v>
      </c>
      <c r="U2648" t="s">
        <v>10036</v>
      </c>
      <c r="V2648" t="s">
        <v>51</v>
      </c>
      <c r="W2648" t="s">
        <v>10039</v>
      </c>
      <c r="X2648" t="s">
        <v>10033</v>
      </c>
      <c r="Z2648" t="s">
        <v>46</v>
      </c>
      <c r="AP2648">
        <v>2009</v>
      </c>
      <c r="AQ2648" s="4">
        <v>13.6545961992</v>
      </c>
      <c r="AR2648" s="4">
        <v>13.0180742368</v>
      </c>
      <c r="AS2648" t="s">
        <v>10622</v>
      </c>
      <c r="AT2648" t="s">
        <v>10119</v>
      </c>
      <c r="AU2648" t="s">
        <v>285</v>
      </c>
      <c r="AV2648" t="s">
        <v>1503</v>
      </c>
    </row>
    <row r="2649" spans="1:48" x14ac:dyDescent="0.3">
      <c r="A2649" t="s">
        <v>863</v>
      </c>
      <c r="B2649" t="s">
        <v>864</v>
      </c>
      <c r="C2649" t="s">
        <v>638</v>
      </c>
      <c r="E2649" t="s">
        <v>638</v>
      </c>
      <c r="F2649" t="s">
        <v>10058</v>
      </c>
      <c r="G2649" t="s">
        <v>10056</v>
      </c>
      <c r="H2649" t="s">
        <v>10056</v>
      </c>
      <c r="I2649" t="s">
        <v>717</v>
      </c>
      <c r="J2649" t="s">
        <v>10029</v>
      </c>
      <c r="M2649"/>
      <c r="N2649"/>
      <c r="O2649"/>
      <c r="P2649"/>
      <c r="Q2649" t="s">
        <v>102</v>
      </c>
      <c r="R2649" t="s">
        <v>599</v>
      </c>
      <c r="U2649" t="s">
        <v>40</v>
      </c>
      <c r="AJ2649">
        <v>2</v>
      </c>
      <c r="AK2649" t="s">
        <v>42</v>
      </c>
      <c r="AL2649" t="s">
        <v>10031</v>
      </c>
      <c r="AM2649" t="s">
        <v>46</v>
      </c>
      <c r="AP2649">
        <v>2015</v>
      </c>
      <c r="AQ2649" s="4">
        <v>13.206092057799999</v>
      </c>
      <c r="AR2649" s="4">
        <v>12.028592440400001</v>
      </c>
      <c r="AS2649" t="s">
        <v>11311</v>
      </c>
      <c r="AT2649" t="s">
        <v>10119</v>
      </c>
      <c r="AU2649" t="s">
        <v>821</v>
      </c>
      <c r="AV2649" t="s">
        <v>865</v>
      </c>
    </row>
    <row r="2650" spans="1:48" x14ac:dyDescent="0.3">
      <c r="A2650" t="s">
        <v>1208</v>
      </c>
      <c r="B2650" t="s">
        <v>1209</v>
      </c>
      <c r="C2650" t="s">
        <v>968</v>
      </c>
      <c r="E2650" t="s">
        <v>968</v>
      </c>
      <c r="F2650" t="s">
        <v>10027</v>
      </c>
      <c r="G2650" t="s">
        <v>1195</v>
      </c>
      <c r="H2650" t="s">
        <v>1196</v>
      </c>
      <c r="I2650" t="s">
        <v>10072</v>
      </c>
      <c r="J2650" t="s">
        <v>10029</v>
      </c>
      <c r="M2650"/>
      <c r="N2650"/>
      <c r="O2650"/>
      <c r="P2650"/>
      <c r="Q2650" t="s">
        <v>10030</v>
      </c>
      <c r="R2650" t="s">
        <v>10031</v>
      </c>
      <c r="U2650" t="s">
        <v>40</v>
      </c>
      <c r="AB2650" t="s">
        <v>41</v>
      </c>
      <c r="AC2650" t="s">
        <v>46</v>
      </c>
      <c r="AP2650">
        <v>2015</v>
      </c>
      <c r="AQ2650" s="4">
        <v>13.8915416194</v>
      </c>
      <c r="AR2650" s="4">
        <v>13.0636187574</v>
      </c>
      <c r="AS2650" t="s">
        <v>11198</v>
      </c>
      <c r="AT2650" t="s">
        <v>10119</v>
      </c>
      <c r="AV2650" t="s">
        <v>1210</v>
      </c>
    </row>
    <row r="2651" spans="1:48" x14ac:dyDescent="0.3">
      <c r="A2651" t="s">
        <v>12497</v>
      </c>
      <c r="B2651" t="s">
        <v>12498</v>
      </c>
      <c r="C2651" t="s">
        <v>704</v>
      </c>
      <c r="E2651" t="s">
        <v>704</v>
      </c>
      <c r="F2651" t="s">
        <v>10092</v>
      </c>
      <c r="G2651" t="s">
        <v>1195</v>
      </c>
      <c r="H2651" t="s">
        <v>1196</v>
      </c>
      <c r="I2651" t="s">
        <v>1196</v>
      </c>
      <c r="J2651" t="s">
        <v>10052</v>
      </c>
      <c r="M2651">
        <v>13.981218992200001</v>
      </c>
      <c r="N2651">
        <v>13.0075746426</v>
      </c>
      <c r="O2651" t="s">
        <v>12499</v>
      </c>
      <c r="P2651" t="s">
        <v>10119</v>
      </c>
      <c r="Q2651" t="s">
        <v>10030</v>
      </c>
      <c r="R2651" t="s">
        <v>10031</v>
      </c>
      <c r="U2651" t="s">
        <v>40</v>
      </c>
      <c r="AB2651" t="s">
        <v>41</v>
      </c>
      <c r="AC2651" t="s">
        <v>46</v>
      </c>
      <c r="AP2651">
        <v>2017</v>
      </c>
      <c r="AQ2651" s="4">
        <v>13.981229884399999</v>
      </c>
      <c r="AR2651" s="4">
        <v>13.0075311958</v>
      </c>
      <c r="AS2651" t="s">
        <v>12500</v>
      </c>
      <c r="AT2651" t="s">
        <v>10132</v>
      </c>
      <c r="AV2651" t="s">
        <v>12501</v>
      </c>
    </row>
    <row r="2652" spans="1:48" x14ac:dyDescent="0.3">
      <c r="A2652" t="s">
        <v>4125</v>
      </c>
      <c r="B2652" t="s">
        <v>4126</v>
      </c>
      <c r="C2652" t="s">
        <v>2689</v>
      </c>
      <c r="E2652" t="s">
        <v>2689</v>
      </c>
      <c r="F2652" t="s">
        <v>10092</v>
      </c>
      <c r="G2652" t="s">
        <v>1195</v>
      </c>
      <c r="H2652" t="s">
        <v>1196</v>
      </c>
      <c r="I2652" t="s">
        <v>1196</v>
      </c>
      <c r="J2652" t="s">
        <v>10029</v>
      </c>
      <c r="K2652" t="s">
        <v>4082</v>
      </c>
      <c r="L2652">
        <v>96472457</v>
      </c>
      <c r="M2652" s="5">
        <v>13.974787790600001</v>
      </c>
      <c r="N2652" s="5">
        <v>12.9758083835</v>
      </c>
      <c r="O2652" s="5">
        <v>310.0056806568</v>
      </c>
      <c r="P2652" s="6">
        <v>4</v>
      </c>
      <c r="Q2652" t="s">
        <v>10030</v>
      </c>
      <c r="R2652" t="s">
        <v>10031</v>
      </c>
      <c r="S2652" t="s">
        <v>4100</v>
      </c>
      <c r="T2652">
        <v>89082179</v>
      </c>
      <c r="U2652" t="s">
        <v>40</v>
      </c>
      <c r="AB2652" t="s">
        <v>41</v>
      </c>
      <c r="AC2652" t="s">
        <v>42</v>
      </c>
      <c r="AD2652" t="s">
        <v>40</v>
      </c>
      <c r="AP2652">
        <v>2014</v>
      </c>
      <c r="AQ2652" s="4">
        <v>13.974774977099999</v>
      </c>
      <c r="AR2652" s="4">
        <v>12.975814553999999</v>
      </c>
      <c r="AS2652" s="6">
        <v>304.27923722010001</v>
      </c>
      <c r="AT2652" s="6">
        <v>4</v>
      </c>
      <c r="AU2652" t="s">
        <v>4084</v>
      </c>
      <c r="AV2652" t="s">
        <v>4127</v>
      </c>
    </row>
    <row r="2653" spans="1:48" x14ac:dyDescent="0.3">
      <c r="A2653" t="s">
        <v>13536</v>
      </c>
      <c r="B2653" t="s">
        <v>13537</v>
      </c>
      <c r="C2653" t="s">
        <v>11950</v>
      </c>
      <c r="E2653" t="s">
        <v>11950</v>
      </c>
      <c r="F2653" t="s">
        <v>10092</v>
      </c>
      <c r="G2653" t="s">
        <v>135</v>
      </c>
      <c r="H2653" t="s">
        <v>969</v>
      </c>
      <c r="I2653" t="s">
        <v>8282</v>
      </c>
      <c r="J2653" t="s">
        <v>10029</v>
      </c>
      <c r="K2653" t="s">
        <v>13538</v>
      </c>
      <c r="M2653">
        <v>13.733904303299999</v>
      </c>
      <c r="N2653">
        <v>12.9333877361</v>
      </c>
      <c r="O2653" t="s">
        <v>13539</v>
      </c>
      <c r="P2653" t="s">
        <v>10119</v>
      </c>
      <c r="Q2653" t="s">
        <v>50</v>
      </c>
      <c r="R2653" t="s">
        <v>59</v>
      </c>
      <c r="S2653" t="s">
        <v>13540</v>
      </c>
      <c r="T2653">
        <v>97828156</v>
      </c>
      <c r="U2653" t="s">
        <v>40</v>
      </c>
      <c r="V2653" t="s">
        <v>51</v>
      </c>
      <c r="W2653" t="s">
        <v>52</v>
      </c>
      <c r="X2653" t="s">
        <v>10097</v>
      </c>
      <c r="Z2653" t="s">
        <v>46</v>
      </c>
      <c r="AP2653">
        <v>2016</v>
      </c>
      <c r="AQ2653" s="4">
        <v>13.7338849435</v>
      </c>
      <c r="AR2653" s="4">
        <v>12.933388948099999</v>
      </c>
      <c r="AS2653" t="s">
        <v>13541</v>
      </c>
      <c r="AT2653" t="s">
        <v>10119</v>
      </c>
      <c r="AU2653" t="s">
        <v>13542</v>
      </c>
      <c r="AV2653" t="s">
        <v>13543</v>
      </c>
    </row>
    <row r="2654" spans="1:48" x14ac:dyDescent="0.3">
      <c r="A2654" t="s">
        <v>5693</v>
      </c>
      <c r="B2654" t="s">
        <v>5694</v>
      </c>
      <c r="C2654" t="s">
        <v>4538</v>
      </c>
      <c r="E2654" t="s">
        <v>4538</v>
      </c>
      <c r="F2654" t="s">
        <v>10055</v>
      </c>
      <c r="G2654" t="s">
        <v>135</v>
      </c>
      <c r="H2654" t="s">
        <v>333</v>
      </c>
      <c r="I2654" t="s">
        <v>333</v>
      </c>
      <c r="J2654" t="s">
        <v>10029</v>
      </c>
      <c r="Q2654" t="s">
        <v>102</v>
      </c>
      <c r="R2654" t="s">
        <v>10041</v>
      </c>
      <c r="S2654" t="s">
        <v>5695</v>
      </c>
      <c r="T2654">
        <v>90796687</v>
      </c>
      <c r="U2654" t="s">
        <v>40</v>
      </c>
      <c r="AE2654">
        <v>38</v>
      </c>
      <c r="AF2654">
        <v>65</v>
      </c>
      <c r="AG2654">
        <v>103</v>
      </c>
      <c r="AI2654">
        <v>2</v>
      </c>
      <c r="AJ2654">
        <v>2</v>
      </c>
      <c r="AK2654" t="s">
        <v>42</v>
      </c>
      <c r="AL2654" t="s">
        <v>10040</v>
      </c>
      <c r="AM2654" t="s">
        <v>42</v>
      </c>
      <c r="AP2654">
        <v>2000</v>
      </c>
      <c r="AQ2654" s="4">
        <v>13.1860799995</v>
      </c>
      <c r="AR2654" s="4">
        <v>12.422674970499999</v>
      </c>
      <c r="AS2654" s="6">
        <v>330.03003214590001</v>
      </c>
      <c r="AT2654" s="6">
        <v>4</v>
      </c>
      <c r="AV2654" t="s">
        <v>5696</v>
      </c>
    </row>
    <row r="2655" spans="1:48" x14ac:dyDescent="0.3">
      <c r="A2655" t="s">
        <v>12396</v>
      </c>
      <c r="B2655" t="s">
        <v>12397</v>
      </c>
      <c r="C2655" t="s">
        <v>11950</v>
      </c>
      <c r="E2655" t="s">
        <v>11950</v>
      </c>
      <c r="F2655" t="s">
        <v>10058</v>
      </c>
      <c r="G2655" t="s">
        <v>10056</v>
      </c>
      <c r="H2655" t="s">
        <v>10056</v>
      </c>
      <c r="I2655" t="s">
        <v>14717</v>
      </c>
      <c r="J2655" t="s">
        <v>10029</v>
      </c>
      <c r="M2655"/>
      <c r="N2655"/>
      <c r="O2655"/>
      <c r="P2655"/>
      <c r="Q2655" t="s">
        <v>10030</v>
      </c>
      <c r="R2655" t="s">
        <v>10031</v>
      </c>
      <c r="S2655" t="s">
        <v>12398</v>
      </c>
      <c r="U2655" t="s">
        <v>40</v>
      </c>
      <c r="AB2655" t="s">
        <v>41</v>
      </c>
      <c r="AC2655" t="s">
        <v>42</v>
      </c>
      <c r="AD2655" t="s">
        <v>10036</v>
      </c>
      <c r="AP2655">
        <v>2008</v>
      </c>
      <c r="AQ2655" s="4">
        <v>13.214143221800001</v>
      </c>
      <c r="AR2655" s="4">
        <v>12.0280873974</v>
      </c>
      <c r="AS2655" t="s">
        <v>12399</v>
      </c>
      <c r="AT2655" t="s">
        <v>10119</v>
      </c>
      <c r="AV2655" t="s">
        <v>12400</v>
      </c>
    </row>
    <row r="2656" spans="1:48" x14ac:dyDescent="0.3">
      <c r="A2656" t="s">
        <v>9154</v>
      </c>
      <c r="B2656" t="s">
        <v>9155</v>
      </c>
      <c r="C2656" t="s">
        <v>8856</v>
      </c>
      <c r="E2656" t="s">
        <v>8856</v>
      </c>
      <c r="F2656" t="s">
        <v>10027</v>
      </c>
      <c r="G2656" t="s">
        <v>135</v>
      </c>
      <c r="H2656" t="s">
        <v>969</v>
      </c>
      <c r="I2656" t="s">
        <v>9115</v>
      </c>
      <c r="J2656" t="s">
        <v>10029</v>
      </c>
      <c r="Q2656" t="s">
        <v>102</v>
      </c>
      <c r="R2656" t="s">
        <v>748</v>
      </c>
      <c r="S2656" t="s">
        <v>9156</v>
      </c>
      <c r="T2656">
        <v>97486170</v>
      </c>
      <c r="U2656" t="s">
        <v>40</v>
      </c>
      <c r="AE2656">
        <v>31</v>
      </c>
      <c r="AF2656">
        <v>32</v>
      </c>
      <c r="AG2656">
        <v>63</v>
      </c>
      <c r="AI2656">
        <v>8</v>
      </c>
      <c r="AJ2656">
        <v>1</v>
      </c>
      <c r="AK2656" t="s">
        <v>46</v>
      </c>
      <c r="AM2656" t="s">
        <v>46</v>
      </c>
      <c r="AP2656">
        <v>2016</v>
      </c>
      <c r="AQ2656" s="4">
        <v>13.555581368</v>
      </c>
      <c r="AR2656" s="4">
        <v>12.8681513769</v>
      </c>
      <c r="AS2656" s="6">
        <v>313.34987363810001</v>
      </c>
      <c r="AT2656" s="6">
        <v>4</v>
      </c>
      <c r="AU2656" t="s">
        <v>9157</v>
      </c>
      <c r="AV2656" t="s">
        <v>9158</v>
      </c>
    </row>
    <row r="2657" spans="1:48" x14ac:dyDescent="0.3">
      <c r="A2657" t="s">
        <v>2211</v>
      </c>
      <c r="B2657" t="s">
        <v>2212</v>
      </c>
      <c r="C2657" t="s">
        <v>1747</v>
      </c>
      <c r="E2657" t="s">
        <v>1747</v>
      </c>
      <c r="F2657" t="s">
        <v>10027</v>
      </c>
      <c r="G2657" t="s">
        <v>37</v>
      </c>
      <c r="H2657" t="s">
        <v>906</v>
      </c>
      <c r="I2657" t="s">
        <v>7063</v>
      </c>
      <c r="J2657" t="s">
        <v>10029</v>
      </c>
      <c r="M2657"/>
      <c r="N2657"/>
      <c r="O2657"/>
      <c r="P2657"/>
      <c r="Q2657" t="s">
        <v>10030</v>
      </c>
      <c r="R2657" t="s">
        <v>10031</v>
      </c>
      <c r="U2657" t="s">
        <v>40</v>
      </c>
      <c r="AB2657" t="s">
        <v>572</v>
      </c>
      <c r="AC2657" t="s">
        <v>46</v>
      </c>
      <c r="AP2657">
        <v>2016</v>
      </c>
      <c r="AQ2657" s="4">
        <v>13.6591663498</v>
      </c>
      <c r="AR2657" s="4">
        <v>13.0197921604</v>
      </c>
      <c r="AS2657" t="s">
        <v>10824</v>
      </c>
      <c r="AT2657" t="s">
        <v>10132</v>
      </c>
      <c r="AV2657" t="s">
        <v>2213</v>
      </c>
    </row>
    <row r="2658" spans="1:48" x14ac:dyDescent="0.3">
      <c r="A2658" t="s">
        <v>4299</v>
      </c>
      <c r="B2658" t="s">
        <v>4300</v>
      </c>
      <c r="C2658" t="s">
        <v>2689</v>
      </c>
      <c r="E2658" t="s">
        <v>2689</v>
      </c>
      <c r="F2658" t="s">
        <v>10094</v>
      </c>
      <c r="G2658" t="s">
        <v>1195</v>
      </c>
      <c r="H2658" t="s">
        <v>1196</v>
      </c>
      <c r="I2658" t="s">
        <v>10095</v>
      </c>
      <c r="J2658" t="s">
        <v>15118</v>
      </c>
      <c r="Q2658" t="s">
        <v>10030</v>
      </c>
      <c r="R2658" t="s">
        <v>10031</v>
      </c>
      <c r="U2658" t="s">
        <v>40</v>
      </c>
      <c r="AB2658" t="s">
        <v>41</v>
      </c>
      <c r="AC2658" t="s">
        <v>46</v>
      </c>
      <c r="AP2658">
        <v>2016</v>
      </c>
      <c r="AQ2658" s="4">
        <v>13.9891986855</v>
      </c>
      <c r="AR2658" s="4">
        <v>12.9971753434</v>
      </c>
      <c r="AS2658" s="6">
        <v>309.17964132899999</v>
      </c>
      <c r="AT2658" s="6">
        <v>4</v>
      </c>
      <c r="AV2658" t="s">
        <v>4301</v>
      </c>
    </row>
    <row r="2659" spans="1:48" x14ac:dyDescent="0.3">
      <c r="A2659" t="s">
        <v>2320</v>
      </c>
      <c r="B2659" t="s">
        <v>2321</v>
      </c>
      <c r="C2659" t="s">
        <v>1747</v>
      </c>
      <c r="E2659" t="s">
        <v>1747</v>
      </c>
      <c r="F2659" t="s">
        <v>10035</v>
      </c>
      <c r="G2659" t="s">
        <v>37</v>
      </c>
      <c r="H2659" t="s">
        <v>906</v>
      </c>
      <c r="I2659" t="s">
        <v>7063</v>
      </c>
      <c r="J2659" t="s">
        <v>10029</v>
      </c>
      <c r="M2659">
        <v>13.658042137500001</v>
      </c>
      <c r="N2659">
        <v>13.019758402000001</v>
      </c>
      <c r="O2659" t="s">
        <v>10863</v>
      </c>
      <c r="P2659" t="s">
        <v>10119</v>
      </c>
      <c r="Q2659" t="s">
        <v>10030</v>
      </c>
      <c r="R2659" t="s">
        <v>10031</v>
      </c>
      <c r="S2659" t="s">
        <v>2132</v>
      </c>
      <c r="T2659">
        <v>99755902</v>
      </c>
      <c r="U2659" t="s">
        <v>40</v>
      </c>
      <c r="AB2659" t="s">
        <v>41</v>
      </c>
      <c r="AC2659" t="s">
        <v>46</v>
      </c>
      <c r="AP2659">
        <v>2016</v>
      </c>
      <c r="AQ2659" s="4">
        <v>13.657281158</v>
      </c>
      <c r="AR2659" s="4">
        <v>13.0203601029</v>
      </c>
      <c r="AS2659" t="s">
        <v>10864</v>
      </c>
      <c r="AT2659" t="s">
        <v>10119</v>
      </c>
      <c r="AV2659" t="s">
        <v>2322</v>
      </c>
    </row>
    <row r="2660" spans="1:48" x14ac:dyDescent="0.3">
      <c r="A2660" t="s">
        <v>9709</v>
      </c>
      <c r="B2660" t="s">
        <v>9710</v>
      </c>
      <c r="C2660" t="s">
        <v>8856</v>
      </c>
      <c r="E2660" t="s">
        <v>8856</v>
      </c>
      <c r="F2660" t="s">
        <v>10094</v>
      </c>
      <c r="G2660" t="s">
        <v>135</v>
      </c>
      <c r="H2660" t="s">
        <v>969</v>
      </c>
      <c r="I2660" t="s">
        <v>10096</v>
      </c>
      <c r="J2660" t="s">
        <v>10052</v>
      </c>
      <c r="Q2660" t="s">
        <v>50</v>
      </c>
      <c r="R2660" t="s">
        <v>10045</v>
      </c>
      <c r="S2660" t="s">
        <v>9711</v>
      </c>
      <c r="U2660" t="s">
        <v>40</v>
      </c>
      <c r="V2660" t="s">
        <v>51</v>
      </c>
      <c r="W2660" t="s">
        <v>10039</v>
      </c>
      <c r="X2660" t="s">
        <v>10097</v>
      </c>
      <c r="Z2660" t="s">
        <v>46</v>
      </c>
      <c r="AP2660">
        <v>2016</v>
      </c>
      <c r="AQ2660" s="4">
        <v>13.657006260399999</v>
      </c>
      <c r="AR2660" s="4">
        <v>12.9111367246</v>
      </c>
      <c r="AS2660" s="6">
        <v>306.0549105723</v>
      </c>
      <c r="AT2660" s="6">
        <v>4</v>
      </c>
      <c r="AU2660" t="s">
        <v>9436</v>
      </c>
      <c r="AV2660" t="s">
        <v>9712</v>
      </c>
    </row>
    <row r="2661" spans="1:48" x14ac:dyDescent="0.3">
      <c r="A2661" t="s">
        <v>8461</v>
      </c>
      <c r="B2661" t="s">
        <v>8462</v>
      </c>
      <c r="C2661" t="s">
        <v>7069</v>
      </c>
      <c r="E2661" t="s">
        <v>7069</v>
      </c>
      <c r="F2661" t="s">
        <v>10067</v>
      </c>
      <c r="G2661" t="s">
        <v>135</v>
      </c>
      <c r="H2661" t="s">
        <v>969</v>
      </c>
      <c r="I2661" t="s">
        <v>8282</v>
      </c>
      <c r="J2661" t="s">
        <v>10029</v>
      </c>
      <c r="K2661" t="s">
        <v>8431</v>
      </c>
      <c r="L2661">
        <v>98746792</v>
      </c>
      <c r="Q2661" t="s">
        <v>50</v>
      </c>
      <c r="R2661" t="s">
        <v>59</v>
      </c>
      <c r="S2661" t="s">
        <v>8463</v>
      </c>
      <c r="T2661">
        <v>88995660</v>
      </c>
      <c r="U2661" t="s">
        <v>40</v>
      </c>
      <c r="V2661" t="s">
        <v>51</v>
      </c>
      <c r="W2661" t="s">
        <v>52</v>
      </c>
      <c r="X2661" t="s">
        <v>10046</v>
      </c>
      <c r="Z2661" t="s">
        <v>46</v>
      </c>
      <c r="AP2661">
        <v>2016</v>
      </c>
      <c r="AQ2661" s="4">
        <v>13.7389962391</v>
      </c>
      <c r="AR2661" s="4">
        <v>12.9257114508</v>
      </c>
      <c r="AS2661" s="6">
        <v>316.05450923820001</v>
      </c>
      <c r="AT2661" s="6">
        <v>4</v>
      </c>
      <c r="AU2661" t="s">
        <v>8464</v>
      </c>
      <c r="AV2661" t="s">
        <v>8465</v>
      </c>
    </row>
    <row r="2662" spans="1:48" x14ac:dyDescent="0.3">
      <c r="A2662" t="s">
        <v>305</v>
      </c>
      <c r="B2662" t="s">
        <v>306</v>
      </c>
      <c r="C2662" t="s">
        <v>278</v>
      </c>
      <c r="E2662" t="s">
        <v>278</v>
      </c>
      <c r="F2662" t="s">
        <v>10027</v>
      </c>
      <c r="G2662" t="s">
        <v>37</v>
      </c>
      <c r="H2662" t="s">
        <v>37</v>
      </c>
      <c r="I2662" t="s">
        <v>10028</v>
      </c>
      <c r="J2662" t="s">
        <v>10029</v>
      </c>
      <c r="M2662"/>
      <c r="N2662"/>
      <c r="O2662"/>
      <c r="P2662"/>
      <c r="Q2662" t="s">
        <v>10030</v>
      </c>
      <c r="R2662" t="s">
        <v>10031</v>
      </c>
      <c r="U2662" t="s">
        <v>40</v>
      </c>
      <c r="AB2662" t="s">
        <v>41</v>
      </c>
      <c r="AC2662" t="s">
        <v>46</v>
      </c>
      <c r="AP2662">
        <v>2015</v>
      </c>
      <c r="AQ2662" s="4">
        <v>13.7028412815</v>
      </c>
      <c r="AR2662" s="4">
        <v>13.3018069931</v>
      </c>
      <c r="AS2662" t="s">
        <v>11830</v>
      </c>
      <c r="AT2662" t="s">
        <v>10132</v>
      </c>
      <c r="AV2662" t="s">
        <v>307</v>
      </c>
    </row>
    <row r="2663" spans="1:48" x14ac:dyDescent="0.3">
      <c r="A2663" t="s">
        <v>4171</v>
      </c>
      <c r="B2663" t="s">
        <v>4172</v>
      </c>
      <c r="C2663" t="s">
        <v>2689</v>
      </c>
      <c r="E2663" t="s">
        <v>2689</v>
      </c>
      <c r="F2663" t="s">
        <v>10092</v>
      </c>
      <c r="G2663" t="s">
        <v>1195</v>
      </c>
      <c r="H2663" t="s">
        <v>1196</v>
      </c>
      <c r="I2663" t="s">
        <v>1196</v>
      </c>
      <c r="J2663" t="s">
        <v>10029</v>
      </c>
      <c r="K2663" t="s">
        <v>4082</v>
      </c>
      <c r="L2663">
        <v>96472457</v>
      </c>
      <c r="M2663" s="5">
        <v>13.9788176339</v>
      </c>
      <c r="N2663" s="5">
        <v>12.974985655399999</v>
      </c>
      <c r="O2663" s="5">
        <v>304.29735348079998</v>
      </c>
      <c r="P2663" s="6">
        <v>4</v>
      </c>
      <c r="Q2663" t="s">
        <v>102</v>
      </c>
      <c r="R2663" t="s">
        <v>748</v>
      </c>
      <c r="S2663" t="s">
        <v>4130</v>
      </c>
      <c r="T2663">
        <v>96804743</v>
      </c>
      <c r="U2663" t="s">
        <v>40</v>
      </c>
      <c r="AE2663">
        <v>99</v>
      </c>
      <c r="AF2663">
        <v>117</v>
      </c>
      <c r="AG2663">
        <v>216</v>
      </c>
      <c r="AI2663">
        <v>4</v>
      </c>
      <c r="AJ2663">
        <v>2</v>
      </c>
      <c r="AK2663" t="s">
        <v>42</v>
      </c>
      <c r="AL2663" t="s">
        <v>10031</v>
      </c>
      <c r="AM2663" t="s">
        <v>46</v>
      </c>
      <c r="AP2663">
        <v>2017</v>
      </c>
      <c r="AQ2663" s="4">
        <v>13.9787875709</v>
      </c>
      <c r="AR2663" s="4">
        <v>12.974988333900001</v>
      </c>
      <c r="AS2663" s="6">
        <v>301.77660766079998</v>
      </c>
      <c r="AT2663" s="6">
        <v>4</v>
      </c>
      <c r="AU2663" t="s">
        <v>4084</v>
      </c>
      <c r="AV2663" t="s">
        <v>4173</v>
      </c>
    </row>
    <row r="2664" spans="1:48" x14ac:dyDescent="0.3">
      <c r="A2664" t="s">
        <v>4620</v>
      </c>
      <c r="B2664" t="s">
        <v>4621</v>
      </c>
      <c r="C2664" t="s">
        <v>4538</v>
      </c>
      <c r="E2664" t="s">
        <v>4538</v>
      </c>
      <c r="F2664" t="s">
        <v>10092</v>
      </c>
      <c r="G2664" t="s">
        <v>135</v>
      </c>
      <c r="H2664" t="s">
        <v>969</v>
      </c>
      <c r="I2664" t="s">
        <v>10096</v>
      </c>
      <c r="J2664" t="s">
        <v>10052</v>
      </c>
      <c r="K2664" t="s">
        <v>4539</v>
      </c>
      <c r="L2664">
        <v>0</v>
      </c>
      <c r="M2664" s="5">
        <v>13.6309884637</v>
      </c>
      <c r="N2664" s="5">
        <v>12.8985955716</v>
      </c>
      <c r="O2664" s="5">
        <v>300.26753323849999</v>
      </c>
      <c r="P2664" s="6">
        <v>4</v>
      </c>
      <c r="Q2664" t="s">
        <v>50</v>
      </c>
      <c r="R2664" t="s">
        <v>10045</v>
      </c>
      <c r="S2664" t="s">
        <v>4622</v>
      </c>
      <c r="T2664">
        <v>0</v>
      </c>
      <c r="U2664" t="s">
        <v>40</v>
      </c>
      <c r="V2664" t="s">
        <v>51</v>
      </c>
      <c r="W2664" t="s">
        <v>52</v>
      </c>
      <c r="X2664" t="s">
        <v>10034</v>
      </c>
      <c r="Z2664" t="s">
        <v>42</v>
      </c>
      <c r="AA2664">
        <v>50</v>
      </c>
      <c r="AP2664">
        <v>2016</v>
      </c>
      <c r="AQ2664" s="4">
        <v>13.6310495644</v>
      </c>
      <c r="AR2664" s="4">
        <v>12.898582513899999</v>
      </c>
      <c r="AS2664" s="6">
        <v>306.3736836965</v>
      </c>
      <c r="AT2664" s="6">
        <v>4</v>
      </c>
      <c r="AU2664" t="s">
        <v>4541</v>
      </c>
      <c r="AV2664" t="s">
        <v>4623</v>
      </c>
    </row>
    <row r="2665" spans="1:48" x14ac:dyDescent="0.3">
      <c r="A2665" t="s">
        <v>5290</v>
      </c>
      <c r="B2665" t="s">
        <v>5291</v>
      </c>
      <c r="C2665" t="s">
        <v>4538</v>
      </c>
      <c r="E2665" t="s">
        <v>4538</v>
      </c>
      <c r="F2665" t="s">
        <v>10043</v>
      </c>
      <c r="G2665" t="s">
        <v>37</v>
      </c>
      <c r="H2665" t="s">
        <v>906</v>
      </c>
      <c r="I2665" t="s">
        <v>906</v>
      </c>
      <c r="J2665" t="s">
        <v>10029</v>
      </c>
      <c r="Q2665" t="s">
        <v>50</v>
      </c>
      <c r="R2665" t="s">
        <v>10045</v>
      </c>
      <c r="S2665" t="s">
        <v>5292</v>
      </c>
      <c r="U2665" t="s">
        <v>40</v>
      </c>
      <c r="V2665" t="s">
        <v>51</v>
      </c>
      <c r="W2665" t="s">
        <v>52</v>
      </c>
      <c r="X2665" t="s">
        <v>10046</v>
      </c>
      <c r="Z2665" t="s">
        <v>46</v>
      </c>
      <c r="AP2665">
        <v>2016</v>
      </c>
      <c r="AQ2665" s="4">
        <v>13.6734981651</v>
      </c>
      <c r="AR2665" s="4">
        <v>13.1254106176</v>
      </c>
      <c r="AS2665" s="6">
        <v>308.61385920139998</v>
      </c>
      <c r="AT2665" s="6">
        <v>4</v>
      </c>
      <c r="AV2665" t="s">
        <v>5293</v>
      </c>
    </row>
    <row r="2666" spans="1:48" x14ac:dyDescent="0.3">
      <c r="A2666" t="s">
        <v>1211</v>
      </c>
      <c r="B2666" t="s">
        <v>1212</v>
      </c>
      <c r="C2666" t="s">
        <v>968</v>
      </c>
      <c r="E2666" t="s">
        <v>968</v>
      </c>
      <c r="F2666" t="s">
        <v>10027</v>
      </c>
      <c r="G2666" t="s">
        <v>1195</v>
      </c>
      <c r="H2666" t="s">
        <v>1196</v>
      </c>
      <c r="I2666" t="s">
        <v>10072</v>
      </c>
      <c r="J2666" t="s">
        <v>10029</v>
      </c>
      <c r="M2666"/>
      <c r="N2666"/>
      <c r="O2666"/>
      <c r="P2666"/>
      <c r="Q2666" t="s">
        <v>10030</v>
      </c>
      <c r="R2666" t="s">
        <v>10031</v>
      </c>
      <c r="U2666" t="s">
        <v>10036</v>
      </c>
      <c r="AB2666" t="s">
        <v>41</v>
      </c>
      <c r="AC2666" t="s">
        <v>46</v>
      </c>
      <c r="AP2666">
        <v>2016</v>
      </c>
      <c r="AQ2666" s="4">
        <v>13.8910349336</v>
      </c>
      <c r="AR2666" s="4">
        <v>13.064019698399999</v>
      </c>
      <c r="AS2666" t="s">
        <v>11199</v>
      </c>
      <c r="AT2666" t="s">
        <v>10119</v>
      </c>
      <c r="AV2666" t="s">
        <v>1213</v>
      </c>
    </row>
    <row r="2667" spans="1:48" x14ac:dyDescent="0.3">
      <c r="A2667" t="s">
        <v>6934</v>
      </c>
      <c r="B2667" t="s">
        <v>6935</v>
      </c>
      <c r="C2667" t="s">
        <v>5914</v>
      </c>
      <c r="E2667" t="s">
        <v>5914</v>
      </c>
      <c r="F2667" t="s">
        <v>10055</v>
      </c>
      <c r="G2667" t="s">
        <v>135</v>
      </c>
      <c r="H2667" t="s">
        <v>333</v>
      </c>
      <c r="I2667" t="s">
        <v>333</v>
      </c>
      <c r="J2667" t="s">
        <v>10029</v>
      </c>
      <c r="Q2667" t="s">
        <v>50</v>
      </c>
      <c r="R2667" t="s">
        <v>10049</v>
      </c>
      <c r="S2667" t="s">
        <v>6929</v>
      </c>
      <c r="U2667" t="s">
        <v>10036</v>
      </c>
      <c r="V2667" t="s">
        <v>98</v>
      </c>
      <c r="W2667" t="s">
        <v>10039</v>
      </c>
      <c r="Z2667" t="s">
        <v>46</v>
      </c>
      <c r="AP2667">
        <v>2001</v>
      </c>
      <c r="AQ2667" s="4">
        <v>13.186979534400001</v>
      </c>
      <c r="AR2667" s="4">
        <v>12.4230745192</v>
      </c>
      <c r="AS2667" s="6">
        <v>331.47989884650002</v>
      </c>
      <c r="AT2667" s="6">
        <v>4</v>
      </c>
      <c r="AU2667" t="s">
        <v>5606</v>
      </c>
      <c r="AV2667" t="s">
        <v>6936</v>
      </c>
    </row>
    <row r="2668" spans="1:48" x14ac:dyDescent="0.3">
      <c r="A2668" t="s">
        <v>4669</v>
      </c>
      <c r="B2668" t="s">
        <v>4670</v>
      </c>
      <c r="C2668" t="s">
        <v>4538</v>
      </c>
      <c r="E2668" t="s">
        <v>4538</v>
      </c>
      <c r="F2668" t="s">
        <v>10094</v>
      </c>
      <c r="G2668" t="s">
        <v>135</v>
      </c>
      <c r="H2668" t="s">
        <v>969</v>
      </c>
      <c r="I2668" t="s">
        <v>4557</v>
      </c>
      <c r="J2668" t="s">
        <v>10029</v>
      </c>
      <c r="K2668" t="s">
        <v>4671</v>
      </c>
      <c r="L2668">
        <v>98882987</v>
      </c>
      <c r="Q2668" t="s">
        <v>50</v>
      </c>
      <c r="R2668" t="s">
        <v>59</v>
      </c>
      <c r="S2668" t="s">
        <v>4672</v>
      </c>
      <c r="T2668">
        <v>89784431</v>
      </c>
      <c r="U2668" t="s">
        <v>40</v>
      </c>
      <c r="V2668" t="s">
        <v>51</v>
      </c>
      <c r="W2668" t="s">
        <v>10039</v>
      </c>
      <c r="X2668" t="s">
        <v>10097</v>
      </c>
      <c r="Z2668" t="s">
        <v>46</v>
      </c>
      <c r="AP2668">
        <v>2016</v>
      </c>
      <c r="AQ2668" s="4">
        <v>13.8093408963</v>
      </c>
      <c r="AR2668" s="4">
        <v>12.945229509000001</v>
      </c>
      <c r="AS2668" s="6">
        <v>303.06759027560003</v>
      </c>
      <c r="AT2668" s="6">
        <v>4</v>
      </c>
      <c r="AU2668" t="s">
        <v>4673</v>
      </c>
      <c r="AV2668" t="s">
        <v>4674</v>
      </c>
    </row>
    <row r="2669" spans="1:48" x14ac:dyDescent="0.3">
      <c r="A2669" t="s">
        <v>10491</v>
      </c>
      <c r="B2669" t="s">
        <v>10492</v>
      </c>
      <c r="C2669" t="s">
        <v>10115</v>
      </c>
      <c r="E2669" t="s">
        <v>10115</v>
      </c>
      <c r="F2669" t="s">
        <v>10051</v>
      </c>
      <c r="G2669" t="s">
        <v>135</v>
      </c>
      <c r="H2669" t="s">
        <v>135</v>
      </c>
      <c r="I2669" t="s">
        <v>10063</v>
      </c>
      <c r="J2669" t="s">
        <v>640</v>
      </c>
      <c r="K2669" t="s">
        <v>10432</v>
      </c>
      <c r="L2669">
        <v>97171180</v>
      </c>
      <c r="O2669"/>
      <c r="P2669"/>
      <c r="Q2669" t="s">
        <v>50</v>
      </c>
      <c r="R2669" t="s">
        <v>10053</v>
      </c>
      <c r="S2669" t="s">
        <v>10322</v>
      </c>
      <c r="U2669" t="s">
        <v>40</v>
      </c>
      <c r="V2669" t="s">
        <v>51</v>
      </c>
      <c r="W2669" t="s">
        <v>52</v>
      </c>
      <c r="X2669" t="s">
        <v>10034</v>
      </c>
      <c r="Z2669" t="s">
        <v>46</v>
      </c>
      <c r="AP2669">
        <v>2004</v>
      </c>
      <c r="AQ2669" s="4">
        <v>13.327707907200001</v>
      </c>
      <c r="AR2669" s="4">
        <v>12.6061846769</v>
      </c>
      <c r="AS2669" t="s">
        <v>10493</v>
      </c>
      <c r="AT2669" t="s">
        <v>10119</v>
      </c>
      <c r="AV2669" t="s">
        <v>10494</v>
      </c>
    </row>
    <row r="2670" spans="1:48" x14ac:dyDescent="0.3">
      <c r="A2670" t="s">
        <v>7650</v>
      </c>
      <c r="B2670" t="s">
        <v>7651</v>
      </c>
      <c r="C2670" t="s">
        <v>7069</v>
      </c>
      <c r="E2670" t="s">
        <v>7069</v>
      </c>
      <c r="F2670" t="s">
        <v>10055</v>
      </c>
      <c r="G2670" t="s">
        <v>135</v>
      </c>
      <c r="H2670" t="s">
        <v>333</v>
      </c>
      <c r="I2670" t="s">
        <v>10106</v>
      </c>
      <c r="J2670" t="s">
        <v>10052</v>
      </c>
      <c r="Q2670" t="s">
        <v>10030</v>
      </c>
      <c r="R2670" t="s">
        <v>10031</v>
      </c>
      <c r="S2670" t="s">
        <v>7538</v>
      </c>
      <c r="U2670" t="s">
        <v>40</v>
      </c>
      <c r="AB2670" t="s">
        <v>572</v>
      </c>
      <c r="AC2670" t="s">
        <v>46</v>
      </c>
      <c r="AP2670">
        <v>2016</v>
      </c>
      <c r="AQ2670" s="4">
        <v>13.229899037099999</v>
      </c>
      <c r="AR2670" s="4">
        <v>12.438507489999999</v>
      </c>
      <c r="AS2670" s="6">
        <v>329.80222669540001</v>
      </c>
      <c r="AT2670" s="6">
        <v>4</v>
      </c>
      <c r="AU2670" t="s">
        <v>7460</v>
      </c>
      <c r="AV2670" t="s">
        <v>7652</v>
      </c>
    </row>
    <row r="2671" spans="1:48" x14ac:dyDescent="0.3">
      <c r="A2671" t="s">
        <v>3311</v>
      </c>
      <c r="B2671" t="s">
        <v>3312</v>
      </c>
      <c r="C2671" t="s">
        <v>2689</v>
      </c>
      <c r="E2671" t="s">
        <v>2689</v>
      </c>
      <c r="F2671" t="s">
        <v>10057</v>
      </c>
      <c r="G2671" t="s">
        <v>135</v>
      </c>
      <c r="H2671" t="s">
        <v>969</v>
      </c>
      <c r="I2671" t="s">
        <v>10086</v>
      </c>
      <c r="J2671" t="s">
        <v>15118</v>
      </c>
      <c r="Q2671" t="s">
        <v>10030</v>
      </c>
      <c r="R2671" t="s">
        <v>10031</v>
      </c>
      <c r="S2671" t="s">
        <v>3160</v>
      </c>
      <c r="U2671" t="s">
        <v>40</v>
      </c>
      <c r="AB2671" t="s">
        <v>41</v>
      </c>
      <c r="AC2671" t="s">
        <v>46</v>
      </c>
      <c r="AP2671">
        <v>2017</v>
      </c>
      <c r="AQ2671" s="4">
        <v>13.6372649263</v>
      </c>
      <c r="AR2671" s="4">
        <v>12.514071769899999</v>
      </c>
      <c r="AS2671" s="6">
        <v>326.04677274980003</v>
      </c>
      <c r="AT2671" s="6">
        <v>4</v>
      </c>
      <c r="AV2671" t="s">
        <v>3313</v>
      </c>
    </row>
    <row r="2672" spans="1:48" x14ac:dyDescent="0.3">
      <c r="A2672" t="s">
        <v>5122</v>
      </c>
      <c r="B2672" t="s">
        <v>5123</v>
      </c>
      <c r="C2672" t="s">
        <v>4538</v>
      </c>
      <c r="E2672" t="s">
        <v>4538</v>
      </c>
      <c r="F2672" t="s">
        <v>10035</v>
      </c>
      <c r="G2672" t="s">
        <v>37</v>
      </c>
      <c r="H2672" t="s">
        <v>906</v>
      </c>
      <c r="I2672" t="s">
        <v>906</v>
      </c>
      <c r="J2672" t="s">
        <v>10029</v>
      </c>
      <c r="Q2672" t="s">
        <v>10030</v>
      </c>
      <c r="R2672" t="s">
        <v>10031</v>
      </c>
      <c r="U2672" t="s">
        <v>10036</v>
      </c>
      <c r="AB2672" t="s">
        <v>41</v>
      </c>
      <c r="AC2672" t="s">
        <v>46</v>
      </c>
      <c r="AP2672">
        <v>2016</v>
      </c>
      <c r="AQ2672" s="4">
        <v>13.6784040831</v>
      </c>
      <c r="AR2672" s="4">
        <v>13.1236446137</v>
      </c>
      <c r="AS2672" s="6">
        <v>305.66997900170003</v>
      </c>
      <c r="AT2672" s="6">
        <v>4</v>
      </c>
      <c r="AV2672" t="s">
        <v>5124</v>
      </c>
    </row>
    <row r="2673" spans="1:48" x14ac:dyDescent="0.3">
      <c r="A2673" t="s">
        <v>2093</v>
      </c>
      <c r="B2673" t="s">
        <v>2094</v>
      </c>
      <c r="C2673" t="s">
        <v>1747</v>
      </c>
      <c r="E2673" t="s">
        <v>1747</v>
      </c>
      <c r="F2673" t="s">
        <v>10067</v>
      </c>
      <c r="G2673" t="s">
        <v>135</v>
      </c>
      <c r="H2673" t="s">
        <v>969</v>
      </c>
      <c r="I2673" t="s">
        <v>1835</v>
      </c>
      <c r="J2673" t="s">
        <v>10052</v>
      </c>
      <c r="K2673" t="s">
        <v>2036</v>
      </c>
      <c r="L2673">
        <v>96430847</v>
      </c>
      <c r="M2673"/>
      <c r="N2673"/>
      <c r="O2673"/>
      <c r="P2673"/>
      <c r="Q2673" t="s">
        <v>50</v>
      </c>
      <c r="R2673" t="s">
        <v>10038</v>
      </c>
      <c r="U2673" t="s">
        <v>10036</v>
      </c>
      <c r="V2673" t="s">
        <v>51</v>
      </c>
      <c r="W2673" t="s">
        <v>52</v>
      </c>
      <c r="X2673" t="s">
        <v>10034</v>
      </c>
      <c r="Z2673" t="s">
        <v>46</v>
      </c>
      <c r="AQ2673" s="4">
        <v>13.3761508458</v>
      </c>
      <c r="AR2673" s="4">
        <v>12.691493276099999</v>
      </c>
      <c r="AS2673" t="s">
        <v>10786</v>
      </c>
      <c r="AT2673" t="s">
        <v>10119</v>
      </c>
      <c r="AV2673" t="s">
        <v>2095</v>
      </c>
    </row>
    <row r="2674" spans="1:48" x14ac:dyDescent="0.3">
      <c r="A2674" t="s">
        <v>823</v>
      </c>
      <c r="B2674" t="s">
        <v>824</v>
      </c>
      <c r="C2674" t="s">
        <v>638</v>
      </c>
      <c r="E2674" t="s">
        <v>638</v>
      </c>
      <c r="F2674" t="s">
        <v>10057</v>
      </c>
      <c r="G2674" t="s">
        <v>10056</v>
      </c>
      <c r="H2674" t="s">
        <v>10056</v>
      </c>
      <c r="I2674" t="s">
        <v>639</v>
      </c>
      <c r="J2674" t="s">
        <v>10029</v>
      </c>
      <c r="M2674"/>
      <c r="N2674"/>
      <c r="O2674"/>
      <c r="P2674"/>
      <c r="Q2674" t="s">
        <v>50</v>
      </c>
      <c r="R2674" t="s">
        <v>10038</v>
      </c>
      <c r="U2674" t="s">
        <v>40</v>
      </c>
      <c r="V2674" t="s">
        <v>51</v>
      </c>
      <c r="W2674" t="s">
        <v>52</v>
      </c>
      <c r="X2674" t="s">
        <v>10034</v>
      </c>
      <c r="Z2674" t="s">
        <v>46</v>
      </c>
      <c r="AP2674">
        <v>2005</v>
      </c>
      <c r="AQ2674" s="4">
        <v>13.2179415208</v>
      </c>
      <c r="AR2674" s="4">
        <v>12.0286341925</v>
      </c>
      <c r="AS2674" t="s">
        <v>11296</v>
      </c>
      <c r="AT2674" t="s">
        <v>10119</v>
      </c>
      <c r="AV2674" t="s">
        <v>825</v>
      </c>
    </row>
    <row r="2675" spans="1:48" x14ac:dyDescent="0.3">
      <c r="A2675" t="s">
        <v>2012</v>
      </c>
      <c r="B2675" t="s">
        <v>2013</v>
      </c>
      <c r="C2675" t="s">
        <v>1747</v>
      </c>
      <c r="E2675" t="s">
        <v>1747</v>
      </c>
      <c r="F2675" t="s">
        <v>10067</v>
      </c>
      <c r="G2675" t="s">
        <v>135</v>
      </c>
      <c r="H2675" t="s">
        <v>969</v>
      </c>
      <c r="I2675" t="s">
        <v>1835</v>
      </c>
      <c r="J2675" t="s">
        <v>10052</v>
      </c>
      <c r="K2675" t="s">
        <v>1989</v>
      </c>
      <c r="M2675"/>
      <c r="N2675"/>
      <c r="O2675"/>
      <c r="P2675"/>
      <c r="Q2675" t="s">
        <v>10030</v>
      </c>
      <c r="R2675" t="s">
        <v>10031</v>
      </c>
      <c r="U2675" t="s">
        <v>40</v>
      </c>
      <c r="AB2675" t="s">
        <v>41</v>
      </c>
      <c r="AC2675" t="s">
        <v>42</v>
      </c>
      <c r="AD2675" t="s">
        <v>10036</v>
      </c>
      <c r="AP2675">
        <v>2017</v>
      </c>
      <c r="AQ2675" s="4">
        <v>13.378707637</v>
      </c>
      <c r="AR2675" s="4">
        <v>12.6843771296</v>
      </c>
      <c r="AS2675" t="s">
        <v>10764</v>
      </c>
      <c r="AT2675" t="s">
        <v>10119</v>
      </c>
      <c r="AV2675" t="s">
        <v>2014</v>
      </c>
    </row>
    <row r="2676" spans="1:48" x14ac:dyDescent="0.3">
      <c r="A2676" t="s">
        <v>1423</v>
      </c>
      <c r="B2676" t="s">
        <v>1424</v>
      </c>
      <c r="C2676" t="s">
        <v>704</v>
      </c>
      <c r="E2676" t="s">
        <v>704</v>
      </c>
      <c r="F2676" t="s">
        <v>10051</v>
      </c>
      <c r="G2676" t="s">
        <v>135</v>
      </c>
      <c r="H2676" t="s">
        <v>135</v>
      </c>
      <c r="I2676" t="s">
        <v>1412</v>
      </c>
      <c r="J2676" t="s">
        <v>640</v>
      </c>
      <c r="K2676" t="s">
        <v>1413</v>
      </c>
      <c r="L2676">
        <v>96084796</v>
      </c>
      <c r="M2676"/>
      <c r="N2676"/>
      <c r="O2676"/>
      <c r="P2676"/>
      <c r="Q2676" t="s">
        <v>10030</v>
      </c>
      <c r="R2676" t="s">
        <v>10031</v>
      </c>
      <c r="U2676" t="s">
        <v>40</v>
      </c>
      <c r="AB2676" t="s">
        <v>41</v>
      </c>
      <c r="AC2676" t="s">
        <v>42</v>
      </c>
      <c r="AD2676" t="s">
        <v>40</v>
      </c>
      <c r="AP2676">
        <v>2002</v>
      </c>
      <c r="AQ2676" s="4">
        <v>13.3109915387</v>
      </c>
      <c r="AR2676" s="4">
        <v>12.616919534000001</v>
      </c>
      <c r="AS2676" t="s">
        <v>10599</v>
      </c>
      <c r="AT2676" t="s">
        <v>10119</v>
      </c>
      <c r="AV2676" t="s">
        <v>1425</v>
      </c>
    </row>
    <row r="2677" spans="1:48" x14ac:dyDescent="0.3">
      <c r="A2677" t="s">
        <v>9302</v>
      </c>
      <c r="B2677" t="s">
        <v>9303</v>
      </c>
      <c r="C2677" t="s">
        <v>8856</v>
      </c>
      <c r="E2677" t="s">
        <v>8856</v>
      </c>
      <c r="F2677" t="s">
        <v>10043</v>
      </c>
      <c r="G2677" t="s">
        <v>135</v>
      </c>
      <c r="H2677" t="s">
        <v>969</v>
      </c>
      <c r="I2677" t="s">
        <v>9115</v>
      </c>
      <c r="J2677" t="s">
        <v>10029</v>
      </c>
      <c r="Q2677" t="s">
        <v>590</v>
      </c>
      <c r="R2677" t="s">
        <v>9304</v>
      </c>
      <c r="S2677" t="s">
        <v>9305</v>
      </c>
      <c r="T2677">
        <v>96321847</v>
      </c>
      <c r="U2677" t="s">
        <v>40</v>
      </c>
      <c r="AP2677">
        <v>2014</v>
      </c>
      <c r="AQ2677" s="4">
        <v>13.551979255099999</v>
      </c>
      <c r="AR2677" s="4">
        <v>12.8646536414</v>
      </c>
      <c r="AS2677" s="6">
        <v>312.08308918490002</v>
      </c>
      <c r="AT2677" s="6">
        <v>4</v>
      </c>
      <c r="AV2677" t="s">
        <v>9306</v>
      </c>
    </row>
    <row r="2678" spans="1:48" x14ac:dyDescent="0.3">
      <c r="A2678" t="s">
        <v>6612</v>
      </c>
      <c r="B2678" t="s">
        <v>6613</v>
      </c>
      <c r="C2678" t="s">
        <v>5914</v>
      </c>
      <c r="E2678" t="s">
        <v>5914</v>
      </c>
      <c r="F2678" t="s">
        <v>10067</v>
      </c>
      <c r="G2678" t="s">
        <v>135</v>
      </c>
      <c r="H2678" t="s">
        <v>969</v>
      </c>
      <c r="I2678" t="s">
        <v>10096</v>
      </c>
      <c r="J2678" t="s">
        <v>10052</v>
      </c>
      <c r="Q2678" t="s">
        <v>102</v>
      </c>
      <c r="R2678" t="s">
        <v>748</v>
      </c>
      <c r="S2678" t="s">
        <v>6614</v>
      </c>
      <c r="U2678" t="s">
        <v>40</v>
      </c>
      <c r="AE2678">
        <v>33</v>
      </c>
      <c r="AF2678">
        <v>30</v>
      </c>
      <c r="AG2678">
        <v>63</v>
      </c>
      <c r="AI2678">
        <v>2</v>
      </c>
      <c r="AJ2678">
        <v>1</v>
      </c>
      <c r="AK2678" t="s">
        <v>46</v>
      </c>
      <c r="AM2678" t="s">
        <v>46</v>
      </c>
      <c r="AP2678">
        <v>2016</v>
      </c>
      <c r="AQ2678" s="4">
        <v>13.6306898398</v>
      </c>
      <c r="AR2678" s="4">
        <v>12.8932796696</v>
      </c>
      <c r="AS2678" s="6">
        <v>320.4575050354</v>
      </c>
      <c r="AT2678" s="6">
        <v>4</v>
      </c>
      <c r="AU2678" t="s">
        <v>6590</v>
      </c>
      <c r="AV2678" t="s">
        <v>6615</v>
      </c>
    </row>
    <row r="2679" spans="1:48" x14ac:dyDescent="0.3">
      <c r="A2679" t="s">
        <v>7083</v>
      </c>
      <c r="B2679" t="s">
        <v>7084</v>
      </c>
      <c r="C2679" t="s">
        <v>7069</v>
      </c>
      <c r="E2679" t="s">
        <v>7069</v>
      </c>
      <c r="F2679" t="s">
        <v>10027</v>
      </c>
      <c r="G2679" t="s">
        <v>135</v>
      </c>
      <c r="H2679" t="s">
        <v>969</v>
      </c>
      <c r="I2679" t="s">
        <v>10103</v>
      </c>
      <c r="J2679" t="s">
        <v>10029</v>
      </c>
      <c r="K2679" t="s">
        <v>7085</v>
      </c>
      <c r="M2679" s="5">
        <v>13.411359042999999</v>
      </c>
      <c r="N2679" s="5">
        <v>12.770202314200001</v>
      </c>
      <c r="O2679" s="5">
        <v>323.69752177359999</v>
      </c>
      <c r="P2679" s="6">
        <v>32</v>
      </c>
      <c r="Q2679" t="s">
        <v>102</v>
      </c>
      <c r="R2679" t="s">
        <v>748</v>
      </c>
      <c r="S2679" t="s">
        <v>7086</v>
      </c>
      <c r="T2679">
        <v>98856783</v>
      </c>
      <c r="U2679" t="s">
        <v>40</v>
      </c>
      <c r="AE2679">
        <v>43</v>
      </c>
      <c r="AF2679">
        <v>56</v>
      </c>
      <c r="AG2679">
        <v>99</v>
      </c>
      <c r="AI2679">
        <v>6</v>
      </c>
      <c r="AJ2679">
        <v>1</v>
      </c>
      <c r="AK2679" t="s">
        <v>46</v>
      </c>
      <c r="AM2679" t="s">
        <v>46</v>
      </c>
      <c r="AP2679">
        <v>2015</v>
      </c>
      <c r="AQ2679" s="4">
        <v>13.4112313742</v>
      </c>
      <c r="AR2679" s="4">
        <v>12.770351508199999</v>
      </c>
      <c r="AS2679" s="6">
        <v>309.19715311480002</v>
      </c>
      <c r="AT2679" s="6">
        <v>6</v>
      </c>
      <c r="AU2679" t="s">
        <v>285</v>
      </c>
      <c r="AV2679" t="s">
        <v>7087</v>
      </c>
    </row>
    <row r="2680" spans="1:48" x14ac:dyDescent="0.3">
      <c r="A2680" t="s">
        <v>12758</v>
      </c>
      <c r="B2680" t="s">
        <v>12759</v>
      </c>
      <c r="C2680" t="s">
        <v>1747</v>
      </c>
      <c r="E2680" t="s">
        <v>1747</v>
      </c>
      <c r="F2680" t="s">
        <v>10092</v>
      </c>
      <c r="G2680" t="s">
        <v>1195</v>
      </c>
      <c r="H2680" t="s">
        <v>1195</v>
      </c>
      <c r="I2680" t="s">
        <v>14719</v>
      </c>
      <c r="J2680" t="s">
        <v>10052</v>
      </c>
      <c r="K2680" t="s">
        <v>12583</v>
      </c>
      <c r="L2680">
        <v>98218964</v>
      </c>
      <c r="M2680">
        <v>14.4173786546</v>
      </c>
      <c r="N2680">
        <v>13.4439807493</v>
      </c>
      <c r="O2680" t="s">
        <v>12760</v>
      </c>
      <c r="P2680" t="s">
        <v>10119</v>
      </c>
      <c r="Q2680" t="s">
        <v>10030</v>
      </c>
      <c r="R2680" t="s">
        <v>10031</v>
      </c>
      <c r="S2680" t="s">
        <v>3319</v>
      </c>
      <c r="U2680" t="s">
        <v>40</v>
      </c>
      <c r="AB2680" t="s">
        <v>572</v>
      </c>
      <c r="AC2680" t="s">
        <v>46</v>
      </c>
      <c r="AP2680">
        <v>2017</v>
      </c>
      <c r="AQ2680" s="4">
        <v>14.417360180599999</v>
      </c>
      <c r="AR2680" s="4">
        <v>13.4438899658</v>
      </c>
      <c r="AS2680" t="s">
        <v>12761</v>
      </c>
      <c r="AT2680" t="s">
        <v>10119</v>
      </c>
      <c r="AV2680" t="s">
        <v>12762</v>
      </c>
    </row>
    <row r="2681" spans="1:48" x14ac:dyDescent="0.3">
      <c r="A2681" t="s">
        <v>6889</v>
      </c>
      <c r="B2681" t="s">
        <v>6890</v>
      </c>
      <c r="C2681" t="s">
        <v>5914</v>
      </c>
      <c r="E2681" t="s">
        <v>5914</v>
      </c>
      <c r="F2681" t="s">
        <v>10057</v>
      </c>
      <c r="G2681" t="s">
        <v>135</v>
      </c>
      <c r="H2681" t="s">
        <v>333</v>
      </c>
      <c r="I2681" t="s">
        <v>333</v>
      </c>
      <c r="J2681" t="s">
        <v>10029</v>
      </c>
      <c r="K2681" t="s">
        <v>5528</v>
      </c>
      <c r="Q2681" t="s">
        <v>50</v>
      </c>
      <c r="R2681" t="s">
        <v>10045</v>
      </c>
      <c r="S2681" t="s">
        <v>6891</v>
      </c>
      <c r="U2681" t="s">
        <v>10036</v>
      </c>
      <c r="V2681" t="s">
        <v>98</v>
      </c>
      <c r="W2681" t="s">
        <v>10039</v>
      </c>
      <c r="Z2681" t="s">
        <v>46</v>
      </c>
      <c r="AP2681">
        <v>2015</v>
      </c>
      <c r="AQ2681" s="4">
        <v>13.1833402606</v>
      </c>
      <c r="AR2681" s="4">
        <v>12.425494607599999</v>
      </c>
      <c r="AS2681" s="6">
        <v>321.8671972395</v>
      </c>
      <c r="AT2681" s="6">
        <v>4</v>
      </c>
      <c r="AV2681" t="s">
        <v>6892</v>
      </c>
    </row>
    <row r="2682" spans="1:48" x14ac:dyDescent="0.3">
      <c r="A2682" t="s">
        <v>10134</v>
      </c>
      <c r="B2682" t="s">
        <v>10135</v>
      </c>
      <c r="C2682" t="s">
        <v>10115</v>
      </c>
      <c r="E2682" t="s">
        <v>10115</v>
      </c>
      <c r="F2682" t="s">
        <v>10027</v>
      </c>
      <c r="G2682" t="s">
        <v>135</v>
      </c>
      <c r="H2682" t="s">
        <v>969</v>
      </c>
      <c r="I2682" t="s">
        <v>10117</v>
      </c>
      <c r="J2682" t="s">
        <v>10029</v>
      </c>
      <c r="O2682"/>
      <c r="P2682"/>
      <c r="Q2682" t="s">
        <v>10030</v>
      </c>
      <c r="R2682" t="s">
        <v>10031</v>
      </c>
      <c r="U2682" t="s">
        <v>40</v>
      </c>
      <c r="AB2682" t="s">
        <v>41</v>
      </c>
      <c r="AC2682" t="s">
        <v>46</v>
      </c>
      <c r="AP2682">
        <v>2013</v>
      </c>
      <c r="AQ2682" s="4">
        <v>13.3686587511</v>
      </c>
      <c r="AR2682" s="4">
        <v>12.7371426344</v>
      </c>
      <c r="AS2682" t="s">
        <v>10136</v>
      </c>
      <c r="AT2682" t="s">
        <v>10119</v>
      </c>
      <c r="AU2682" t="s">
        <v>10137</v>
      </c>
      <c r="AV2682" t="s">
        <v>10138</v>
      </c>
    </row>
    <row r="2683" spans="1:48" x14ac:dyDescent="0.3">
      <c r="A2683" t="s">
        <v>1622</v>
      </c>
      <c r="B2683" t="s">
        <v>1623</v>
      </c>
      <c r="C2683" t="s">
        <v>704</v>
      </c>
      <c r="E2683" t="s">
        <v>704</v>
      </c>
      <c r="F2683" t="s">
        <v>10035</v>
      </c>
      <c r="G2683" t="s">
        <v>37</v>
      </c>
      <c r="H2683" t="s">
        <v>906</v>
      </c>
      <c r="I2683" t="s">
        <v>7063</v>
      </c>
      <c r="J2683" t="s">
        <v>10029</v>
      </c>
      <c r="M2683"/>
      <c r="N2683"/>
      <c r="O2683"/>
      <c r="P2683"/>
      <c r="Q2683" t="s">
        <v>10030</v>
      </c>
      <c r="R2683" t="s">
        <v>10031</v>
      </c>
      <c r="S2683" t="s">
        <v>1624</v>
      </c>
      <c r="U2683" t="s">
        <v>10036</v>
      </c>
      <c r="AB2683" t="s">
        <v>41</v>
      </c>
      <c r="AC2683" t="s">
        <v>46</v>
      </c>
      <c r="AP2683">
        <v>2016</v>
      </c>
      <c r="AQ2683" s="4">
        <v>13.656637014699999</v>
      </c>
      <c r="AR2683" s="4">
        <v>13.022967123200001</v>
      </c>
      <c r="AS2683" t="s">
        <v>10662</v>
      </c>
      <c r="AT2683" t="s">
        <v>10119</v>
      </c>
      <c r="AV2683" t="s">
        <v>1625</v>
      </c>
    </row>
    <row r="2684" spans="1:48" x14ac:dyDescent="0.3">
      <c r="A2684" t="s">
        <v>8416</v>
      </c>
      <c r="B2684" t="s">
        <v>8417</v>
      </c>
      <c r="C2684" t="s">
        <v>7069</v>
      </c>
      <c r="E2684" t="s">
        <v>7069</v>
      </c>
      <c r="F2684" t="s">
        <v>10092</v>
      </c>
      <c r="G2684" t="s">
        <v>135</v>
      </c>
      <c r="H2684" t="s">
        <v>969</v>
      </c>
      <c r="I2684" t="s">
        <v>8282</v>
      </c>
      <c r="J2684" t="s">
        <v>10052</v>
      </c>
      <c r="K2684" t="s">
        <v>8283</v>
      </c>
      <c r="L2684">
        <v>98746792</v>
      </c>
      <c r="M2684" s="5">
        <v>13.721689833499999</v>
      </c>
      <c r="N2684" s="5">
        <v>12.929833007299999</v>
      </c>
      <c r="O2684" s="5">
        <v>310.32587327779999</v>
      </c>
      <c r="P2684" s="6">
        <v>4</v>
      </c>
      <c r="Q2684" t="s">
        <v>10030</v>
      </c>
      <c r="R2684" t="s">
        <v>10031</v>
      </c>
      <c r="S2684" t="s">
        <v>8418</v>
      </c>
      <c r="T2684">
        <v>96576679</v>
      </c>
      <c r="U2684" t="s">
        <v>40</v>
      </c>
      <c r="AB2684" t="s">
        <v>41</v>
      </c>
      <c r="AC2684" t="s">
        <v>46</v>
      </c>
      <c r="AP2684">
        <v>2016</v>
      </c>
      <c r="AQ2684" s="4">
        <v>13.721634764999999</v>
      </c>
      <c r="AR2684" s="4">
        <v>12.929907806199999</v>
      </c>
      <c r="AS2684" s="6">
        <v>308.42370960800002</v>
      </c>
      <c r="AT2684" s="6">
        <v>4</v>
      </c>
      <c r="AV2684" t="s">
        <v>8419</v>
      </c>
    </row>
    <row r="2685" spans="1:48" x14ac:dyDescent="0.3">
      <c r="A2685" t="s">
        <v>1874</v>
      </c>
      <c r="B2685" t="s">
        <v>1875</v>
      </c>
      <c r="C2685" t="s">
        <v>1747</v>
      </c>
      <c r="E2685" t="s">
        <v>1747</v>
      </c>
      <c r="F2685" t="s">
        <v>10051</v>
      </c>
      <c r="G2685" t="s">
        <v>135</v>
      </c>
      <c r="H2685" t="s">
        <v>969</v>
      </c>
      <c r="I2685" t="s">
        <v>1835</v>
      </c>
      <c r="J2685" t="s">
        <v>10052</v>
      </c>
      <c r="K2685" t="s">
        <v>1836</v>
      </c>
      <c r="M2685"/>
      <c r="N2685"/>
      <c r="O2685"/>
      <c r="P2685"/>
      <c r="Q2685" t="s">
        <v>10030</v>
      </c>
      <c r="R2685" t="s">
        <v>10031</v>
      </c>
      <c r="U2685" t="s">
        <v>40</v>
      </c>
      <c r="AB2685" t="s">
        <v>41</v>
      </c>
      <c r="AC2685" t="s">
        <v>46</v>
      </c>
      <c r="AP2685">
        <v>2016</v>
      </c>
      <c r="AQ2685" s="4">
        <v>13.377664662800001</v>
      </c>
      <c r="AR2685" s="4">
        <v>12.687742180600001</v>
      </c>
      <c r="AS2685" t="s">
        <v>10727</v>
      </c>
      <c r="AT2685" t="s">
        <v>10119</v>
      </c>
      <c r="AV2685" t="s">
        <v>1876</v>
      </c>
    </row>
    <row r="2686" spans="1:48" x14ac:dyDescent="0.3">
      <c r="A2686" t="s">
        <v>1898</v>
      </c>
      <c r="B2686" t="s">
        <v>1899</v>
      </c>
      <c r="C2686" t="s">
        <v>1747</v>
      </c>
      <c r="E2686" t="s">
        <v>1747</v>
      </c>
      <c r="F2686" t="s">
        <v>10051</v>
      </c>
      <c r="G2686" t="s">
        <v>135</v>
      </c>
      <c r="H2686" t="s">
        <v>969</v>
      </c>
      <c r="I2686" t="s">
        <v>1835</v>
      </c>
      <c r="J2686" t="s">
        <v>10052</v>
      </c>
      <c r="K2686" t="s">
        <v>1836</v>
      </c>
      <c r="M2686"/>
      <c r="N2686"/>
      <c r="O2686"/>
      <c r="P2686"/>
      <c r="Q2686" t="s">
        <v>10030</v>
      </c>
      <c r="R2686" t="s">
        <v>10031</v>
      </c>
      <c r="U2686" t="s">
        <v>10036</v>
      </c>
      <c r="AB2686" t="s">
        <v>41</v>
      </c>
      <c r="AC2686" t="s">
        <v>42</v>
      </c>
      <c r="AD2686" t="s">
        <v>10036</v>
      </c>
      <c r="AP2686">
        <v>2017</v>
      </c>
      <c r="AQ2686" s="4">
        <v>13.3783936339</v>
      </c>
      <c r="AR2686" s="4">
        <v>12.6844364305</v>
      </c>
      <c r="AS2686" t="s">
        <v>10733</v>
      </c>
      <c r="AT2686" t="s">
        <v>10119</v>
      </c>
      <c r="AV2686" t="s">
        <v>1900</v>
      </c>
    </row>
    <row r="2687" spans="1:48" x14ac:dyDescent="0.3">
      <c r="A2687" t="s">
        <v>3013</v>
      </c>
      <c r="B2687" t="s">
        <v>3014</v>
      </c>
      <c r="C2687" t="s">
        <v>704</v>
      </c>
      <c r="E2687" t="s">
        <v>704</v>
      </c>
      <c r="F2687" t="s">
        <v>10055</v>
      </c>
      <c r="G2687" t="s">
        <v>10056</v>
      </c>
      <c r="H2687" t="s">
        <v>10056</v>
      </c>
      <c r="I2687" t="s">
        <v>2630</v>
      </c>
      <c r="J2687" t="s">
        <v>10029</v>
      </c>
      <c r="K2687" t="s">
        <v>3015</v>
      </c>
      <c r="M2687">
        <v>13.162970726799999</v>
      </c>
      <c r="N2687">
        <v>12.2581735842</v>
      </c>
      <c r="O2687" t="s">
        <v>11082</v>
      </c>
      <c r="P2687" t="s">
        <v>10119</v>
      </c>
      <c r="Q2687" t="s">
        <v>10030</v>
      </c>
      <c r="R2687" t="s">
        <v>10031</v>
      </c>
      <c r="U2687" t="s">
        <v>10036</v>
      </c>
      <c r="AB2687" t="s">
        <v>41</v>
      </c>
      <c r="AC2687" t="s">
        <v>46</v>
      </c>
      <c r="AP2687">
        <v>2016</v>
      </c>
      <c r="AQ2687" s="4">
        <v>13.162343420199999</v>
      </c>
      <c r="AR2687" s="4">
        <v>12.258420652</v>
      </c>
      <c r="AS2687" t="s">
        <v>11083</v>
      </c>
      <c r="AT2687" t="s">
        <v>10119</v>
      </c>
      <c r="AV2687" t="s">
        <v>3016</v>
      </c>
    </row>
    <row r="2688" spans="1:48" x14ac:dyDescent="0.3">
      <c r="A2688" t="s">
        <v>4675</v>
      </c>
      <c r="B2688" t="s">
        <v>4676</v>
      </c>
      <c r="C2688" t="s">
        <v>4538</v>
      </c>
      <c r="E2688" t="s">
        <v>4538</v>
      </c>
      <c r="F2688" t="s">
        <v>10092</v>
      </c>
      <c r="G2688" t="s">
        <v>135</v>
      </c>
      <c r="H2688" t="s">
        <v>969</v>
      </c>
      <c r="I2688" t="s">
        <v>4557</v>
      </c>
      <c r="J2688" t="s">
        <v>10029</v>
      </c>
      <c r="K2688" t="s">
        <v>4558</v>
      </c>
      <c r="L2688">
        <v>98882987</v>
      </c>
      <c r="M2688" s="5">
        <v>13.8085081336</v>
      </c>
      <c r="N2688" s="5">
        <v>12.9481149401</v>
      </c>
      <c r="O2688" s="5">
        <v>305.29179473890002</v>
      </c>
      <c r="P2688" s="6">
        <v>3</v>
      </c>
      <c r="Q2688" t="s">
        <v>102</v>
      </c>
      <c r="R2688" t="s">
        <v>748</v>
      </c>
      <c r="S2688" t="s">
        <v>4677</v>
      </c>
      <c r="T2688">
        <v>0</v>
      </c>
      <c r="U2688" t="s">
        <v>40</v>
      </c>
      <c r="AE2688">
        <v>40</v>
      </c>
      <c r="AF2688">
        <v>37</v>
      </c>
      <c r="AG2688">
        <v>77</v>
      </c>
      <c r="AI2688">
        <v>2</v>
      </c>
      <c r="AJ2688">
        <v>1</v>
      </c>
      <c r="AK2688" t="s">
        <v>46</v>
      </c>
      <c r="AM2688" t="s">
        <v>42</v>
      </c>
      <c r="AP2688">
        <v>2016</v>
      </c>
      <c r="AQ2688" s="4">
        <v>13.80841249</v>
      </c>
      <c r="AR2688" s="4">
        <v>12.9479291425</v>
      </c>
      <c r="AS2688" s="6">
        <v>309.82317190319998</v>
      </c>
      <c r="AT2688" s="6">
        <v>4</v>
      </c>
      <c r="AV2688" t="s">
        <v>4678</v>
      </c>
    </row>
    <row r="2689" spans="1:48" x14ac:dyDescent="0.3">
      <c r="A2689" t="s">
        <v>7653</v>
      </c>
      <c r="B2689" t="s">
        <v>7654</v>
      </c>
      <c r="C2689" t="s">
        <v>7069</v>
      </c>
      <c r="E2689" t="s">
        <v>7069</v>
      </c>
      <c r="F2689" t="s">
        <v>10057</v>
      </c>
      <c r="G2689" t="s">
        <v>135</v>
      </c>
      <c r="H2689" t="s">
        <v>333</v>
      </c>
      <c r="I2689" t="s">
        <v>7410</v>
      </c>
      <c r="J2689" t="s">
        <v>10029</v>
      </c>
      <c r="K2689" t="s">
        <v>7424</v>
      </c>
      <c r="Q2689" t="s">
        <v>50</v>
      </c>
      <c r="R2689" t="s">
        <v>10045</v>
      </c>
      <c r="S2689" t="s">
        <v>7655</v>
      </c>
      <c r="U2689" t="s">
        <v>40</v>
      </c>
      <c r="V2689" t="s">
        <v>51</v>
      </c>
      <c r="W2689" t="s">
        <v>52</v>
      </c>
      <c r="X2689" t="s">
        <v>10089</v>
      </c>
      <c r="Z2689" t="s">
        <v>46</v>
      </c>
      <c r="AP2689">
        <v>2016</v>
      </c>
      <c r="AQ2689" s="4">
        <v>13.2698410213</v>
      </c>
      <c r="AR2689" s="4">
        <v>12.492206677</v>
      </c>
      <c r="AS2689" s="6">
        <v>336.55442722750001</v>
      </c>
      <c r="AT2689" s="6">
        <v>4</v>
      </c>
      <c r="AV2689" t="s">
        <v>7656</v>
      </c>
    </row>
    <row r="2690" spans="1:48" x14ac:dyDescent="0.3">
      <c r="A2690" t="s">
        <v>615</v>
      </c>
      <c r="B2690" t="s">
        <v>616</v>
      </c>
      <c r="C2690" t="s">
        <v>278</v>
      </c>
      <c r="E2690" t="s">
        <v>278</v>
      </c>
      <c r="F2690" t="s">
        <v>10058</v>
      </c>
      <c r="G2690" t="s">
        <v>10056</v>
      </c>
      <c r="H2690" t="s">
        <v>430</v>
      </c>
      <c r="I2690" t="s">
        <v>430</v>
      </c>
      <c r="J2690" t="s">
        <v>10029</v>
      </c>
      <c r="K2690" t="s">
        <v>617</v>
      </c>
      <c r="L2690">
        <v>92131311</v>
      </c>
      <c r="M2690">
        <v>13.5510602577</v>
      </c>
      <c r="N2690">
        <v>12.056296725699999</v>
      </c>
      <c r="O2690" t="s">
        <v>11932</v>
      </c>
      <c r="P2690" t="s">
        <v>10119</v>
      </c>
      <c r="Q2690" t="s">
        <v>102</v>
      </c>
      <c r="R2690" t="s">
        <v>10059</v>
      </c>
      <c r="S2690" t="s">
        <v>618</v>
      </c>
      <c r="T2690">
        <v>92674343</v>
      </c>
      <c r="U2690" t="s">
        <v>40</v>
      </c>
      <c r="AE2690">
        <v>103</v>
      </c>
      <c r="AF2690">
        <v>110</v>
      </c>
      <c r="AG2690">
        <v>213</v>
      </c>
      <c r="AI2690">
        <v>7</v>
      </c>
      <c r="AJ2690">
        <v>6</v>
      </c>
      <c r="AK2690" t="s">
        <v>42</v>
      </c>
      <c r="AL2690" t="s">
        <v>10040</v>
      </c>
      <c r="AM2690" t="s">
        <v>42</v>
      </c>
      <c r="AP2690">
        <v>1958</v>
      </c>
      <c r="AQ2690" s="4">
        <v>13.5521344185</v>
      </c>
      <c r="AR2690" s="4">
        <v>12.057077807300001</v>
      </c>
      <c r="AS2690" t="s">
        <v>11933</v>
      </c>
      <c r="AT2690" t="s">
        <v>10119</v>
      </c>
      <c r="AV2690" t="s">
        <v>619</v>
      </c>
    </row>
    <row r="2691" spans="1:48" x14ac:dyDescent="0.3">
      <c r="A2691" t="s">
        <v>2524</v>
      </c>
      <c r="B2691" t="s">
        <v>2525</v>
      </c>
      <c r="C2691" t="s">
        <v>2380</v>
      </c>
      <c r="E2691" t="s">
        <v>2380</v>
      </c>
      <c r="F2691" t="s">
        <v>10067</v>
      </c>
      <c r="G2691" t="s">
        <v>135</v>
      </c>
      <c r="H2691" t="s">
        <v>969</v>
      </c>
      <c r="I2691" t="s">
        <v>1835</v>
      </c>
      <c r="J2691" t="s">
        <v>10052</v>
      </c>
      <c r="K2691" t="s">
        <v>2036</v>
      </c>
      <c r="L2691">
        <v>96430847</v>
      </c>
      <c r="M2691"/>
      <c r="N2691"/>
      <c r="O2691"/>
      <c r="P2691"/>
      <c r="Q2691" t="s">
        <v>10030</v>
      </c>
      <c r="R2691" t="s">
        <v>10078</v>
      </c>
      <c r="S2691" t="s">
        <v>2481</v>
      </c>
      <c r="T2691">
        <v>96116095</v>
      </c>
      <c r="U2691" t="s">
        <v>40</v>
      </c>
      <c r="AB2691" t="s">
        <v>41</v>
      </c>
      <c r="AC2691" t="s">
        <v>42</v>
      </c>
      <c r="AD2691" t="s">
        <v>40</v>
      </c>
      <c r="AP2691">
        <v>2015</v>
      </c>
      <c r="AQ2691" s="4">
        <v>13.376934008299999</v>
      </c>
      <c r="AR2691" s="4">
        <v>12.686385791099999</v>
      </c>
      <c r="AS2691" t="s">
        <v>10924</v>
      </c>
      <c r="AT2691" t="s">
        <v>10119</v>
      </c>
      <c r="AV2691" t="s">
        <v>2526</v>
      </c>
    </row>
    <row r="2692" spans="1:48" x14ac:dyDescent="0.3">
      <c r="A2692" t="s">
        <v>13981</v>
      </c>
      <c r="B2692" t="s">
        <v>13982</v>
      </c>
      <c r="C2692" t="s">
        <v>11950</v>
      </c>
      <c r="E2692" t="s">
        <v>11950</v>
      </c>
      <c r="F2692" t="s">
        <v>10035</v>
      </c>
      <c r="G2692" t="s">
        <v>135</v>
      </c>
      <c r="H2692" t="s">
        <v>135</v>
      </c>
      <c r="I2692" t="s">
        <v>14710</v>
      </c>
      <c r="J2692" t="s">
        <v>640</v>
      </c>
      <c r="M2692"/>
      <c r="N2692"/>
      <c r="O2692"/>
      <c r="P2692"/>
      <c r="Q2692" t="s">
        <v>50</v>
      </c>
      <c r="R2692" t="s">
        <v>10032</v>
      </c>
      <c r="U2692" t="s">
        <v>10036</v>
      </c>
      <c r="V2692" t="s">
        <v>51</v>
      </c>
      <c r="W2692" t="s">
        <v>10039</v>
      </c>
      <c r="X2692" t="s">
        <v>10034</v>
      </c>
      <c r="Z2692" t="s">
        <v>46</v>
      </c>
      <c r="AP2692">
        <v>1980</v>
      </c>
      <c r="AQ2692" s="4">
        <v>13.3251240308</v>
      </c>
      <c r="AR2692" s="4">
        <v>12.613193623400001</v>
      </c>
      <c r="AS2692" t="s">
        <v>13983</v>
      </c>
      <c r="AT2692" t="s">
        <v>10119</v>
      </c>
      <c r="AU2692" t="s">
        <v>13984</v>
      </c>
      <c r="AV2692" t="s">
        <v>13985</v>
      </c>
    </row>
    <row r="2693" spans="1:48" x14ac:dyDescent="0.3">
      <c r="A2693" s="1">
        <v>42795</v>
      </c>
      <c r="B2693" s="1">
        <v>42795</v>
      </c>
      <c r="C2693" s="1">
        <v>42795</v>
      </c>
      <c r="E2693" s="1">
        <v>42795</v>
      </c>
      <c r="F2693" t="s">
        <v>10067</v>
      </c>
      <c r="G2693" t="s">
        <v>37</v>
      </c>
      <c r="H2693" t="s">
        <v>969</v>
      </c>
      <c r="I2693" t="s">
        <v>8282</v>
      </c>
      <c r="J2693" t="s">
        <v>10029</v>
      </c>
      <c r="K2693" t="s">
        <v>8819</v>
      </c>
      <c r="L2693">
        <v>98746792</v>
      </c>
      <c r="M2693" s="5">
        <v>13.737231047384499</v>
      </c>
      <c r="N2693" s="5">
        <v>12.9319130904017</v>
      </c>
      <c r="O2693" s="5">
        <v>309.97634433618902</v>
      </c>
      <c r="P2693" s="6">
        <v>4</v>
      </c>
      <c r="Q2693" t="s">
        <v>590</v>
      </c>
      <c r="R2693" t="s">
        <v>10062</v>
      </c>
      <c r="S2693" t="s">
        <v>8820</v>
      </c>
      <c r="T2693">
        <v>96064215</v>
      </c>
      <c r="U2693" t="s">
        <v>40</v>
      </c>
      <c r="AP2693">
        <v>1956</v>
      </c>
      <c r="AQ2693" s="4">
        <v>13.736204904907</v>
      </c>
      <c r="AR2693" s="4">
        <v>12.932106575219899</v>
      </c>
      <c r="AS2693" s="6">
        <v>312.99783449884598</v>
      </c>
      <c r="AT2693" s="6">
        <v>4</v>
      </c>
      <c r="AV2693" t="s">
        <v>8821</v>
      </c>
    </row>
    <row r="2694" spans="1:48" x14ac:dyDescent="0.3">
      <c r="A2694" s="1">
        <v>42795</v>
      </c>
      <c r="C2694" s="1">
        <v>42795</v>
      </c>
      <c r="E2694" s="1">
        <v>42795</v>
      </c>
      <c r="F2694" t="s">
        <v>10058</v>
      </c>
      <c r="G2694" t="s">
        <v>135</v>
      </c>
      <c r="H2694" t="s">
        <v>333</v>
      </c>
      <c r="I2694" t="s">
        <v>10106</v>
      </c>
      <c r="J2694" t="s">
        <v>10052</v>
      </c>
      <c r="K2694" t="s">
        <v>7886</v>
      </c>
      <c r="M2694" s="5">
        <v>13.2308541364426</v>
      </c>
      <c r="N2694" s="5">
        <v>12.437354690928</v>
      </c>
      <c r="O2694" s="5">
        <v>329.39204869814898</v>
      </c>
      <c r="P2694" s="6">
        <v>4</v>
      </c>
      <c r="Q2694" t="s">
        <v>10030</v>
      </c>
      <c r="R2694" t="s">
        <v>10031</v>
      </c>
      <c r="S2694" t="s">
        <v>8753</v>
      </c>
      <c r="U2694" t="s">
        <v>40</v>
      </c>
      <c r="AB2694" t="s">
        <v>41</v>
      </c>
      <c r="AC2694" t="s">
        <v>46</v>
      </c>
      <c r="AP2694">
        <v>2016</v>
      </c>
      <c r="AQ2694" s="4">
        <v>13.230838129306999</v>
      </c>
      <c r="AR2694" s="4">
        <v>12.43730857359</v>
      </c>
      <c r="AS2694" s="6">
        <v>332.31386823870997</v>
      </c>
      <c r="AT2694" s="6">
        <v>4</v>
      </c>
      <c r="AV2694" t="s">
        <v>8754</v>
      </c>
    </row>
    <row r="2695" spans="1:48" x14ac:dyDescent="0.3">
      <c r="A2695" t="s">
        <v>5479</v>
      </c>
      <c r="B2695" t="s">
        <v>5480</v>
      </c>
      <c r="C2695" t="s">
        <v>4538</v>
      </c>
      <c r="E2695" t="s">
        <v>4538</v>
      </c>
      <c r="F2695" t="s">
        <v>10043</v>
      </c>
      <c r="G2695" t="s">
        <v>37</v>
      </c>
      <c r="H2695" t="s">
        <v>906</v>
      </c>
      <c r="I2695" t="s">
        <v>906</v>
      </c>
      <c r="J2695" t="s">
        <v>10029</v>
      </c>
      <c r="Q2695" t="s">
        <v>10030</v>
      </c>
      <c r="R2695" t="s">
        <v>10031</v>
      </c>
      <c r="S2695" t="s">
        <v>5481</v>
      </c>
      <c r="U2695" t="s">
        <v>10036</v>
      </c>
      <c r="AB2695" t="s">
        <v>572</v>
      </c>
      <c r="AC2695" t="s">
        <v>42</v>
      </c>
      <c r="AD2695" t="s">
        <v>40</v>
      </c>
      <c r="AP2695">
        <v>2016</v>
      </c>
      <c r="AQ2695" s="4">
        <v>13.6828910304</v>
      </c>
      <c r="AR2695" s="4">
        <v>13.1258558853</v>
      </c>
      <c r="AS2695" s="6">
        <v>316.20856174369999</v>
      </c>
      <c r="AT2695" s="6">
        <v>4</v>
      </c>
      <c r="AV2695" t="s">
        <v>5482</v>
      </c>
    </row>
    <row r="2696" spans="1:48" x14ac:dyDescent="0.3">
      <c r="A2696" t="s">
        <v>14028</v>
      </c>
      <c r="B2696" t="s">
        <v>14029</v>
      </c>
      <c r="C2696" t="s">
        <v>11950</v>
      </c>
      <c r="E2696" t="s">
        <v>11950</v>
      </c>
      <c r="F2696" t="s">
        <v>10035</v>
      </c>
      <c r="G2696" t="s">
        <v>135</v>
      </c>
      <c r="H2696" t="s">
        <v>135</v>
      </c>
      <c r="I2696" t="s">
        <v>10074</v>
      </c>
      <c r="J2696" t="s">
        <v>640</v>
      </c>
      <c r="K2696" t="s">
        <v>14030</v>
      </c>
      <c r="L2696">
        <v>96774112</v>
      </c>
      <c r="M2696">
        <v>13.310607844</v>
      </c>
      <c r="N2696">
        <v>12.5996009843</v>
      </c>
      <c r="O2696" t="s">
        <v>14031</v>
      </c>
      <c r="P2696" t="s">
        <v>10119</v>
      </c>
      <c r="Q2696" t="s">
        <v>10030</v>
      </c>
      <c r="R2696" t="s">
        <v>10031</v>
      </c>
      <c r="S2696" t="s">
        <v>14032</v>
      </c>
      <c r="U2696" t="s">
        <v>40</v>
      </c>
      <c r="AB2696" t="s">
        <v>41</v>
      </c>
      <c r="AC2696" t="s">
        <v>46</v>
      </c>
      <c r="AP2696">
        <v>2000</v>
      </c>
      <c r="AQ2696" s="4">
        <v>13.3111025342</v>
      </c>
      <c r="AR2696" s="4">
        <v>12.5991690637</v>
      </c>
      <c r="AS2696" t="s">
        <v>14033</v>
      </c>
      <c r="AT2696" t="s">
        <v>10119</v>
      </c>
      <c r="AU2696" t="s">
        <v>14034</v>
      </c>
      <c r="AV2696" t="s">
        <v>14035</v>
      </c>
    </row>
    <row r="2697" spans="1:48" x14ac:dyDescent="0.3">
      <c r="A2697" t="s">
        <v>7300</v>
      </c>
      <c r="B2697" t="s">
        <v>7301</v>
      </c>
      <c r="C2697" t="s">
        <v>7069</v>
      </c>
      <c r="E2697" t="s">
        <v>7069</v>
      </c>
      <c r="F2697" t="s">
        <v>10043</v>
      </c>
      <c r="G2697" t="s">
        <v>135</v>
      </c>
      <c r="H2697" t="s">
        <v>969</v>
      </c>
      <c r="I2697" t="s">
        <v>7106</v>
      </c>
      <c r="J2697" t="s">
        <v>10052</v>
      </c>
      <c r="Q2697" t="s">
        <v>10030</v>
      </c>
      <c r="R2697" t="s">
        <v>10031</v>
      </c>
      <c r="S2697" t="s">
        <v>7302</v>
      </c>
      <c r="U2697" t="s">
        <v>40</v>
      </c>
      <c r="AB2697" t="s">
        <v>41</v>
      </c>
      <c r="AC2697" t="s">
        <v>46</v>
      </c>
      <c r="AP2697">
        <v>2016</v>
      </c>
      <c r="AQ2697" s="4">
        <v>13.386686150399999</v>
      </c>
      <c r="AR2697" s="4">
        <v>12.715336242699999</v>
      </c>
      <c r="AS2697" s="6">
        <v>328.54123889760001</v>
      </c>
      <c r="AT2697" s="6">
        <v>4</v>
      </c>
      <c r="AV2697" t="s">
        <v>7303</v>
      </c>
    </row>
    <row r="2698" spans="1:48" x14ac:dyDescent="0.3">
      <c r="A2698" t="s">
        <v>826</v>
      </c>
      <c r="B2698" t="s">
        <v>827</v>
      </c>
      <c r="C2698" t="s">
        <v>638</v>
      </c>
      <c r="E2698" t="s">
        <v>638</v>
      </c>
      <c r="F2698" t="s">
        <v>10058</v>
      </c>
      <c r="G2698" t="s">
        <v>10056</v>
      </c>
      <c r="H2698" t="s">
        <v>10056</v>
      </c>
      <c r="I2698" t="s">
        <v>639</v>
      </c>
      <c r="J2698" t="s">
        <v>10029</v>
      </c>
      <c r="M2698"/>
      <c r="N2698"/>
      <c r="O2698"/>
      <c r="P2698"/>
      <c r="Q2698" t="s">
        <v>10030</v>
      </c>
      <c r="R2698" t="s">
        <v>10031</v>
      </c>
      <c r="U2698" t="s">
        <v>40</v>
      </c>
      <c r="AB2698" t="s">
        <v>41</v>
      </c>
      <c r="AC2698" t="s">
        <v>46</v>
      </c>
      <c r="AP2698">
        <v>2015</v>
      </c>
      <c r="AQ2698" s="4">
        <v>13.2236641404</v>
      </c>
      <c r="AR2698" s="4">
        <v>12.0319924221</v>
      </c>
      <c r="AS2698" t="s">
        <v>11297</v>
      </c>
      <c r="AT2698" t="s">
        <v>10119</v>
      </c>
      <c r="AV2698" t="s">
        <v>828</v>
      </c>
    </row>
    <row r="2699" spans="1:48" x14ac:dyDescent="0.3">
      <c r="A2699" t="s">
        <v>4536</v>
      </c>
      <c r="B2699" t="s">
        <v>4537</v>
      </c>
      <c r="C2699" t="s">
        <v>4538</v>
      </c>
      <c r="E2699" t="s">
        <v>4538</v>
      </c>
      <c r="F2699" t="s">
        <v>10092</v>
      </c>
      <c r="G2699" t="s">
        <v>135</v>
      </c>
      <c r="H2699" t="s">
        <v>969</v>
      </c>
      <c r="I2699" t="s">
        <v>10096</v>
      </c>
      <c r="J2699" t="s">
        <v>10052</v>
      </c>
      <c r="K2699" t="s">
        <v>4539</v>
      </c>
      <c r="L2699">
        <v>0</v>
      </c>
      <c r="M2699" s="5">
        <v>13.6343166881</v>
      </c>
      <c r="N2699" s="5">
        <v>12.899972958099999</v>
      </c>
      <c r="O2699" s="5">
        <v>312.50121378620003</v>
      </c>
      <c r="P2699" s="6">
        <v>4</v>
      </c>
      <c r="Q2699" t="s">
        <v>50</v>
      </c>
      <c r="R2699" t="s">
        <v>10032</v>
      </c>
      <c r="S2699" t="s">
        <v>4540</v>
      </c>
      <c r="T2699">
        <v>0</v>
      </c>
      <c r="U2699" t="s">
        <v>40</v>
      </c>
      <c r="V2699" t="s">
        <v>51</v>
      </c>
      <c r="W2699" t="s">
        <v>52</v>
      </c>
      <c r="X2699" t="s">
        <v>10034</v>
      </c>
      <c r="Z2699" t="s">
        <v>46</v>
      </c>
      <c r="AP2699">
        <v>2016</v>
      </c>
      <c r="AQ2699" s="4">
        <v>13.634328032699999</v>
      </c>
      <c r="AR2699" s="4">
        <v>12.8999469864</v>
      </c>
      <c r="AS2699" s="6">
        <v>314.40745208829998</v>
      </c>
      <c r="AT2699" s="6">
        <v>4</v>
      </c>
      <c r="AU2699" t="s">
        <v>4541</v>
      </c>
      <c r="AV2699" t="s">
        <v>4542</v>
      </c>
    </row>
    <row r="2700" spans="1:48" x14ac:dyDescent="0.3">
      <c r="A2700" t="s">
        <v>2375</v>
      </c>
      <c r="B2700" t="s">
        <v>2376</v>
      </c>
      <c r="C2700" t="s">
        <v>1747</v>
      </c>
      <c r="E2700" t="s">
        <v>1747</v>
      </c>
      <c r="F2700" t="s">
        <v>10035</v>
      </c>
      <c r="G2700" t="s">
        <v>37</v>
      </c>
      <c r="H2700" t="s">
        <v>906</v>
      </c>
      <c r="I2700" t="s">
        <v>7063</v>
      </c>
      <c r="J2700" t="s">
        <v>10029</v>
      </c>
      <c r="M2700"/>
      <c r="N2700"/>
      <c r="O2700"/>
      <c r="P2700"/>
      <c r="Q2700" t="s">
        <v>10030</v>
      </c>
      <c r="R2700" t="s">
        <v>10031</v>
      </c>
      <c r="S2700" t="s">
        <v>2325</v>
      </c>
      <c r="U2700" t="s">
        <v>40</v>
      </c>
      <c r="AB2700" t="s">
        <v>41</v>
      </c>
      <c r="AC2700" t="s">
        <v>46</v>
      </c>
      <c r="AP2700">
        <v>2016</v>
      </c>
      <c r="AQ2700" s="4">
        <v>13.658276542499999</v>
      </c>
      <c r="AR2700" s="4">
        <v>13.015043625600001</v>
      </c>
      <c r="AS2700" t="s">
        <v>10882</v>
      </c>
      <c r="AT2700" t="s">
        <v>10119</v>
      </c>
      <c r="AU2700" t="s">
        <v>2326</v>
      </c>
      <c r="AV2700" t="s">
        <v>2377</v>
      </c>
    </row>
    <row r="2701" spans="1:48" x14ac:dyDescent="0.3">
      <c r="A2701" t="s">
        <v>866</v>
      </c>
      <c r="B2701" t="s">
        <v>867</v>
      </c>
      <c r="C2701" t="s">
        <v>638</v>
      </c>
      <c r="E2701" t="s">
        <v>638</v>
      </c>
      <c r="F2701" t="s">
        <v>10057</v>
      </c>
      <c r="G2701" t="s">
        <v>10056</v>
      </c>
      <c r="H2701" t="s">
        <v>10056</v>
      </c>
      <c r="I2701" t="s">
        <v>10064</v>
      </c>
      <c r="J2701" t="s">
        <v>10029</v>
      </c>
      <c r="M2701"/>
      <c r="N2701"/>
      <c r="O2701"/>
      <c r="P2701"/>
      <c r="Q2701" t="s">
        <v>50</v>
      </c>
      <c r="R2701" t="s">
        <v>231</v>
      </c>
      <c r="U2701" t="s">
        <v>40</v>
      </c>
      <c r="V2701" t="s">
        <v>51</v>
      </c>
      <c r="W2701" t="s">
        <v>52</v>
      </c>
      <c r="X2701" t="s">
        <v>10034</v>
      </c>
      <c r="Z2701" t="s">
        <v>46</v>
      </c>
      <c r="AP2701">
        <v>2000</v>
      </c>
      <c r="AQ2701" s="4">
        <v>13.215060258099999</v>
      </c>
      <c r="AR2701" s="4">
        <v>12.0244712952</v>
      </c>
      <c r="AS2701" t="s">
        <v>11312</v>
      </c>
      <c r="AT2701" t="s">
        <v>10119</v>
      </c>
      <c r="AV2701" t="s">
        <v>868</v>
      </c>
    </row>
    <row r="2702" spans="1:48" x14ac:dyDescent="0.3">
      <c r="A2702" t="s">
        <v>9807</v>
      </c>
      <c r="B2702" t="s">
        <v>9412</v>
      </c>
      <c r="C2702" t="s">
        <v>8856</v>
      </c>
      <c r="E2702" t="s">
        <v>8856</v>
      </c>
      <c r="F2702" t="s">
        <v>10067</v>
      </c>
      <c r="G2702" t="s">
        <v>135</v>
      </c>
      <c r="H2702" t="s">
        <v>969</v>
      </c>
      <c r="I2702" t="s">
        <v>10096</v>
      </c>
      <c r="J2702" t="s">
        <v>10029</v>
      </c>
      <c r="Q2702" t="s">
        <v>10030</v>
      </c>
      <c r="R2702" t="s">
        <v>10031</v>
      </c>
      <c r="S2702" t="s">
        <v>9808</v>
      </c>
      <c r="T2702">
        <v>99051936</v>
      </c>
      <c r="U2702" t="s">
        <v>40</v>
      </c>
      <c r="AB2702" t="s">
        <v>41</v>
      </c>
      <c r="AC2702" t="s">
        <v>46</v>
      </c>
      <c r="AP2702">
        <v>2017</v>
      </c>
      <c r="AQ2702" s="4">
        <v>13.644236748499999</v>
      </c>
      <c r="AR2702" s="4">
        <v>12.9040265115</v>
      </c>
      <c r="AS2702" s="6">
        <v>313.44538333949998</v>
      </c>
      <c r="AT2702" s="6">
        <v>4</v>
      </c>
      <c r="AU2702" t="s">
        <v>9809</v>
      </c>
      <c r="AV2702" t="s">
        <v>9810</v>
      </c>
    </row>
    <row r="2703" spans="1:48" x14ac:dyDescent="0.3">
      <c r="A2703" t="s">
        <v>3793</v>
      </c>
      <c r="B2703" t="s">
        <v>3794</v>
      </c>
      <c r="C2703" t="s">
        <v>2689</v>
      </c>
      <c r="E2703" t="s">
        <v>2689</v>
      </c>
      <c r="F2703" t="s">
        <v>10043</v>
      </c>
      <c r="G2703" t="s">
        <v>37</v>
      </c>
      <c r="H2703" t="s">
        <v>906</v>
      </c>
      <c r="I2703" t="s">
        <v>906</v>
      </c>
      <c r="J2703" t="s">
        <v>10029</v>
      </c>
      <c r="Q2703" t="s">
        <v>10030</v>
      </c>
      <c r="R2703" t="s">
        <v>10031</v>
      </c>
      <c r="S2703" t="s">
        <v>3768</v>
      </c>
      <c r="T2703">
        <v>2016</v>
      </c>
      <c r="U2703" t="s">
        <v>40</v>
      </c>
      <c r="AB2703" t="s">
        <v>572</v>
      </c>
      <c r="AC2703" t="s">
        <v>46</v>
      </c>
      <c r="AP2703">
        <v>2016</v>
      </c>
      <c r="AQ2703" s="4">
        <v>13.6664779425</v>
      </c>
      <c r="AR2703" s="4">
        <v>13.122277521199999</v>
      </c>
      <c r="AS2703" s="6">
        <v>310.12253612519999</v>
      </c>
      <c r="AT2703" s="6">
        <v>4</v>
      </c>
      <c r="AV2703" t="s">
        <v>3795</v>
      </c>
    </row>
    <row r="2704" spans="1:48" x14ac:dyDescent="0.3">
      <c r="A2704" t="s">
        <v>1274</v>
      </c>
      <c r="B2704" t="s">
        <v>1275</v>
      </c>
      <c r="C2704" t="s">
        <v>968</v>
      </c>
      <c r="E2704" t="s">
        <v>968</v>
      </c>
      <c r="F2704" t="s">
        <v>10035</v>
      </c>
      <c r="G2704" t="s">
        <v>1195</v>
      </c>
      <c r="H2704" t="s">
        <v>1196</v>
      </c>
      <c r="I2704" t="s">
        <v>10072</v>
      </c>
      <c r="J2704" t="s">
        <v>10029</v>
      </c>
      <c r="M2704"/>
      <c r="N2704"/>
      <c r="O2704"/>
      <c r="P2704"/>
      <c r="Q2704" t="s">
        <v>10030</v>
      </c>
      <c r="R2704" t="s">
        <v>10031</v>
      </c>
      <c r="U2704" t="s">
        <v>10036</v>
      </c>
      <c r="AB2704" t="s">
        <v>41</v>
      </c>
      <c r="AC2704" t="s">
        <v>46</v>
      </c>
      <c r="AP2704">
        <v>2016</v>
      </c>
      <c r="AQ2704" s="4">
        <v>13.897216811</v>
      </c>
      <c r="AR2704" s="4">
        <v>13.061489417000001</v>
      </c>
      <c r="AS2704" t="s">
        <v>11221</v>
      </c>
      <c r="AT2704" t="s">
        <v>10119</v>
      </c>
      <c r="AV2704" t="s">
        <v>1276</v>
      </c>
    </row>
    <row r="2705" spans="1:48" x14ac:dyDescent="0.3">
      <c r="A2705" t="s">
        <v>1984</v>
      </c>
      <c r="B2705" t="s">
        <v>1985</v>
      </c>
      <c r="C2705" t="s">
        <v>1747</v>
      </c>
      <c r="E2705" t="s">
        <v>1747</v>
      </c>
      <c r="F2705" t="s">
        <v>10067</v>
      </c>
      <c r="G2705" t="s">
        <v>135</v>
      </c>
      <c r="H2705" t="s">
        <v>969</v>
      </c>
      <c r="I2705" t="s">
        <v>10077</v>
      </c>
      <c r="J2705" t="s">
        <v>10052</v>
      </c>
      <c r="K2705" t="s">
        <v>1948</v>
      </c>
      <c r="L2705">
        <v>89407892</v>
      </c>
      <c r="M2705"/>
      <c r="N2705"/>
      <c r="O2705"/>
      <c r="P2705"/>
      <c r="Q2705" t="s">
        <v>10030</v>
      </c>
      <c r="R2705" t="s">
        <v>10031</v>
      </c>
      <c r="U2705" t="s">
        <v>40</v>
      </c>
      <c r="AB2705" t="s">
        <v>41</v>
      </c>
      <c r="AC2705" t="s">
        <v>46</v>
      </c>
      <c r="AP2705">
        <v>2016</v>
      </c>
      <c r="AQ2705" s="4">
        <v>13.3851301436</v>
      </c>
      <c r="AR2705" s="4">
        <v>12.709312003399999</v>
      </c>
      <c r="AS2705" t="s">
        <v>10756</v>
      </c>
      <c r="AT2705" t="s">
        <v>10119</v>
      </c>
      <c r="AV2705" t="s">
        <v>1986</v>
      </c>
    </row>
    <row r="2706" spans="1:48" x14ac:dyDescent="0.3">
      <c r="A2706" t="s">
        <v>13944</v>
      </c>
      <c r="B2706" t="s">
        <v>13945</v>
      </c>
      <c r="C2706" t="s">
        <v>11950</v>
      </c>
      <c r="E2706" t="s">
        <v>11950</v>
      </c>
      <c r="F2706" t="s">
        <v>10067</v>
      </c>
      <c r="G2706" t="s">
        <v>135</v>
      </c>
      <c r="H2706" t="s">
        <v>969</v>
      </c>
      <c r="I2706" t="s">
        <v>8282</v>
      </c>
      <c r="J2706" t="s">
        <v>10029</v>
      </c>
      <c r="M2706"/>
      <c r="N2706"/>
      <c r="O2706"/>
      <c r="P2706"/>
      <c r="Q2706" t="s">
        <v>50</v>
      </c>
      <c r="R2706" t="s">
        <v>59</v>
      </c>
      <c r="S2706" t="s">
        <v>13946</v>
      </c>
      <c r="U2706" t="s">
        <v>40</v>
      </c>
      <c r="V2706" t="s">
        <v>51</v>
      </c>
      <c r="W2706" t="s">
        <v>52</v>
      </c>
      <c r="X2706" t="s">
        <v>10097</v>
      </c>
      <c r="Z2706" t="s">
        <v>46</v>
      </c>
      <c r="AP2706">
        <v>2016</v>
      </c>
      <c r="AQ2706" s="4">
        <v>13.7363869466</v>
      </c>
      <c r="AR2706" s="4">
        <v>12.9273521837</v>
      </c>
      <c r="AS2706" t="s">
        <v>13947</v>
      </c>
      <c r="AT2706" t="s">
        <v>10119</v>
      </c>
      <c r="AV2706" t="s">
        <v>13948</v>
      </c>
    </row>
    <row r="2707" spans="1:48" x14ac:dyDescent="0.3">
      <c r="A2707" t="s">
        <v>4496</v>
      </c>
      <c r="B2707" t="s">
        <v>4497</v>
      </c>
      <c r="C2707" t="s">
        <v>2689</v>
      </c>
      <c r="E2707" t="s">
        <v>2689</v>
      </c>
      <c r="F2707" t="s">
        <v>10094</v>
      </c>
      <c r="G2707" t="s">
        <v>1195</v>
      </c>
      <c r="H2707" t="s">
        <v>1196</v>
      </c>
      <c r="I2707" t="s">
        <v>10095</v>
      </c>
      <c r="J2707" t="s">
        <v>15118</v>
      </c>
      <c r="Q2707" t="s">
        <v>10030</v>
      </c>
      <c r="R2707" t="s">
        <v>10031</v>
      </c>
      <c r="U2707" t="s">
        <v>10036</v>
      </c>
      <c r="AB2707" t="s">
        <v>41</v>
      </c>
      <c r="AC2707" t="s">
        <v>46</v>
      </c>
      <c r="AP2707">
        <v>2016</v>
      </c>
      <c r="AQ2707" s="4">
        <v>13.9828038978</v>
      </c>
      <c r="AR2707" s="4">
        <v>13.0044094217</v>
      </c>
      <c r="AS2707" s="6">
        <v>314.41198196900001</v>
      </c>
      <c r="AT2707" s="6">
        <v>4</v>
      </c>
      <c r="AV2707" t="s">
        <v>4498</v>
      </c>
    </row>
    <row r="2708" spans="1:48" x14ac:dyDescent="0.3">
      <c r="A2708" t="s">
        <v>6836</v>
      </c>
      <c r="B2708" t="s">
        <v>6191</v>
      </c>
      <c r="C2708" t="s">
        <v>5914</v>
      </c>
      <c r="E2708" t="s">
        <v>5914</v>
      </c>
      <c r="F2708" t="s">
        <v>10067</v>
      </c>
      <c r="G2708" t="s">
        <v>135</v>
      </c>
      <c r="H2708" t="s">
        <v>135</v>
      </c>
      <c r="I2708" t="s">
        <v>1412</v>
      </c>
      <c r="J2708" t="s">
        <v>640</v>
      </c>
      <c r="K2708" t="s">
        <v>1413</v>
      </c>
      <c r="L2708">
        <v>96084796</v>
      </c>
      <c r="Q2708" t="s">
        <v>590</v>
      </c>
      <c r="R2708" t="s">
        <v>1139</v>
      </c>
      <c r="S2708" t="s">
        <v>6837</v>
      </c>
      <c r="T2708">
        <v>98081417</v>
      </c>
      <c r="U2708" t="s">
        <v>40</v>
      </c>
      <c r="AP2708">
        <v>2006</v>
      </c>
      <c r="AQ2708" s="4">
        <v>13.3104009275</v>
      </c>
      <c r="AR2708" s="4">
        <v>12.6163874579</v>
      </c>
      <c r="AS2708" s="6">
        <v>317.763378198</v>
      </c>
      <c r="AT2708" s="6">
        <v>4</v>
      </c>
      <c r="AV2708" t="s">
        <v>6838</v>
      </c>
    </row>
    <row r="2709" spans="1:48" x14ac:dyDescent="0.3">
      <c r="A2709" t="s">
        <v>9307</v>
      </c>
      <c r="B2709" t="s">
        <v>9308</v>
      </c>
      <c r="C2709" t="s">
        <v>8856</v>
      </c>
      <c r="E2709" t="s">
        <v>8856</v>
      </c>
      <c r="F2709" t="s">
        <v>10043</v>
      </c>
      <c r="G2709" t="s">
        <v>135</v>
      </c>
      <c r="H2709" t="s">
        <v>969</v>
      </c>
      <c r="I2709" t="s">
        <v>9115</v>
      </c>
      <c r="J2709" t="s">
        <v>10029</v>
      </c>
      <c r="Q2709" t="s">
        <v>10030</v>
      </c>
      <c r="R2709" t="s">
        <v>10031</v>
      </c>
      <c r="S2709" t="s">
        <v>9309</v>
      </c>
      <c r="U2709" t="s">
        <v>40</v>
      </c>
      <c r="AB2709" t="s">
        <v>41</v>
      </c>
      <c r="AC2709" t="s">
        <v>42</v>
      </c>
      <c r="AD2709" t="s">
        <v>10036</v>
      </c>
      <c r="AP2709">
        <v>2016</v>
      </c>
      <c r="AQ2709" s="4">
        <v>13.5558481182</v>
      </c>
      <c r="AR2709" s="4">
        <v>12.871819345600001</v>
      </c>
      <c r="AS2709" s="6">
        <v>312.51186077530002</v>
      </c>
      <c r="AT2709" s="6">
        <v>4</v>
      </c>
      <c r="AV2709" t="s">
        <v>9310</v>
      </c>
    </row>
    <row r="2710" spans="1:48" x14ac:dyDescent="0.3">
      <c r="A2710" t="s">
        <v>6084</v>
      </c>
      <c r="B2710" t="s">
        <v>6085</v>
      </c>
      <c r="C2710" t="s">
        <v>5914</v>
      </c>
      <c r="E2710" t="s">
        <v>5914</v>
      </c>
      <c r="F2710" t="s">
        <v>10035</v>
      </c>
      <c r="G2710" t="s">
        <v>135</v>
      </c>
      <c r="H2710" t="s">
        <v>969</v>
      </c>
      <c r="I2710" t="s">
        <v>969</v>
      </c>
      <c r="J2710" t="s">
        <v>10029</v>
      </c>
      <c r="Q2710" t="s">
        <v>50</v>
      </c>
      <c r="R2710" t="s">
        <v>10032</v>
      </c>
      <c r="S2710" t="s">
        <v>6086</v>
      </c>
      <c r="T2710">
        <v>89885841</v>
      </c>
      <c r="U2710" t="s">
        <v>10036</v>
      </c>
      <c r="V2710" t="s">
        <v>51</v>
      </c>
      <c r="W2710" t="s">
        <v>52</v>
      </c>
      <c r="X2710" t="s">
        <v>10033</v>
      </c>
      <c r="Z2710" t="s">
        <v>42</v>
      </c>
      <c r="AA2710">
        <v>25</v>
      </c>
      <c r="AP2710">
        <v>2005</v>
      </c>
      <c r="AQ2710" s="4">
        <v>13.483395242</v>
      </c>
      <c r="AR2710" s="4">
        <v>12.841835233899999</v>
      </c>
      <c r="AS2710" s="6">
        <v>315.88171913240001</v>
      </c>
      <c r="AT2710" s="6">
        <v>4</v>
      </c>
      <c r="AU2710" t="s">
        <v>6087</v>
      </c>
      <c r="AV2710" t="s">
        <v>6088</v>
      </c>
    </row>
    <row r="2711" spans="1:48" x14ac:dyDescent="0.3">
      <c r="A2711" t="s">
        <v>207</v>
      </c>
      <c r="B2711" t="s">
        <v>208</v>
      </c>
      <c r="C2711" t="s">
        <v>36</v>
      </c>
      <c r="E2711" t="s">
        <v>36</v>
      </c>
      <c r="F2711" t="s">
        <v>10051</v>
      </c>
      <c r="G2711" t="s">
        <v>135</v>
      </c>
      <c r="H2711" t="s">
        <v>135</v>
      </c>
      <c r="I2711" t="s">
        <v>10044</v>
      </c>
      <c r="J2711" t="s">
        <v>10029</v>
      </c>
      <c r="K2711" t="s">
        <v>209</v>
      </c>
      <c r="L2711">
        <v>98725286</v>
      </c>
      <c r="M2711"/>
      <c r="N2711"/>
      <c r="O2711"/>
      <c r="P2711"/>
      <c r="Q2711" t="s">
        <v>50</v>
      </c>
      <c r="R2711" t="s">
        <v>10049</v>
      </c>
      <c r="S2711" t="s">
        <v>210</v>
      </c>
      <c r="U2711" t="s">
        <v>40</v>
      </c>
      <c r="V2711" t="s">
        <v>51</v>
      </c>
      <c r="W2711" t="s">
        <v>52</v>
      </c>
      <c r="X2711" t="s">
        <v>10033</v>
      </c>
      <c r="Z2711" t="s">
        <v>46</v>
      </c>
      <c r="AP2711">
        <v>2015</v>
      </c>
      <c r="AQ2711" s="4">
        <v>13.3378702983</v>
      </c>
      <c r="AR2711" s="4">
        <v>12.6697246764</v>
      </c>
      <c r="AS2711" t="s">
        <v>11794</v>
      </c>
      <c r="AT2711" t="s">
        <v>10119</v>
      </c>
      <c r="AV2711" t="s">
        <v>211</v>
      </c>
    </row>
    <row r="2712" spans="1:48" x14ac:dyDescent="0.3">
      <c r="A2712" t="s">
        <v>5905</v>
      </c>
      <c r="B2712" t="s">
        <v>5906</v>
      </c>
      <c r="C2712" t="s">
        <v>4538</v>
      </c>
      <c r="E2712" t="s">
        <v>4538</v>
      </c>
      <c r="F2712" t="s">
        <v>10065</v>
      </c>
      <c r="G2712" t="s">
        <v>135</v>
      </c>
      <c r="H2712" t="s">
        <v>333</v>
      </c>
      <c r="I2712" t="s">
        <v>333</v>
      </c>
      <c r="J2712" t="s">
        <v>10029</v>
      </c>
      <c r="Q2712" t="s">
        <v>102</v>
      </c>
      <c r="R2712" t="s">
        <v>103</v>
      </c>
      <c r="S2712" t="s">
        <v>5892</v>
      </c>
      <c r="T2712">
        <v>96116960</v>
      </c>
      <c r="U2712" t="s">
        <v>40</v>
      </c>
      <c r="AE2712">
        <v>165</v>
      </c>
      <c r="AF2712">
        <v>98</v>
      </c>
      <c r="AG2712">
        <v>263</v>
      </c>
      <c r="AI2712">
        <v>10</v>
      </c>
      <c r="AJ2712">
        <v>5</v>
      </c>
      <c r="AK2712" t="s">
        <v>42</v>
      </c>
      <c r="AL2712" t="s">
        <v>10040</v>
      </c>
      <c r="AM2712" t="s">
        <v>42</v>
      </c>
      <c r="AP2712">
        <v>2003</v>
      </c>
      <c r="AQ2712" s="4">
        <v>13.185271712600001</v>
      </c>
      <c r="AR2712" s="4">
        <v>12.419699959600001</v>
      </c>
      <c r="AS2712" s="6">
        <v>330.02160338800002</v>
      </c>
      <c r="AT2712" s="6">
        <v>4</v>
      </c>
      <c r="AV2712" t="s">
        <v>5907</v>
      </c>
    </row>
    <row r="2713" spans="1:48" x14ac:dyDescent="0.3">
      <c r="A2713" t="s">
        <v>10351</v>
      </c>
      <c r="B2713" t="s">
        <v>10352</v>
      </c>
      <c r="C2713" t="s">
        <v>10115</v>
      </c>
      <c r="E2713" t="s">
        <v>10115</v>
      </c>
      <c r="F2713" t="s">
        <v>10067</v>
      </c>
      <c r="G2713" t="s">
        <v>135</v>
      </c>
      <c r="H2713" t="s">
        <v>135</v>
      </c>
      <c r="I2713" t="s">
        <v>10063</v>
      </c>
      <c r="J2713" t="s">
        <v>640</v>
      </c>
      <c r="K2713" t="s">
        <v>10353</v>
      </c>
      <c r="O2713"/>
      <c r="P2713"/>
      <c r="Q2713" t="s">
        <v>102</v>
      </c>
      <c r="R2713" t="s">
        <v>10041</v>
      </c>
      <c r="S2713" t="s">
        <v>10354</v>
      </c>
      <c r="T2713">
        <v>96879122</v>
      </c>
      <c r="U2713" t="s">
        <v>40</v>
      </c>
      <c r="AE2713">
        <v>310</v>
      </c>
      <c r="AF2713">
        <v>306</v>
      </c>
      <c r="AG2713">
        <v>616</v>
      </c>
      <c r="AI2713">
        <v>32</v>
      </c>
      <c r="AJ2713">
        <v>15</v>
      </c>
      <c r="AK2713" t="s">
        <v>42</v>
      </c>
      <c r="AL2713" t="s">
        <v>10040</v>
      </c>
      <c r="AM2713" t="s">
        <v>46</v>
      </c>
      <c r="AP2713">
        <v>1992</v>
      </c>
      <c r="AQ2713" s="4">
        <v>13.3247805061</v>
      </c>
      <c r="AR2713" s="4">
        <v>12.6072938298</v>
      </c>
      <c r="AS2713" t="s">
        <v>10355</v>
      </c>
      <c r="AT2713" t="s">
        <v>10119</v>
      </c>
      <c r="AU2713" t="s">
        <v>10356</v>
      </c>
      <c r="AV2713" t="s">
        <v>10357</v>
      </c>
    </row>
    <row r="2714" spans="1:48" x14ac:dyDescent="0.3">
      <c r="A2714" t="s">
        <v>13986</v>
      </c>
      <c r="B2714" t="s">
        <v>13987</v>
      </c>
      <c r="C2714" t="s">
        <v>11950</v>
      </c>
      <c r="E2714" t="s">
        <v>11950</v>
      </c>
      <c r="F2714" t="s">
        <v>10035</v>
      </c>
      <c r="G2714" t="s">
        <v>135</v>
      </c>
      <c r="H2714" t="s">
        <v>135</v>
      </c>
      <c r="I2714" t="s">
        <v>14710</v>
      </c>
      <c r="J2714" t="s">
        <v>640</v>
      </c>
      <c r="K2714" t="s">
        <v>13988</v>
      </c>
      <c r="L2714">
        <v>93640384</v>
      </c>
      <c r="M2714"/>
      <c r="N2714"/>
      <c r="O2714"/>
      <c r="P2714"/>
      <c r="Q2714" t="s">
        <v>10030</v>
      </c>
      <c r="R2714" t="s">
        <v>10031</v>
      </c>
      <c r="S2714" t="s">
        <v>13988</v>
      </c>
      <c r="U2714" t="s">
        <v>40</v>
      </c>
      <c r="AB2714" t="s">
        <v>41</v>
      </c>
      <c r="AC2714" t="s">
        <v>46</v>
      </c>
      <c r="AQ2714" s="4">
        <v>13.326669734999999</v>
      </c>
      <c r="AR2714" s="4">
        <v>12.613564820100001</v>
      </c>
      <c r="AS2714" t="s">
        <v>13989</v>
      </c>
      <c r="AT2714" t="s">
        <v>10119</v>
      </c>
      <c r="AU2714" t="s">
        <v>13990</v>
      </c>
      <c r="AV2714" t="s">
        <v>13991</v>
      </c>
    </row>
    <row r="2715" spans="1:48" x14ac:dyDescent="0.3">
      <c r="A2715" t="s">
        <v>5836</v>
      </c>
      <c r="B2715" t="s">
        <v>5837</v>
      </c>
      <c r="C2715" t="s">
        <v>4538</v>
      </c>
      <c r="E2715" t="s">
        <v>4538</v>
      </c>
      <c r="F2715" t="s">
        <v>10058</v>
      </c>
      <c r="G2715" t="s">
        <v>10056</v>
      </c>
      <c r="H2715" t="s">
        <v>10056</v>
      </c>
      <c r="I2715" t="s">
        <v>10099</v>
      </c>
      <c r="J2715" t="s">
        <v>10052</v>
      </c>
      <c r="Q2715" t="s">
        <v>102</v>
      </c>
      <c r="R2715" t="s">
        <v>748</v>
      </c>
      <c r="S2715" t="s">
        <v>5838</v>
      </c>
      <c r="U2715" t="s">
        <v>40</v>
      </c>
      <c r="AE2715">
        <v>30</v>
      </c>
      <c r="AF2715">
        <v>50</v>
      </c>
      <c r="AG2715">
        <v>80</v>
      </c>
      <c r="AI2715">
        <v>2</v>
      </c>
      <c r="AJ2715">
        <v>1</v>
      </c>
      <c r="AK2715" t="s">
        <v>42</v>
      </c>
      <c r="AL2715" t="s">
        <v>450</v>
      </c>
      <c r="AM2715" t="s">
        <v>42</v>
      </c>
      <c r="AP2715">
        <v>2003</v>
      </c>
      <c r="AQ2715" s="4">
        <v>13.215189608499999</v>
      </c>
      <c r="AR2715" s="4">
        <v>12.047023209700001</v>
      </c>
      <c r="AS2715" s="6">
        <v>342.24233961049998</v>
      </c>
      <c r="AT2715" s="6">
        <v>4</v>
      </c>
      <c r="AV2715" t="s">
        <v>5839</v>
      </c>
    </row>
    <row r="2716" spans="1:48" x14ac:dyDescent="0.3">
      <c r="A2716" t="s">
        <v>11698</v>
      </c>
      <c r="B2716" t="s">
        <v>11699</v>
      </c>
      <c r="C2716" t="s">
        <v>11343</v>
      </c>
      <c r="E2716" t="s">
        <v>11343</v>
      </c>
      <c r="F2716" t="s">
        <v>10058</v>
      </c>
      <c r="G2716" t="s">
        <v>10056</v>
      </c>
      <c r="H2716" t="s">
        <v>10056</v>
      </c>
      <c r="I2716" t="s">
        <v>14716</v>
      </c>
      <c r="J2716" t="s">
        <v>10029</v>
      </c>
      <c r="M2716"/>
      <c r="N2716"/>
      <c r="O2716"/>
      <c r="P2716"/>
      <c r="Q2716" t="s">
        <v>10030</v>
      </c>
      <c r="R2716" t="s">
        <v>10031</v>
      </c>
      <c r="U2716" t="s">
        <v>40</v>
      </c>
      <c r="AB2716" t="s">
        <v>41</v>
      </c>
      <c r="AC2716" t="s">
        <v>46</v>
      </c>
      <c r="AP2716">
        <v>2016</v>
      </c>
      <c r="AQ2716" s="4">
        <v>13.2449565342</v>
      </c>
      <c r="AR2716" s="4">
        <v>11.969059727499999</v>
      </c>
      <c r="AS2716" t="s">
        <v>11700</v>
      </c>
      <c r="AT2716" t="s">
        <v>10119</v>
      </c>
      <c r="AV2716" t="s">
        <v>11701</v>
      </c>
    </row>
    <row r="2717" spans="1:48" x14ac:dyDescent="0.3">
      <c r="A2717" t="s">
        <v>4375</v>
      </c>
      <c r="B2717" t="s">
        <v>4376</v>
      </c>
      <c r="C2717" t="s">
        <v>2689</v>
      </c>
      <c r="E2717" t="s">
        <v>2689</v>
      </c>
      <c r="F2717" t="s">
        <v>10094</v>
      </c>
      <c r="G2717" t="s">
        <v>1195</v>
      </c>
      <c r="H2717" t="s">
        <v>1196</v>
      </c>
      <c r="I2717" t="s">
        <v>10095</v>
      </c>
      <c r="J2717" t="s">
        <v>15118</v>
      </c>
      <c r="Q2717" t="s">
        <v>10030</v>
      </c>
      <c r="R2717" t="s">
        <v>10031</v>
      </c>
      <c r="U2717" t="s">
        <v>10036</v>
      </c>
      <c r="AB2717" t="s">
        <v>41</v>
      </c>
      <c r="AC2717" t="s">
        <v>46</v>
      </c>
      <c r="AP2717">
        <v>2015</v>
      </c>
      <c r="AQ2717" s="4">
        <v>13.986832057000001</v>
      </c>
      <c r="AR2717" s="4">
        <v>13.003847002900001</v>
      </c>
      <c r="AS2717" s="6">
        <v>299.61170998720002</v>
      </c>
      <c r="AT2717" s="6">
        <v>4</v>
      </c>
      <c r="AU2717" t="s">
        <v>4377</v>
      </c>
      <c r="AV2717" t="s">
        <v>4378</v>
      </c>
    </row>
    <row r="2718" spans="1:48" x14ac:dyDescent="0.3">
      <c r="A2718" t="s">
        <v>9923</v>
      </c>
      <c r="B2718" t="s">
        <v>9924</v>
      </c>
      <c r="C2718" t="s">
        <v>8856</v>
      </c>
      <c r="E2718" t="s">
        <v>8856</v>
      </c>
      <c r="F2718" t="s">
        <v>10051</v>
      </c>
      <c r="G2718" t="s">
        <v>135</v>
      </c>
      <c r="H2718" t="s">
        <v>135</v>
      </c>
      <c r="I2718" t="s">
        <v>1412</v>
      </c>
      <c r="J2718" t="s">
        <v>640</v>
      </c>
      <c r="K2718" t="s">
        <v>6691</v>
      </c>
      <c r="L2718">
        <v>96084796</v>
      </c>
      <c r="Q2718" t="s">
        <v>50</v>
      </c>
      <c r="R2718" t="s">
        <v>10038</v>
      </c>
      <c r="S2718" t="s">
        <v>9925</v>
      </c>
      <c r="T2718">
        <v>96634471</v>
      </c>
      <c r="U2718" t="s">
        <v>10036</v>
      </c>
      <c r="V2718" t="s">
        <v>51</v>
      </c>
      <c r="W2718" t="s">
        <v>52</v>
      </c>
      <c r="X2718" t="s">
        <v>10034</v>
      </c>
      <c r="Z2718" t="s">
        <v>46</v>
      </c>
      <c r="AP2718">
        <v>2013</v>
      </c>
      <c r="AQ2718" s="4">
        <v>13.3111965913</v>
      </c>
      <c r="AR2718" s="4">
        <v>12.619928329</v>
      </c>
      <c r="AS2718" s="6">
        <v>322.779158408</v>
      </c>
      <c r="AT2718" s="6">
        <v>4</v>
      </c>
      <c r="AV2718" t="s">
        <v>9926</v>
      </c>
    </row>
    <row r="2719" spans="1:48" x14ac:dyDescent="0.3">
      <c r="A2719" t="s">
        <v>3282</v>
      </c>
      <c r="B2719" t="s">
        <v>3283</v>
      </c>
      <c r="C2719" t="s">
        <v>2689</v>
      </c>
      <c r="E2719" t="s">
        <v>2689</v>
      </c>
      <c r="F2719" t="s">
        <v>10057</v>
      </c>
      <c r="G2719" t="s">
        <v>135</v>
      </c>
      <c r="H2719" t="s">
        <v>969</v>
      </c>
      <c r="I2719" t="s">
        <v>10086</v>
      </c>
      <c r="J2719" t="s">
        <v>15118</v>
      </c>
      <c r="Q2719" t="s">
        <v>10030</v>
      </c>
      <c r="R2719" t="s">
        <v>10031</v>
      </c>
      <c r="U2719" t="s">
        <v>40</v>
      </c>
      <c r="AB2719" t="s">
        <v>41</v>
      </c>
      <c r="AC2719" t="s">
        <v>46</v>
      </c>
      <c r="AP2719">
        <v>2017</v>
      </c>
      <c r="AQ2719" s="4">
        <v>13.640491452499999</v>
      </c>
      <c r="AR2719" s="4">
        <v>12.5131294579</v>
      </c>
      <c r="AS2719" s="6">
        <v>308.16363225930002</v>
      </c>
      <c r="AT2719" s="6">
        <v>4</v>
      </c>
      <c r="AV2719" t="s">
        <v>3284</v>
      </c>
    </row>
    <row r="2720" spans="1:48" x14ac:dyDescent="0.3">
      <c r="A2720" s="1">
        <v>42795</v>
      </c>
      <c r="C2720" s="1">
        <v>42795</v>
      </c>
      <c r="E2720" s="1">
        <v>42795</v>
      </c>
      <c r="F2720" t="s">
        <v>10058</v>
      </c>
      <c r="G2720" t="s">
        <v>135</v>
      </c>
      <c r="H2720" t="s">
        <v>333</v>
      </c>
      <c r="I2720" t="s">
        <v>10106</v>
      </c>
      <c r="J2720" t="s">
        <v>10052</v>
      </c>
      <c r="K2720" t="s">
        <v>8714</v>
      </c>
      <c r="M2720" s="5">
        <v>13.2250847502018</v>
      </c>
      <c r="N2720" s="5">
        <v>12.433417371915199</v>
      </c>
      <c r="O2720" s="5">
        <v>327.37921857443899</v>
      </c>
      <c r="P2720" s="6">
        <v>4</v>
      </c>
      <c r="Q2720" t="s">
        <v>50</v>
      </c>
      <c r="R2720" t="s">
        <v>10045</v>
      </c>
      <c r="S2720" t="s">
        <v>8715</v>
      </c>
      <c r="U2720" t="s">
        <v>40</v>
      </c>
      <c r="V2720" t="s">
        <v>51</v>
      </c>
      <c r="W2720" t="s">
        <v>52</v>
      </c>
      <c r="X2720" t="s">
        <v>10033</v>
      </c>
      <c r="Z2720" t="s">
        <v>42</v>
      </c>
      <c r="AA2720">
        <v>20</v>
      </c>
      <c r="AP2720">
        <v>2019</v>
      </c>
      <c r="AQ2720" s="4">
        <v>13.225061686561</v>
      </c>
      <c r="AR2720" s="4">
        <v>12.4334045393057</v>
      </c>
      <c r="AS2720" s="6">
        <v>329.10986238482297</v>
      </c>
      <c r="AT2720" s="6">
        <v>4</v>
      </c>
      <c r="AV2720" t="s">
        <v>8716</v>
      </c>
    </row>
    <row r="2721" spans="1:48" x14ac:dyDescent="0.3">
      <c r="A2721" t="s">
        <v>6495</v>
      </c>
      <c r="B2721" t="s">
        <v>6496</v>
      </c>
      <c r="C2721" t="s">
        <v>5914</v>
      </c>
      <c r="E2721" t="s">
        <v>5914</v>
      </c>
      <c r="F2721" t="s">
        <v>10094</v>
      </c>
      <c r="G2721" t="s">
        <v>135</v>
      </c>
      <c r="H2721" t="s">
        <v>969</v>
      </c>
      <c r="I2721" t="s">
        <v>10096</v>
      </c>
      <c r="J2721" t="s">
        <v>10052</v>
      </c>
      <c r="Q2721" t="s">
        <v>10030</v>
      </c>
      <c r="R2721" t="s">
        <v>10031</v>
      </c>
      <c r="S2721" t="s">
        <v>6497</v>
      </c>
      <c r="U2721" t="s">
        <v>40</v>
      </c>
      <c r="AB2721" t="s">
        <v>41</v>
      </c>
      <c r="AC2721" t="s">
        <v>46</v>
      </c>
      <c r="AP2721">
        <v>2017</v>
      </c>
      <c r="AQ2721" s="4">
        <v>13.622286462</v>
      </c>
      <c r="AR2721" s="4">
        <v>12.896916516799999</v>
      </c>
      <c r="AS2721" s="6">
        <v>320.54540858669998</v>
      </c>
      <c r="AT2721" s="6">
        <v>4</v>
      </c>
      <c r="AV2721" t="s">
        <v>6498</v>
      </c>
    </row>
    <row r="2722" spans="1:48" x14ac:dyDescent="0.3">
      <c r="A2722" t="s">
        <v>9159</v>
      </c>
      <c r="B2722" t="s">
        <v>9160</v>
      </c>
      <c r="C2722" t="s">
        <v>8856</v>
      </c>
      <c r="E2722" t="s">
        <v>8856</v>
      </c>
      <c r="F2722" t="s">
        <v>10027</v>
      </c>
      <c r="G2722" t="s">
        <v>135</v>
      </c>
      <c r="H2722" t="s">
        <v>969</v>
      </c>
      <c r="I2722" t="s">
        <v>9115</v>
      </c>
      <c r="J2722" t="s">
        <v>10029</v>
      </c>
      <c r="Q2722" t="s">
        <v>102</v>
      </c>
      <c r="R2722" t="s">
        <v>748</v>
      </c>
      <c r="S2722" t="s">
        <v>3741</v>
      </c>
      <c r="T2722">
        <v>88015251</v>
      </c>
      <c r="U2722" t="s">
        <v>40</v>
      </c>
      <c r="AE2722">
        <v>50</v>
      </c>
      <c r="AF2722">
        <v>52</v>
      </c>
      <c r="AG2722">
        <v>102</v>
      </c>
      <c r="AI2722">
        <v>2</v>
      </c>
      <c r="AJ2722">
        <v>1</v>
      </c>
      <c r="AK2722" t="s">
        <v>46</v>
      </c>
      <c r="AM2722" t="s">
        <v>46</v>
      </c>
      <c r="AP2722">
        <v>2016</v>
      </c>
      <c r="AQ2722" s="4">
        <v>13.5569005299</v>
      </c>
      <c r="AR2722" s="4">
        <v>12.869852338599999</v>
      </c>
      <c r="AS2722" s="6">
        <v>314.77929814869998</v>
      </c>
      <c r="AT2722" s="6">
        <v>4</v>
      </c>
      <c r="AU2722" t="s">
        <v>285</v>
      </c>
      <c r="AV2722" t="s">
        <v>9161</v>
      </c>
    </row>
    <row r="2723" spans="1:48" x14ac:dyDescent="0.3">
      <c r="A2723" t="s">
        <v>68</v>
      </c>
      <c r="B2723" t="s">
        <v>69</v>
      </c>
      <c r="C2723" t="s">
        <v>36</v>
      </c>
      <c r="E2723" t="s">
        <v>36</v>
      </c>
      <c r="F2723" t="s">
        <v>10027</v>
      </c>
      <c r="G2723" t="s">
        <v>37</v>
      </c>
      <c r="H2723" t="s">
        <v>37</v>
      </c>
      <c r="I2723" t="s">
        <v>10028</v>
      </c>
      <c r="J2723" t="s">
        <v>10029</v>
      </c>
      <c r="M2723"/>
      <c r="N2723"/>
      <c r="O2723"/>
      <c r="P2723"/>
      <c r="Q2723" t="s">
        <v>10030</v>
      </c>
      <c r="R2723" t="s">
        <v>10031</v>
      </c>
      <c r="S2723" t="s">
        <v>70</v>
      </c>
      <c r="T2723">
        <v>93079378</v>
      </c>
      <c r="U2723" t="s">
        <v>40</v>
      </c>
      <c r="AB2723" t="s">
        <v>41</v>
      </c>
      <c r="AC2723" t="s">
        <v>46</v>
      </c>
      <c r="AP2723">
        <v>2016</v>
      </c>
      <c r="AQ2723" s="4">
        <v>13.700953545400001</v>
      </c>
      <c r="AR2723" s="4">
        <v>13.3026357279</v>
      </c>
      <c r="AS2723" t="s">
        <v>11753</v>
      </c>
      <c r="AT2723" t="s">
        <v>10119</v>
      </c>
      <c r="AV2723" t="s">
        <v>71</v>
      </c>
    </row>
    <row r="2724" spans="1:48" x14ac:dyDescent="0.3">
      <c r="A2724" t="s">
        <v>13219</v>
      </c>
      <c r="B2724" t="s">
        <v>13220</v>
      </c>
      <c r="C2724" t="s">
        <v>11343</v>
      </c>
      <c r="E2724" t="s">
        <v>11343</v>
      </c>
      <c r="F2724" t="s">
        <v>10092</v>
      </c>
      <c r="G2724" t="s">
        <v>1195</v>
      </c>
      <c r="H2724" t="s">
        <v>1195</v>
      </c>
      <c r="I2724" t="s">
        <v>13174</v>
      </c>
      <c r="J2724" t="s">
        <v>10052</v>
      </c>
      <c r="K2724" t="s">
        <v>13175</v>
      </c>
      <c r="L2724">
        <v>99561286</v>
      </c>
      <c r="M2724">
        <v>14.2811748816</v>
      </c>
      <c r="N2724">
        <v>13.141875475799999</v>
      </c>
      <c r="O2724" t="s">
        <v>13221</v>
      </c>
      <c r="P2724" t="s">
        <v>10119</v>
      </c>
      <c r="Q2724" t="s">
        <v>102</v>
      </c>
      <c r="R2724" t="s">
        <v>10041</v>
      </c>
      <c r="S2724" t="s">
        <v>3319</v>
      </c>
      <c r="U2724" t="s">
        <v>40</v>
      </c>
      <c r="AE2724">
        <v>120</v>
      </c>
      <c r="AF2724">
        <v>83</v>
      </c>
      <c r="AG2724">
        <v>203</v>
      </c>
      <c r="AI2724">
        <v>2</v>
      </c>
      <c r="AJ2724">
        <v>2</v>
      </c>
      <c r="AK2724" t="s">
        <v>46</v>
      </c>
      <c r="AM2724" t="s">
        <v>46</v>
      </c>
      <c r="AP2724">
        <v>2016</v>
      </c>
      <c r="AQ2724" s="4">
        <v>14.281194314</v>
      </c>
      <c r="AR2724" s="4">
        <v>13.141860515199999</v>
      </c>
      <c r="AS2724" t="s">
        <v>13222</v>
      </c>
      <c r="AT2724" t="s">
        <v>10119</v>
      </c>
      <c r="AV2724" t="s">
        <v>13223</v>
      </c>
    </row>
    <row r="2725" spans="1:48" x14ac:dyDescent="0.3">
      <c r="A2725" t="s">
        <v>7304</v>
      </c>
      <c r="B2725" t="s">
        <v>7305</v>
      </c>
      <c r="C2725" t="s">
        <v>7069</v>
      </c>
      <c r="E2725" t="s">
        <v>7069</v>
      </c>
      <c r="F2725" t="s">
        <v>10043</v>
      </c>
      <c r="G2725" t="s">
        <v>135</v>
      </c>
      <c r="H2725" t="s">
        <v>969</v>
      </c>
      <c r="I2725" t="s">
        <v>7106</v>
      </c>
      <c r="J2725" t="s">
        <v>10029</v>
      </c>
      <c r="M2725" s="5">
        <v>13.385411136</v>
      </c>
      <c r="N2725" s="5">
        <v>12.713268967699999</v>
      </c>
      <c r="O2725" s="5">
        <v>320.66920901060001</v>
      </c>
      <c r="P2725" s="6">
        <v>4</v>
      </c>
      <c r="Q2725" t="s">
        <v>10030</v>
      </c>
      <c r="R2725" t="s">
        <v>10031</v>
      </c>
      <c r="S2725" t="s">
        <v>7306</v>
      </c>
      <c r="T2725">
        <v>97114579</v>
      </c>
      <c r="U2725" t="s">
        <v>40</v>
      </c>
      <c r="AB2725" t="s">
        <v>41</v>
      </c>
      <c r="AC2725" t="s">
        <v>46</v>
      </c>
      <c r="AP2725">
        <v>2016</v>
      </c>
      <c r="AQ2725" s="4">
        <v>13.3854165868</v>
      </c>
      <c r="AR2725" s="4">
        <v>12.713176066999999</v>
      </c>
      <c r="AS2725" s="6">
        <v>309.53655103800003</v>
      </c>
      <c r="AT2725" s="6">
        <v>8</v>
      </c>
      <c r="AV2725" t="s">
        <v>7307</v>
      </c>
    </row>
    <row r="2726" spans="1:48" x14ac:dyDescent="0.3">
      <c r="A2726" t="s">
        <v>12401</v>
      </c>
      <c r="B2726" t="s">
        <v>12402</v>
      </c>
      <c r="C2726" t="s">
        <v>11950</v>
      </c>
      <c r="E2726" t="s">
        <v>11950</v>
      </c>
      <c r="F2726" t="s">
        <v>10058</v>
      </c>
      <c r="G2726" t="s">
        <v>10056</v>
      </c>
      <c r="H2726" t="s">
        <v>10056</v>
      </c>
      <c r="I2726" t="s">
        <v>10099</v>
      </c>
      <c r="J2726" t="s">
        <v>10052</v>
      </c>
      <c r="M2726"/>
      <c r="N2726"/>
      <c r="O2726"/>
      <c r="P2726"/>
      <c r="Q2726" t="s">
        <v>10030</v>
      </c>
      <c r="R2726" t="s">
        <v>10031</v>
      </c>
      <c r="U2726" t="s">
        <v>40</v>
      </c>
      <c r="AB2726" t="s">
        <v>41</v>
      </c>
      <c r="AC2726" t="s">
        <v>46</v>
      </c>
      <c r="AP2726">
        <v>2016</v>
      </c>
      <c r="AQ2726" s="4">
        <v>13.215011709800001</v>
      </c>
      <c r="AR2726" s="4">
        <v>12.046611325800001</v>
      </c>
      <c r="AS2726" t="s">
        <v>12403</v>
      </c>
      <c r="AT2726" t="s">
        <v>10119</v>
      </c>
      <c r="AV2726" t="s">
        <v>12404</v>
      </c>
    </row>
    <row r="2727" spans="1:48" x14ac:dyDescent="0.3">
      <c r="A2727" t="s">
        <v>8935</v>
      </c>
      <c r="B2727" t="s">
        <v>8936</v>
      </c>
      <c r="C2727" t="s">
        <v>8856</v>
      </c>
      <c r="E2727" t="s">
        <v>8856</v>
      </c>
      <c r="F2727" t="s">
        <v>10055</v>
      </c>
      <c r="G2727" t="s">
        <v>135</v>
      </c>
      <c r="H2727" t="s">
        <v>333</v>
      </c>
      <c r="I2727" t="s">
        <v>8857</v>
      </c>
      <c r="J2727" t="s">
        <v>10052</v>
      </c>
      <c r="Q2727" t="s">
        <v>10030</v>
      </c>
      <c r="R2727" t="s">
        <v>10031</v>
      </c>
      <c r="S2727" t="s">
        <v>8917</v>
      </c>
      <c r="U2727" t="s">
        <v>10036</v>
      </c>
      <c r="AB2727" t="s">
        <v>572</v>
      </c>
      <c r="AC2727" t="s">
        <v>46</v>
      </c>
      <c r="AP2727">
        <v>2016</v>
      </c>
      <c r="AQ2727" s="4">
        <v>13.1754492134</v>
      </c>
      <c r="AR2727" s="4">
        <v>12.3597036053</v>
      </c>
      <c r="AS2727" s="6">
        <v>336.17756186050002</v>
      </c>
      <c r="AT2727" s="6">
        <v>4</v>
      </c>
      <c r="AV2727" t="s">
        <v>8937</v>
      </c>
    </row>
    <row r="2728" spans="1:48" x14ac:dyDescent="0.3">
      <c r="A2728" t="s">
        <v>9893</v>
      </c>
      <c r="B2728" t="s">
        <v>9351</v>
      </c>
      <c r="C2728" t="s">
        <v>8856</v>
      </c>
      <c r="E2728" t="s">
        <v>8856</v>
      </c>
      <c r="F2728" t="s">
        <v>10051</v>
      </c>
      <c r="G2728" t="s">
        <v>135</v>
      </c>
      <c r="H2728" t="s">
        <v>135</v>
      </c>
      <c r="I2728" t="s">
        <v>9894</v>
      </c>
      <c r="J2728" t="s">
        <v>640</v>
      </c>
      <c r="K2728" t="s">
        <v>9895</v>
      </c>
      <c r="M2728" s="5">
        <v>13.3205474303</v>
      </c>
      <c r="N2728" s="5">
        <v>12.599903852800001</v>
      </c>
      <c r="O2728" s="5">
        <v>326.13650151389999</v>
      </c>
      <c r="P2728" s="6">
        <v>4</v>
      </c>
      <c r="Q2728" t="s">
        <v>50</v>
      </c>
      <c r="R2728" t="s">
        <v>10053</v>
      </c>
      <c r="S2728" t="s">
        <v>9896</v>
      </c>
      <c r="T2728">
        <v>97199648</v>
      </c>
      <c r="U2728" t="s">
        <v>40</v>
      </c>
      <c r="V2728" t="s">
        <v>51</v>
      </c>
      <c r="W2728" t="s">
        <v>52</v>
      </c>
      <c r="X2728" t="s">
        <v>10034</v>
      </c>
      <c r="Z2728" t="s">
        <v>42</v>
      </c>
      <c r="AA2728">
        <v>50</v>
      </c>
      <c r="AP2728">
        <v>2008</v>
      </c>
      <c r="AQ2728" s="4">
        <v>13.3205205079</v>
      </c>
      <c r="AR2728" s="4">
        <v>12.599830479</v>
      </c>
      <c r="AS2728" s="6">
        <v>332.2307709639</v>
      </c>
      <c r="AT2728" s="6">
        <v>4</v>
      </c>
      <c r="AU2728" t="s">
        <v>9897</v>
      </c>
      <c r="AV2728" t="s">
        <v>9898</v>
      </c>
    </row>
    <row r="2729" spans="1:48" x14ac:dyDescent="0.3">
      <c r="A2729" t="s">
        <v>212</v>
      </c>
      <c r="B2729" t="s">
        <v>213</v>
      </c>
      <c r="C2729" t="s">
        <v>36</v>
      </c>
      <c r="E2729" t="s">
        <v>36</v>
      </c>
      <c r="F2729" t="s">
        <v>10051</v>
      </c>
      <c r="G2729" t="s">
        <v>135</v>
      </c>
      <c r="H2729" t="s">
        <v>135</v>
      </c>
      <c r="I2729" t="s">
        <v>151</v>
      </c>
      <c r="J2729" t="s">
        <v>10029</v>
      </c>
      <c r="K2729" t="s">
        <v>214</v>
      </c>
      <c r="L2729">
        <v>97495026</v>
      </c>
      <c r="M2729">
        <v>13.3290645014</v>
      </c>
      <c r="N2729">
        <v>12.6666934468</v>
      </c>
      <c r="O2729" t="s">
        <v>11795</v>
      </c>
      <c r="P2729" t="s">
        <v>10119</v>
      </c>
      <c r="Q2729" t="s">
        <v>50</v>
      </c>
      <c r="R2729" t="s">
        <v>10049</v>
      </c>
      <c r="S2729" t="s">
        <v>215</v>
      </c>
      <c r="U2729" t="s">
        <v>40</v>
      </c>
      <c r="V2729" t="s">
        <v>51</v>
      </c>
      <c r="W2729" t="s">
        <v>52</v>
      </c>
      <c r="X2729" t="s">
        <v>10033</v>
      </c>
      <c r="Z2729" t="s">
        <v>46</v>
      </c>
      <c r="AP2729">
        <v>2015</v>
      </c>
      <c r="AQ2729" s="4">
        <v>13.3287269302</v>
      </c>
      <c r="AR2729" s="4">
        <v>12.666829206699999</v>
      </c>
      <c r="AS2729" t="s">
        <v>11796</v>
      </c>
      <c r="AT2729" t="s">
        <v>10119</v>
      </c>
      <c r="AV2729" t="s">
        <v>216</v>
      </c>
    </row>
    <row r="2730" spans="1:48" x14ac:dyDescent="0.3">
      <c r="A2730" t="s">
        <v>4338</v>
      </c>
      <c r="B2730" t="s">
        <v>3533</v>
      </c>
      <c r="C2730" t="s">
        <v>2689</v>
      </c>
      <c r="E2730" t="s">
        <v>2689</v>
      </c>
      <c r="F2730" t="s">
        <v>10094</v>
      </c>
      <c r="G2730" t="s">
        <v>1195</v>
      </c>
      <c r="H2730" t="s">
        <v>1196</v>
      </c>
      <c r="I2730" t="s">
        <v>10095</v>
      </c>
      <c r="J2730" t="s">
        <v>15118</v>
      </c>
      <c r="Q2730" t="s">
        <v>10030</v>
      </c>
      <c r="R2730" t="s">
        <v>10031</v>
      </c>
      <c r="U2730" t="s">
        <v>40</v>
      </c>
      <c r="AB2730" t="s">
        <v>41</v>
      </c>
      <c r="AC2730" t="s">
        <v>46</v>
      </c>
      <c r="AP2730">
        <v>2017</v>
      </c>
      <c r="AQ2730" s="4">
        <v>13.9903127548</v>
      </c>
      <c r="AR2730" s="4">
        <v>13.0002772043</v>
      </c>
      <c r="AS2730" s="6">
        <v>298.8306887416</v>
      </c>
      <c r="AT2730" s="6">
        <v>4</v>
      </c>
      <c r="AV2730" t="s">
        <v>4339</v>
      </c>
    </row>
    <row r="2731" spans="1:48" x14ac:dyDescent="0.3">
      <c r="A2731" t="s">
        <v>2099</v>
      </c>
      <c r="B2731" t="s">
        <v>2100</v>
      </c>
      <c r="C2731" t="s">
        <v>1747</v>
      </c>
      <c r="E2731" t="s">
        <v>1747</v>
      </c>
      <c r="F2731" t="s">
        <v>10027</v>
      </c>
      <c r="G2731" t="s">
        <v>37</v>
      </c>
      <c r="H2731" t="s">
        <v>906</v>
      </c>
      <c r="I2731" t="s">
        <v>7063</v>
      </c>
      <c r="J2731" t="s">
        <v>10029</v>
      </c>
      <c r="M2731"/>
      <c r="N2731"/>
      <c r="O2731"/>
      <c r="P2731"/>
      <c r="Q2731" t="s">
        <v>10030</v>
      </c>
      <c r="R2731" t="s">
        <v>10031</v>
      </c>
      <c r="U2731" t="s">
        <v>40</v>
      </c>
      <c r="AB2731" t="s">
        <v>572</v>
      </c>
      <c r="AC2731" t="s">
        <v>46</v>
      </c>
      <c r="AP2731">
        <v>2016</v>
      </c>
      <c r="AQ2731" s="4">
        <v>13.659025358799999</v>
      </c>
      <c r="AR2731" s="4">
        <v>13.0179492619</v>
      </c>
      <c r="AS2731" t="s">
        <v>10788</v>
      </c>
      <c r="AT2731" t="s">
        <v>10119</v>
      </c>
      <c r="AV2731" t="s">
        <v>2101</v>
      </c>
    </row>
    <row r="2732" spans="1:48" x14ac:dyDescent="0.3">
      <c r="A2732" t="s">
        <v>9713</v>
      </c>
      <c r="B2732" t="s">
        <v>9714</v>
      </c>
      <c r="C2732" t="s">
        <v>8856</v>
      </c>
      <c r="E2732" t="s">
        <v>8856</v>
      </c>
      <c r="F2732" t="s">
        <v>10094</v>
      </c>
      <c r="G2732" t="s">
        <v>135</v>
      </c>
      <c r="H2732" t="s">
        <v>969</v>
      </c>
      <c r="I2732" t="s">
        <v>10096</v>
      </c>
      <c r="J2732" t="s">
        <v>10052</v>
      </c>
      <c r="Q2732" t="s">
        <v>10030</v>
      </c>
      <c r="R2732" t="s">
        <v>10031</v>
      </c>
      <c r="U2732" t="s">
        <v>40</v>
      </c>
      <c r="AB2732" t="s">
        <v>41</v>
      </c>
      <c r="AC2732" t="s">
        <v>46</v>
      </c>
      <c r="AP2732">
        <v>2017</v>
      </c>
      <c r="AQ2732" s="4">
        <v>13.656840344100001</v>
      </c>
      <c r="AR2732" s="4">
        <v>12.9096743987</v>
      </c>
      <c r="AS2732" s="6">
        <v>314.91679702639999</v>
      </c>
      <c r="AT2732" s="6">
        <v>4</v>
      </c>
      <c r="AU2732" t="s">
        <v>9436</v>
      </c>
      <c r="AV2732" t="s">
        <v>9715</v>
      </c>
    </row>
    <row r="2733" spans="1:48" x14ac:dyDescent="0.3">
      <c r="A2733" s="1">
        <v>42795</v>
      </c>
      <c r="C2733" s="1">
        <v>42795</v>
      </c>
      <c r="E2733" s="1">
        <v>42795</v>
      </c>
      <c r="F2733" t="s">
        <v>10058</v>
      </c>
      <c r="G2733" t="s">
        <v>135</v>
      </c>
      <c r="H2733" t="s">
        <v>333</v>
      </c>
      <c r="I2733" t="s">
        <v>10106</v>
      </c>
      <c r="J2733" t="s">
        <v>10052</v>
      </c>
      <c r="K2733" t="s">
        <v>7886</v>
      </c>
      <c r="L2733">
        <v>92537781</v>
      </c>
      <c r="M2733" s="5">
        <v>13.224040792372101</v>
      </c>
      <c r="N2733" s="5">
        <v>12.4319366141992</v>
      </c>
      <c r="O2733" s="5">
        <v>331.39956419045899</v>
      </c>
      <c r="P2733" s="6">
        <v>4</v>
      </c>
      <c r="Q2733" t="s">
        <v>50</v>
      </c>
      <c r="R2733" t="s">
        <v>10045</v>
      </c>
      <c r="S2733" t="s">
        <v>8712</v>
      </c>
      <c r="U2733" t="s">
        <v>40</v>
      </c>
      <c r="V2733" t="s">
        <v>51</v>
      </c>
      <c r="W2733" t="s">
        <v>52</v>
      </c>
      <c r="X2733" t="s">
        <v>10033</v>
      </c>
      <c r="Z2733" t="s">
        <v>46</v>
      </c>
      <c r="AP2733">
        <v>2016</v>
      </c>
      <c r="AQ2733" s="4">
        <v>13.2240147399598</v>
      </c>
      <c r="AR2733" s="4">
        <v>12.431958887989399</v>
      </c>
      <c r="AS2733" s="6">
        <v>331.51678875645803</v>
      </c>
      <c r="AT2733" s="6">
        <v>4</v>
      </c>
      <c r="AV2733" t="s">
        <v>8713</v>
      </c>
    </row>
    <row r="2734" spans="1:48" x14ac:dyDescent="0.3">
      <c r="A2734" t="s">
        <v>6114</v>
      </c>
      <c r="B2734" t="s">
        <v>6115</v>
      </c>
      <c r="C2734" t="s">
        <v>5914</v>
      </c>
      <c r="E2734" t="s">
        <v>5914</v>
      </c>
      <c r="F2734" t="s">
        <v>10035</v>
      </c>
      <c r="G2734" t="s">
        <v>135</v>
      </c>
      <c r="H2734" t="s">
        <v>969</v>
      </c>
      <c r="I2734" t="s">
        <v>969</v>
      </c>
      <c r="J2734" t="s">
        <v>10029</v>
      </c>
      <c r="Q2734" t="s">
        <v>10030</v>
      </c>
      <c r="R2734" t="s">
        <v>10031</v>
      </c>
      <c r="S2734" t="s">
        <v>6116</v>
      </c>
      <c r="T2734">
        <v>96430845</v>
      </c>
      <c r="U2734" t="s">
        <v>40</v>
      </c>
      <c r="AB2734" t="s">
        <v>41</v>
      </c>
      <c r="AC2734" t="s">
        <v>46</v>
      </c>
      <c r="AP2734">
        <v>2002</v>
      </c>
      <c r="AQ2734" s="4">
        <v>13.484530875300001</v>
      </c>
      <c r="AR2734" s="4">
        <v>12.8427920061</v>
      </c>
      <c r="AS2734" s="6">
        <v>307.98927681409998</v>
      </c>
      <c r="AT2734" s="6">
        <v>4</v>
      </c>
      <c r="AV2734" t="s">
        <v>6117</v>
      </c>
    </row>
    <row r="2735" spans="1:48" x14ac:dyDescent="0.3">
      <c r="A2735" t="s">
        <v>5510</v>
      </c>
      <c r="B2735" t="s">
        <v>5511</v>
      </c>
      <c r="C2735" t="s">
        <v>4538</v>
      </c>
      <c r="E2735" t="s">
        <v>4538</v>
      </c>
      <c r="F2735" t="s">
        <v>10057</v>
      </c>
      <c r="G2735" t="s">
        <v>135</v>
      </c>
      <c r="H2735" t="s">
        <v>333</v>
      </c>
      <c r="I2735" t="s">
        <v>1160</v>
      </c>
      <c r="J2735" t="s">
        <v>10029</v>
      </c>
      <c r="K2735" t="s">
        <v>5501</v>
      </c>
      <c r="Q2735" t="s">
        <v>10030</v>
      </c>
      <c r="R2735" t="s">
        <v>10031</v>
      </c>
      <c r="U2735" t="s">
        <v>40</v>
      </c>
      <c r="AB2735" t="s">
        <v>41</v>
      </c>
      <c r="AC2735" t="s">
        <v>42</v>
      </c>
      <c r="AD2735" t="s">
        <v>40</v>
      </c>
      <c r="AP2735">
        <v>2016</v>
      </c>
      <c r="AQ2735" s="4">
        <v>13.21358801</v>
      </c>
      <c r="AR2735" s="4">
        <v>12.419508714999999</v>
      </c>
      <c r="AS2735" s="6">
        <v>325.93395184249999</v>
      </c>
      <c r="AT2735" s="6">
        <v>4</v>
      </c>
      <c r="AV2735" t="s">
        <v>5512</v>
      </c>
    </row>
    <row r="2736" spans="1:48" x14ac:dyDescent="0.3">
      <c r="A2736" t="s">
        <v>12763</v>
      </c>
      <c r="B2736" t="s">
        <v>12764</v>
      </c>
      <c r="C2736" t="s">
        <v>1747</v>
      </c>
      <c r="E2736" t="s">
        <v>1747</v>
      </c>
      <c r="F2736" t="s">
        <v>10092</v>
      </c>
      <c r="G2736" t="s">
        <v>1195</v>
      </c>
      <c r="H2736" t="s">
        <v>1195</v>
      </c>
      <c r="I2736" t="s">
        <v>14719</v>
      </c>
      <c r="J2736" t="s">
        <v>10052</v>
      </c>
      <c r="K2736" t="s">
        <v>12583</v>
      </c>
      <c r="L2736">
        <v>98218964</v>
      </c>
      <c r="M2736">
        <v>14.4188779259</v>
      </c>
      <c r="N2736">
        <v>13.4436469759</v>
      </c>
      <c r="O2736" t="s">
        <v>12765</v>
      </c>
      <c r="P2736" t="s">
        <v>10119</v>
      </c>
      <c r="Q2736" t="s">
        <v>10030</v>
      </c>
      <c r="R2736" t="s">
        <v>10031</v>
      </c>
      <c r="S2736" t="s">
        <v>12766</v>
      </c>
      <c r="U2736" t="s">
        <v>40</v>
      </c>
      <c r="AB2736" t="s">
        <v>572</v>
      </c>
      <c r="AC2736" t="s">
        <v>46</v>
      </c>
      <c r="AP2736">
        <v>2017</v>
      </c>
      <c r="AQ2736" s="4">
        <v>14.4189166047</v>
      </c>
      <c r="AR2736" s="4">
        <v>13.4436341762</v>
      </c>
      <c r="AS2736" t="s">
        <v>12767</v>
      </c>
      <c r="AT2736" t="s">
        <v>10119</v>
      </c>
      <c r="AV2736" t="s">
        <v>12768</v>
      </c>
    </row>
    <row r="2737" spans="1:48" x14ac:dyDescent="0.3">
      <c r="A2737" t="s">
        <v>1665</v>
      </c>
      <c r="B2737" t="s">
        <v>1666</v>
      </c>
      <c r="C2737" t="s">
        <v>704</v>
      </c>
      <c r="E2737" t="s">
        <v>704</v>
      </c>
      <c r="F2737" t="s">
        <v>10067</v>
      </c>
      <c r="G2737" t="s">
        <v>135</v>
      </c>
      <c r="H2737" t="s">
        <v>135</v>
      </c>
      <c r="I2737" t="s">
        <v>1313</v>
      </c>
      <c r="J2737" t="s">
        <v>640</v>
      </c>
      <c r="K2737" t="s">
        <v>1667</v>
      </c>
      <c r="L2737">
        <v>90997342</v>
      </c>
      <c r="M2737"/>
      <c r="N2737"/>
      <c r="O2737"/>
      <c r="P2737"/>
      <c r="Q2737" t="s">
        <v>50</v>
      </c>
      <c r="R2737" t="s">
        <v>10038</v>
      </c>
      <c r="U2737" t="s">
        <v>40</v>
      </c>
      <c r="V2737" t="s">
        <v>51</v>
      </c>
      <c r="W2737" t="s">
        <v>52</v>
      </c>
      <c r="X2737" t="s">
        <v>10034</v>
      </c>
      <c r="Z2737" t="s">
        <v>46</v>
      </c>
      <c r="AQ2737" s="4">
        <v>13.322069151699999</v>
      </c>
      <c r="AR2737" s="4">
        <v>12.5972525075</v>
      </c>
      <c r="AS2737" t="s">
        <v>10674</v>
      </c>
      <c r="AT2737" t="s">
        <v>10119</v>
      </c>
      <c r="AV2737" t="s">
        <v>1668</v>
      </c>
    </row>
    <row r="2738" spans="1:48" x14ac:dyDescent="0.3">
      <c r="A2738" t="s">
        <v>2887</v>
      </c>
      <c r="B2738" t="s">
        <v>2888</v>
      </c>
      <c r="C2738" t="s">
        <v>704</v>
      </c>
      <c r="E2738" t="s">
        <v>704</v>
      </c>
      <c r="F2738" t="s">
        <v>10058</v>
      </c>
      <c r="G2738" t="s">
        <v>10056</v>
      </c>
      <c r="H2738" t="s">
        <v>10056</v>
      </c>
      <c r="I2738" t="s">
        <v>10084</v>
      </c>
      <c r="J2738" t="s">
        <v>10052</v>
      </c>
      <c r="K2738" t="s">
        <v>2680</v>
      </c>
      <c r="L2738">
        <v>96830300</v>
      </c>
      <c r="M2738">
        <v>13.194563499699999</v>
      </c>
      <c r="N2738">
        <v>12.1217172123</v>
      </c>
      <c r="O2738" t="s">
        <v>11040</v>
      </c>
      <c r="P2738" t="s">
        <v>10119</v>
      </c>
      <c r="Q2738" t="s">
        <v>10030</v>
      </c>
      <c r="R2738" t="s">
        <v>10031</v>
      </c>
      <c r="S2738" t="s">
        <v>2889</v>
      </c>
      <c r="U2738" t="s">
        <v>40</v>
      </c>
      <c r="AB2738" t="s">
        <v>41</v>
      </c>
      <c r="AC2738" t="s">
        <v>46</v>
      </c>
      <c r="AP2738">
        <v>2016</v>
      </c>
      <c r="AQ2738" s="4">
        <v>13.1960884713</v>
      </c>
      <c r="AR2738" s="4">
        <v>12.1204805493</v>
      </c>
      <c r="AS2738" t="s">
        <v>11041</v>
      </c>
      <c r="AT2738" t="s">
        <v>10119</v>
      </c>
      <c r="AV2738" t="s">
        <v>2890</v>
      </c>
    </row>
    <row r="2739" spans="1:48" x14ac:dyDescent="0.3">
      <c r="A2739" t="s">
        <v>2397</v>
      </c>
      <c r="B2739" t="s">
        <v>2398</v>
      </c>
      <c r="C2739" t="s">
        <v>2380</v>
      </c>
      <c r="E2739" t="s">
        <v>2380</v>
      </c>
      <c r="F2739" t="s">
        <v>10051</v>
      </c>
      <c r="G2739" t="s">
        <v>135</v>
      </c>
      <c r="H2739" t="s">
        <v>969</v>
      </c>
      <c r="I2739" t="s">
        <v>1835</v>
      </c>
      <c r="J2739" t="s">
        <v>10052</v>
      </c>
      <c r="K2739" t="s">
        <v>1879</v>
      </c>
      <c r="L2739">
        <v>96084347</v>
      </c>
      <c r="M2739"/>
      <c r="N2739"/>
      <c r="O2739"/>
      <c r="P2739"/>
      <c r="Q2739" t="s">
        <v>10030</v>
      </c>
      <c r="R2739" t="s">
        <v>10031</v>
      </c>
      <c r="S2739" t="s">
        <v>2399</v>
      </c>
      <c r="U2739" t="s">
        <v>10036</v>
      </c>
      <c r="AB2739" t="s">
        <v>41</v>
      </c>
      <c r="AC2739" t="s">
        <v>46</v>
      </c>
      <c r="AP2739">
        <v>2016</v>
      </c>
      <c r="AQ2739" s="4">
        <v>13.375775581899999</v>
      </c>
      <c r="AR2739" s="4">
        <v>12.689464127500001</v>
      </c>
      <c r="AS2739" t="s">
        <v>10888</v>
      </c>
      <c r="AT2739" t="s">
        <v>10119</v>
      </c>
      <c r="AV2739" t="s">
        <v>2400</v>
      </c>
    </row>
    <row r="2740" spans="1:48" x14ac:dyDescent="0.3">
      <c r="A2740" t="s">
        <v>2665</v>
      </c>
      <c r="B2740" t="s">
        <v>2666</v>
      </c>
      <c r="C2740" t="s">
        <v>704</v>
      </c>
      <c r="E2740" t="s">
        <v>704</v>
      </c>
      <c r="F2740" t="s">
        <v>10057</v>
      </c>
      <c r="G2740" t="s">
        <v>10056</v>
      </c>
      <c r="H2740" t="s">
        <v>10056</v>
      </c>
      <c r="I2740" t="s">
        <v>2630</v>
      </c>
      <c r="J2740" t="s">
        <v>10029</v>
      </c>
      <c r="M2740"/>
      <c r="N2740"/>
      <c r="O2740"/>
      <c r="P2740"/>
      <c r="Q2740" t="s">
        <v>10030</v>
      </c>
      <c r="R2740" t="s">
        <v>10031</v>
      </c>
      <c r="U2740" t="s">
        <v>40</v>
      </c>
      <c r="AB2740" t="s">
        <v>41</v>
      </c>
      <c r="AC2740" t="s">
        <v>46</v>
      </c>
      <c r="AP2740">
        <v>2016</v>
      </c>
      <c r="AQ2740" s="4">
        <v>13.1636133285</v>
      </c>
      <c r="AR2740" s="4">
        <v>12.2534168003</v>
      </c>
      <c r="AS2740" t="s">
        <v>10967</v>
      </c>
      <c r="AT2740" t="s">
        <v>10119</v>
      </c>
      <c r="AV2740" t="s">
        <v>2667</v>
      </c>
    </row>
    <row r="2741" spans="1:48" x14ac:dyDescent="0.3">
      <c r="A2741" t="s">
        <v>14211</v>
      </c>
      <c r="B2741" t="s">
        <v>14212</v>
      </c>
      <c r="C2741" t="s">
        <v>1747</v>
      </c>
      <c r="E2741" t="s">
        <v>1747</v>
      </c>
      <c r="F2741" t="s">
        <v>10094</v>
      </c>
      <c r="G2741" t="s">
        <v>1195</v>
      </c>
      <c r="H2741" t="s">
        <v>1195</v>
      </c>
      <c r="I2741" t="s">
        <v>14718</v>
      </c>
      <c r="J2741" t="s">
        <v>10052</v>
      </c>
      <c r="M2741"/>
      <c r="N2741"/>
      <c r="O2741"/>
      <c r="P2741"/>
      <c r="Q2741" t="s">
        <v>50</v>
      </c>
      <c r="R2741" t="s">
        <v>10049</v>
      </c>
      <c r="S2741" t="s">
        <v>14187</v>
      </c>
      <c r="U2741" t="s">
        <v>10036</v>
      </c>
      <c r="V2741" t="s">
        <v>51</v>
      </c>
      <c r="W2741" t="s">
        <v>10039</v>
      </c>
      <c r="X2741" t="s">
        <v>10097</v>
      </c>
      <c r="Z2741" t="s">
        <v>46</v>
      </c>
      <c r="AP2741">
        <v>30</v>
      </c>
      <c r="AQ2741" s="4">
        <v>14.419763911900001</v>
      </c>
      <c r="AR2741" s="4">
        <v>13.4649116106</v>
      </c>
      <c r="AS2741" t="s">
        <v>14213</v>
      </c>
      <c r="AT2741" t="s">
        <v>10119</v>
      </c>
      <c r="AU2741" t="s">
        <v>14214</v>
      </c>
      <c r="AV2741" t="s">
        <v>14215</v>
      </c>
    </row>
    <row r="2742" spans="1:48" x14ac:dyDescent="0.3">
      <c r="A2742" t="s">
        <v>9497</v>
      </c>
      <c r="B2742" t="s">
        <v>9498</v>
      </c>
      <c r="C2742" t="s">
        <v>8856</v>
      </c>
      <c r="E2742" t="s">
        <v>8856</v>
      </c>
      <c r="F2742" t="s">
        <v>10092</v>
      </c>
      <c r="G2742" t="s">
        <v>135</v>
      </c>
      <c r="H2742" t="s">
        <v>969</v>
      </c>
      <c r="I2742" t="s">
        <v>10096</v>
      </c>
      <c r="J2742" t="s">
        <v>10052</v>
      </c>
      <c r="K2742" t="s">
        <v>9439</v>
      </c>
      <c r="L2742">
        <v>96908119</v>
      </c>
      <c r="M2742" s="5">
        <v>13.655992186700001</v>
      </c>
      <c r="N2742" s="5">
        <v>12.9148353693</v>
      </c>
      <c r="O2742" s="5">
        <v>309.74903648039998</v>
      </c>
      <c r="P2742" s="6">
        <v>4</v>
      </c>
      <c r="Q2742" t="s">
        <v>10030</v>
      </c>
      <c r="R2742" t="s">
        <v>10031</v>
      </c>
      <c r="S2742" t="s">
        <v>9499</v>
      </c>
      <c r="T2742">
        <v>0</v>
      </c>
      <c r="U2742" t="s">
        <v>10036</v>
      </c>
      <c r="AB2742" t="s">
        <v>41</v>
      </c>
      <c r="AC2742" t="s">
        <v>46</v>
      </c>
      <c r="AP2742">
        <v>2017</v>
      </c>
      <c r="AQ2742" s="4">
        <v>13.6559869833</v>
      </c>
      <c r="AR2742" s="4">
        <v>12.914828654300001</v>
      </c>
      <c r="AS2742" s="6">
        <v>311.01708325359999</v>
      </c>
      <c r="AT2742" s="6">
        <v>4</v>
      </c>
      <c r="AU2742" t="s">
        <v>9436</v>
      </c>
      <c r="AV2742" t="s">
        <v>9500</v>
      </c>
    </row>
    <row r="2743" spans="1:48" x14ac:dyDescent="0.3">
      <c r="A2743" t="s">
        <v>1626</v>
      </c>
      <c r="B2743" t="s">
        <v>1627</v>
      </c>
      <c r="C2743" t="s">
        <v>704</v>
      </c>
      <c r="E2743" t="s">
        <v>704</v>
      </c>
      <c r="F2743" t="s">
        <v>10043</v>
      </c>
      <c r="G2743" t="s">
        <v>37</v>
      </c>
      <c r="H2743" t="s">
        <v>906</v>
      </c>
      <c r="I2743" t="s">
        <v>7063</v>
      </c>
      <c r="J2743" t="s">
        <v>10029</v>
      </c>
      <c r="M2743"/>
      <c r="N2743"/>
      <c r="O2743"/>
      <c r="P2743"/>
      <c r="Q2743" t="s">
        <v>10030</v>
      </c>
      <c r="R2743" t="s">
        <v>10031</v>
      </c>
      <c r="S2743" t="s">
        <v>1628</v>
      </c>
      <c r="U2743" t="s">
        <v>40</v>
      </c>
      <c r="AB2743" t="s">
        <v>41</v>
      </c>
      <c r="AC2743" t="s">
        <v>46</v>
      </c>
      <c r="AP2743">
        <v>2016</v>
      </c>
      <c r="AQ2743" s="4">
        <v>13.6615819007</v>
      </c>
      <c r="AR2743" s="4">
        <v>13.019890052999999</v>
      </c>
      <c r="AS2743" t="s">
        <v>10663</v>
      </c>
      <c r="AT2743" t="s">
        <v>10119</v>
      </c>
      <c r="AV2743" t="s">
        <v>1629</v>
      </c>
    </row>
    <row r="2744" spans="1:48" x14ac:dyDescent="0.3">
      <c r="A2744" t="s">
        <v>1165</v>
      </c>
      <c r="B2744" t="s">
        <v>1166</v>
      </c>
      <c r="C2744" t="s">
        <v>968</v>
      </c>
      <c r="E2744" t="s">
        <v>968</v>
      </c>
      <c r="F2744" t="s">
        <v>10058</v>
      </c>
      <c r="G2744" t="s">
        <v>135</v>
      </c>
      <c r="H2744" t="s">
        <v>333</v>
      </c>
      <c r="I2744" t="s">
        <v>1023</v>
      </c>
      <c r="J2744" t="s">
        <v>10029</v>
      </c>
      <c r="M2744"/>
      <c r="N2744"/>
      <c r="O2744"/>
      <c r="P2744"/>
      <c r="Q2744" t="s">
        <v>10030</v>
      </c>
      <c r="R2744" t="s">
        <v>10031</v>
      </c>
      <c r="U2744" t="s">
        <v>40</v>
      </c>
      <c r="AB2744" t="s">
        <v>41</v>
      </c>
      <c r="AC2744" t="s">
        <v>46</v>
      </c>
      <c r="AP2744">
        <v>2016</v>
      </c>
      <c r="AQ2744" s="4">
        <v>13.4172205736</v>
      </c>
      <c r="AR2744" s="4">
        <v>12.370384402299999</v>
      </c>
      <c r="AS2744" t="s">
        <v>11183</v>
      </c>
      <c r="AT2744" t="s">
        <v>10119</v>
      </c>
      <c r="AV2744" t="s">
        <v>1167</v>
      </c>
    </row>
    <row r="2745" spans="1:48" x14ac:dyDescent="0.3">
      <c r="A2745" t="s">
        <v>8655</v>
      </c>
      <c r="B2745" t="s">
        <v>8656</v>
      </c>
      <c r="C2745" t="s">
        <v>7069</v>
      </c>
      <c r="E2745" t="s">
        <v>7069</v>
      </c>
      <c r="F2745" t="s">
        <v>10094</v>
      </c>
      <c r="G2745" t="s">
        <v>135</v>
      </c>
      <c r="H2745" t="s">
        <v>969</v>
      </c>
      <c r="I2745" t="s">
        <v>8282</v>
      </c>
      <c r="J2745" t="s">
        <v>10029</v>
      </c>
      <c r="Q2745" t="s">
        <v>10030</v>
      </c>
      <c r="R2745" t="s">
        <v>10031</v>
      </c>
      <c r="S2745" t="s">
        <v>8657</v>
      </c>
      <c r="T2745">
        <v>96410127</v>
      </c>
      <c r="U2745" t="s">
        <v>40</v>
      </c>
      <c r="AB2745" t="s">
        <v>41</v>
      </c>
      <c r="AC2745" t="s">
        <v>42</v>
      </c>
      <c r="AD2745" t="s">
        <v>40</v>
      </c>
      <c r="AP2745">
        <v>2016</v>
      </c>
      <c r="AQ2745" s="4">
        <v>13.7258617466</v>
      </c>
      <c r="AR2745" s="4">
        <v>12.923931148499999</v>
      </c>
      <c r="AS2745" s="6">
        <v>317.12951744970002</v>
      </c>
      <c r="AT2745" s="6">
        <v>4</v>
      </c>
      <c r="AV2745" t="s">
        <v>8658</v>
      </c>
    </row>
    <row r="2746" spans="1:48" x14ac:dyDescent="0.3">
      <c r="A2746" t="s">
        <v>2356</v>
      </c>
      <c r="B2746" t="s">
        <v>2357</v>
      </c>
      <c r="C2746" t="s">
        <v>1747</v>
      </c>
      <c r="E2746" t="s">
        <v>1747</v>
      </c>
      <c r="F2746" t="s">
        <v>10035</v>
      </c>
      <c r="G2746" t="s">
        <v>37</v>
      </c>
      <c r="H2746" t="s">
        <v>906</v>
      </c>
      <c r="I2746" t="s">
        <v>7063</v>
      </c>
      <c r="J2746" t="s">
        <v>10029</v>
      </c>
      <c r="M2746"/>
      <c r="N2746"/>
      <c r="O2746"/>
      <c r="P2746"/>
      <c r="Q2746" t="s">
        <v>10030</v>
      </c>
      <c r="R2746" t="s">
        <v>10031</v>
      </c>
      <c r="S2746" t="s">
        <v>2132</v>
      </c>
      <c r="U2746" t="s">
        <v>40</v>
      </c>
      <c r="AB2746" t="s">
        <v>41</v>
      </c>
      <c r="AC2746" t="s">
        <v>46</v>
      </c>
      <c r="AP2746">
        <v>2016</v>
      </c>
      <c r="AQ2746" s="4">
        <v>13.6569138903</v>
      </c>
      <c r="AR2746" s="4">
        <v>13.0204962873</v>
      </c>
      <c r="AS2746" t="s">
        <v>10875</v>
      </c>
      <c r="AT2746" t="s">
        <v>10119</v>
      </c>
      <c r="AV2746" t="s">
        <v>2358</v>
      </c>
    </row>
    <row r="2747" spans="1:48" x14ac:dyDescent="0.3">
      <c r="A2747" t="s">
        <v>7523</v>
      </c>
      <c r="B2747" t="s">
        <v>7524</v>
      </c>
      <c r="C2747" t="s">
        <v>7069</v>
      </c>
      <c r="E2747" t="s">
        <v>7069</v>
      </c>
      <c r="F2747" t="s">
        <v>10055</v>
      </c>
      <c r="G2747" t="s">
        <v>135</v>
      </c>
      <c r="H2747" t="s">
        <v>333</v>
      </c>
      <c r="I2747" t="s">
        <v>7410</v>
      </c>
      <c r="J2747" t="s">
        <v>10029</v>
      </c>
      <c r="Q2747" t="s">
        <v>10030</v>
      </c>
      <c r="R2747" t="s">
        <v>10031</v>
      </c>
      <c r="U2747" t="s">
        <v>40</v>
      </c>
      <c r="AB2747" t="s">
        <v>41</v>
      </c>
      <c r="AC2747" t="s">
        <v>46</v>
      </c>
      <c r="AP2747">
        <v>2016</v>
      </c>
      <c r="AQ2747" s="4">
        <v>13.2757165266</v>
      </c>
      <c r="AR2747" s="4">
        <v>12.4921408639</v>
      </c>
      <c r="AS2747" s="6">
        <v>329.29004533149998</v>
      </c>
      <c r="AT2747" s="6">
        <v>4</v>
      </c>
      <c r="AU2747" t="s">
        <v>7460</v>
      </c>
      <c r="AV2747" t="s">
        <v>7525</v>
      </c>
    </row>
    <row r="2748" spans="1:48" x14ac:dyDescent="0.3">
      <c r="A2748" t="s">
        <v>7586</v>
      </c>
      <c r="B2748" t="s">
        <v>7587</v>
      </c>
      <c r="C2748" t="s">
        <v>7069</v>
      </c>
      <c r="E2748" t="s">
        <v>7069</v>
      </c>
      <c r="F2748" t="s">
        <v>10055</v>
      </c>
      <c r="G2748" t="s">
        <v>135</v>
      </c>
      <c r="H2748" t="s">
        <v>333</v>
      </c>
      <c r="I2748" t="s">
        <v>10106</v>
      </c>
      <c r="J2748" t="s">
        <v>10052</v>
      </c>
      <c r="Q2748" t="s">
        <v>10030</v>
      </c>
      <c r="R2748" t="s">
        <v>10031</v>
      </c>
      <c r="S2748" t="s">
        <v>7538</v>
      </c>
      <c r="U2748" t="s">
        <v>40</v>
      </c>
      <c r="AB2748" t="s">
        <v>572</v>
      </c>
      <c r="AC2748" t="s">
        <v>46</v>
      </c>
      <c r="AP2748">
        <v>2016</v>
      </c>
      <c r="AQ2748" s="4">
        <v>13.2295605932</v>
      </c>
      <c r="AR2748" s="4">
        <v>12.436434800200001</v>
      </c>
      <c r="AS2748" s="6">
        <v>330.14180231009999</v>
      </c>
      <c r="AT2748" s="6">
        <v>4</v>
      </c>
      <c r="AV2748" t="s">
        <v>7588</v>
      </c>
    </row>
    <row r="2749" spans="1:48" x14ac:dyDescent="0.3">
      <c r="A2749" t="s">
        <v>9927</v>
      </c>
      <c r="B2749" t="s">
        <v>9928</v>
      </c>
      <c r="C2749" t="s">
        <v>8856</v>
      </c>
      <c r="E2749" t="s">
        <v>8856</v>
      </c>
      <c r="F2749" t="s">
        <v>10051</v>
      </c>
      <c r="G2749" t="s">
        <v>135</v>
      </c>
      <c r="H2749" t="s">
        <v>135</v>
      </c>
      <c r="I2749" t="s">
        <v>1412</v>
      </c>
      <c r="J2749" t="s">
        <v>640</v>
      </c>
      <c r="K2749" t="s">
        <v>6691</v>
      </c>
      <c r="L2749">
        <v>96084796</v>
      </c>
      <c r="Q2749" t="s">
        <v>50</v>
      </c>
      <c r="R2749" t="s">
        <v>450</v>
      </c>
      <c r="S2749" t="s">
        <v>9929</v>
      </c>
      <c r="T2749">
        <v>92839060</v>
      </c>
      <c r="U2749" t="s">
        <v>40</v>
      </c>
      <c r="V2749" t="s">
        <v>51</v>
      </c>
      <c r="W2749" t="s">
        <v>52</v>
      </c>
      <c r="X2749" t="s">
        <v>10034</v>
      </c>
      <c r="Z2749" t="s">
        <v>42</v>
      </c>
      <c r="AA2749">
        <v>5</v>
      </c>
      <c r="AP2749">
        <v>2014</v>
      </c>
      <c r="AQ2749" s="4">
        <v>13.3100628501</v>
      </c>
      <c r="AR2749" s="4">
        <v>12.6197898727</v>
      </c>
      <c r="AS2749" s="6">
        <v>328.3022216352</v>
      </c>
      <c r="AT2749" s="6">
        <v>4</v>
      </c>
      <c r="AV2749" t="s">
        <v>9930</v>
      </c>
    </row>
    <row r="2750" spans="1:48" x14ac:dyDescent="0.3">
      <c r="A2750" t="s">
        <v>1146</v>
      </c>
      <c r="B2750" t="s">
        <v>1147</v>
      </c>
      <c r="C2750" t="s">
        <v>968</v>
      </c>
      <c r="E2750" t="s">
        <v>968</v>
      </c>
      <c r="F2750" t="s">
        <v>10058</v>
      </c>
      <c r="G2750" t="s">
        <v>135</v>
      </c>
      <c r="H2750" t="s">
        <v>333</v>
      </c>
      <c r="I2750" t="s">
        <v>1023</v>
      </c>
      <c r="J2750" t="s">
        <v>10029</v>
      </c>
      <c r="M2750"/>
      <c r="N2750"/>
      <c r="O2750"/>
      <c r="P2750"/>
      <c r="Q2750" t="s">
        <v>50</v>
      </c>
      <c r="R2750" t="s">
        <v>10045</v>
      </c>
      <c r="U2750" t="s">
        <v>10036</v>
      </c>
      <c r="V2750" t="s">
        <v>98</v>
      </c>
      <c r="W2750" t="s">
        <v>10039</v>
      </c>
      <c r="Z2750" t="s">
        <v>46</v>
      </c>
      <c r="AP2750">
        <v>2015</v>
      </c>
      <c r="AQ2750" s="4">
        <v>13.4181788079</v>
      </c>
      <c r="AR2750" s="4">
        <v>12.3660736622</v>
      </c>
      <c r="AS2750" t="s">
        <v>11177</v>
      </c>
      <c r="AT2750" t="s">
        <v>10119</v>
      </c>
      <c r="AV2750" t="s">
        <v>1148</v>
      </c>
    </row>
    <row r="2751" spans="1:48" x14ac:dyDescent="0.3">
      <c r="A2751" t="s">
        <v>4499</v>
      </c>
      <c r="B2751" t="s">
        <v>4500</v>
      </c>
      <c r="C2751" t="s">
        <v>2689</v>
      </c>
      <c r="E2751" t="s">
        <v>2689</v>
      </c>
      <c r="F2751" t="s">
        <v>10094</v>
      </c>
      <c r="G2751" t="s">
        <v>1195</v>
      </c>
      <c r="H2751" t="s">
        <v>1196</v>
      </c>
      <c r="I2751" t="s">
        <v>10095</v>
      </c>
      <c r="J2751" t="s">
        <v>15118</v>
      </c>
      <c r="Q2751" t="s">
        <v>10030</v>
      </c>
      <c r="R2751" t="s">
        <v>10031</v>
      </c>
      <c r="S2751" t="s">
        <v>4501</v>
      </c>
      <c r="U2751" t="s">
        <v>10036</v>
      </c>
      <c r="AB2751" t="s">
        <v>41</v>
      </c>
      <c r="AC2751" t="s">
        <v>46</v>
      </c>
      <c r="AP2751">
        <v>2016</v>
      </c>
      <c r="AQ2751" s="4">
        <v>13.982043448000001</v>
      </c>
      <c r="AR2751" s="4">
        <v>13.004081296600001</v>
      </c>
      <c r="AS2751" s="6">
        <v>301.2646539868</v>
      </c>
      <c r="AT2751" s="6">
        <v>4</v>
      </c>
      <c r="AV2751" t="s">
        <v>4502</v>
      </c>
    </row>
    <row r="2752" spans="1:48" x14ac:dyDescent="0.3">
      <c r="A2752" t="s">
        <v>9811</v>
      </c>
      <c r="B2752" t="s">
        <v>9812</v>
      </c>
      <c r="C2752" t="s">
        <v>8856</v>
      </c>
      <c r="E2752" t="s">
        <v>8856</v>
      </c>
      <c r="F2752" t="s">
        <v>10067</v>
      </c>
      <c r="G2752" t="s">
        <v>135</v>
      </c>
      <c r="H2752" t="s">
        <v>969</v>
      </c>
      <c r="I2752" t="s">
        <v>10096</v>
      </c>
      <c r="J2752" t="s">
        <v>10052</v>
      </c>
      <c r="Q2752" t="s">
        <v>10030</v>
      </c>
      <c r="R2752" t="s">
        <v>10031</v>
      </c>
      <c r="S2752" t="s">
        <v>9813</v>
      </c>
      <c r="U2752" t="s">
        <v>10036</v>
      </c>
      <c r="AB2752" t="s">
        <v>41</v>
      </c>
      <c r="AC2752" t="s">
        <v>46</v>
      </c>
      <c r="AP2752">
        <v>2017</v>
      </c>
      <c r="AQ2752" s="4">
        <v>13.6550066468</v>
      </c>
      <c r="AR2752" s="4">
        <v>12.9120181372</v>
      </c>
      <c r="AS2752" s="6">
        <v>299.57418865329998</v>
      </c>
      <c r="AT2752" s="6">
        <v>4</v>
      </c>
      <c r="AU2752" t="s">
        <v>9814</v>
      </c>
      <c r="AV2752" t="s">
        <v>9815</v>
      </c>
    </row>
    <row r="2753" spans="1:48" x14ac:dyDescent="0.3">
      <c r="A2753" t="s">
        <v>1189</v>
      </c>
      <c r="B2753" t="s">
        <v>1190</v>
      </c>
      <c r="C2753" t="s">
        <v>968</v>
      </c>
      <c r="E2753" t="s">
        <v>968</v>
      </c>
      <c r="F2753" t="s">
        <v>10058</v>
      </c>
      <c r="G2753" t="s">
        <v>135</v>
      </c>
      <c r="H2753" t="s">
        <v>333</v>
      </c>
      <c r="I2753" t="s">
        <v>10070</v>
      </c>
      <c r="J2753" t="s">
        <v>10029</v>
      </c>
      <c r="K2753" t="s">
        <v>1191</v>
      </c>
      <c r="L2753">
        <v>91582550</v>
      </c>
      <c r="M2753">
        <v>13.3045251301</v>
      </c>
      <c r="N2753">
        <v>12.462825261100001</v>
      </c>
      <c r="O2753" t="s">
        <v>11191</v>
      </c>
      <c r="P2753" t="s">
        <v>10119</v>
      </c>
      <c r="Q2753" t="s">
        <v>50</v>
      </c>
      <c r="R2753" t="s">
        <v>10049</v>
      </c>
      <c r="U2753" t="s">
        <v>40</v>
      </c>
      <c r="V2753" t="s">
        <v>51</v>
      </c>
      <c r="W2753" t="s">
        <v>52</v>
      </c>
      <c r="X2753" t="s">
        <v>10033</v>
      </c>
      <c r="Z2753" t="s">
        <v>46</v>
      </c>
      <c r="AP2753">
        <v>1974</v>
      </c>
      <c r="AQ2753" s="4">
        <v>13.3075924557</v>
      </c>
      <c r="AR2753" s="4">
        <v>12.4594338974</v>
      </c>
      <c r="AS2753" t="s">
        <v>11192</v>
      </c>
      <c r="AT2753" t="s">
        <v>10119</v>
      </c>
      <c r="AV2753" t="s">
        <v>1192</v>
      </c>
    </row>
    <row r="2754" spans="1:48" x14ac:dyDescent="0.3">
      <c r="A2754" t="s">
        <v>2711</v>
      </c>
      <c r="B2754" t="s">
        <v>2712</v>
      </c>
      <c r="C2754" t="s">
        <v>704</v>
      </c>
      <c r="E2754" t="s">
        <v>704</v>
      </c>
      <c r="F2754" t="s">
        <v>10057</v>
      </c>
      <c r="G2754" t="s">
        <v>10056</v>
      </c>
      <c r="H2754" t="s">
        <v>10056</v>
      </c>
      <c r="I2754" t="s">
        <v>10084</v>
      </c>
      <c r="J2754" t="s">
        <v>10052</v>
      </c>
      <c r="M2754"/>
      <c r="N2754"/>
      <c r="O2754"/>
      <c r="P2754"/>
      <c r="Q2754" t="s">
        <v>124</v>
      </c>
      <c r="R2754" t="s">
        <v>10048</v>
      </c>
      <c r="S2754" t="s">
        <v>2713</v>
      </c>
      <c r="T2754">
        <v>88997262</v>
      </c>
      <c r="U2754" t="s">
        <v>40</v>
      </c>
      <c r="AN2754" t="s">
        <v>42</v>
      </c>
      <c r="AO2754" t="s">
        <v>10031</v>
      </c>
      <c r="AP2754">
        <v>2016</v>
      </c>
      <c r="AQ2754" s="4">
        <v>13.195386836599999</v>
      </c>
      <c r="AR2754" s="4">
        <v>12.121176263100001</v>
      </c>
      <c r="AS2754" t="s">
        <v>10983</v>
      </c>
      <c r="AT2754" t="s">
        <v>10119</v>
      </c>
      <c r="AV2754" t="s">
        <v>2714</v>
      </c>
    </row>
    <row r="2755" spans="1:48" x14ac:dyDescent="0.3">
      <c r="A2755" s="1">
        <v>42795</v>
      </c>
      <c r="B2755" s="1">
        <v>42795</v>
      </c>
      <c r="C2755" s="1">
        <v>42795</v>
      </c>
      <c r="E2755" s="1">
        <v>42795</v>
      </c>
      <c r="F2755" t="s">
        <v>10043</v>
      </c>
      <c r="G2755" t="s">
        <v>135</v>
      </c>
      <c r="H2755" t="s">
        <v>969</v>
      </c>
      <c r="I2755" t="s">
        <v>8718</v>
      </c>
      <c r="J2755" t="s">
        <v>917</v>
      </c>
      <c r="K2755" t="s">
        <v>8724</v>
      </c>
      <c r="M2755" s="5">
        <v>13.410178852926499</v>
      </c>
      <c r="N2755" s="5">
        <v>12.791213851610101</v>
      </c>
      <c r="O2755" s="5">
        <v>321.91952946107</v>
      </c>
      <c r="P2755" s="6">
        <v>4</v>
      </c>
      <c r="Q2755" t="s">
        <v>590</v>
      </c>
      <c r="R2755" t="s">
        <v>10062</v>
      </c>
      <c r="S2755" t="s">
        <v>8725</v>
      </c>
      <c r="T2755">
        <v>98188587</v>
      </c>
      <c r="U2755" t="s">
        <v>40</v>
      </c>
      <c r="AP2755">
        <v>2016</v>
      </c>
      <c r="AQ2755" s="4">
        <v>13.4101910617012</v>
      </c>
      <c r="AR2755" s="4">
        <v>12.791544529275299</v>
      </c>
      <c r="AS2755" s="6">
        <v>324.66192735493797</v>
      </c>
      <c r="AT2755" s="6">
        <v>4</v>
      </c>
      <c r="AV2755" t="s">
        <v>8726</v>
      </c>
    </row>
    <row r="2756" spans="1:48" x14ac:dyDescent="0.3">
      <c r="A2756" t="s">
        <v>9311</v>
      </c>
      <c r="B2756" t="s">
        <v>9312</v>
      </c>
      <c r="C2756" t="s">
        <v>8856</v>
      </c>
      <c r="E2756" t="s">
        <v>8856</v>
      </c>
      <c r="F2756" t="s">
        <v>10043</v>
      </c>
      <c r="G2756" t="s">
        <v>135</v>
      </c>
      <c r="H2756" t="s">
        <v>969</v>
      </c>
      <c r="I2756" t="s">
        <v>9115</v>
      </c>
      <c r="J2756" t="s">
        <v>10029</v>
      </c>
      <c r="Q2756" t="s">
        <v>10030</v>
      </c>
      <c r="R2756" t="s">
        <v>10031</v>
      </c>
      <c r="S2756" t="s">
        <v>9313</v>
      </c>
      <c r="T2756">
        <v>99245958</v>
      </c>
      <c r="U2756" t="s">
        <v>40</v>
      </c>
      <c r="AB2756" t="s">
        <v>41</v>
      </c>
      <c r="AC2756" t="s">
        <v>42</v>
      </c>
      <c r="AD2756" t="s">
        <v>10036</v>
      </c>
      <c r="AP2756">
        <v>2016</v>
      </c>
      <c r="AQ2756" s="4">
        <v>13.5625430254</v>
      </c>
      <c r="AR2756" s="4">
        <v>12.8687644895</v>
      </c>
      <c r="AS2756" s="6">
        <v>311.6526370496</v>
      </c>
      <c r="AT2756" s="6">
        <v>4</v>
      </c>
      <c r="AV2756" t="s">
        <v>9314</v>
      </c>
    </row>
    <row r="2757" spans="1:48" x14ac:dyDescent="0.3">
      <c r="A2757" t="s">
        <v>7404</v>
      </c>
      <c r="B2757" t="s">
        <v>7405</v>
      </c>
      <c r="C2757" t="s">
        <v>7069</v>
      </c>
      <c r="E2757" t="s">
        <v>7069</v>
      </c>
      <c r="F2757" t="s">
        <v>10035</v>
      </c>
      <c r="G2757" t="s">
        <v>135</v>
      </c>
      <c r="H2757" t="s">
        <v>969</v>
      </c>
      <c r="I2757" t="s">
        <v>7106</v>
      </c>
      <c r="J2757" t="s">
        <v>10052</v>
      </c>
      <c r="Q2757" t="s">
        <v>50</v>
      </c>
      <c r="R2757" t="s">
        <v>10045</v>
      </c>
      <c r="S2757" t="s">
        <v>7406</v>
      </c>
      <c r="T2757">
        <v>98921019</v>
      </c>
      <c r="U2757" t="s">
        <v>40</v>
      </c>
      <c r="V2757" t="s">
        <v>51</v>
      </c>
      <c r="W2757" t="s">
        <v>52</v>
      </c>
      <c r="X2757" t="s">
        <v>10033</v>
      </c>
      <c r="Z2757" t="s">
        <v>46</v>
      </c>
      <c r="AP2757">
        <v>2016</v>
      </c>
      <c r="AQ2757" s="4">
        <v>13.3850353656</v>
      </c>
      <c r="AR2757" s="4">
        <v>12.715216632300001</v>
      </c>
      <c r="AS2757" s="6">
        <v>325.27353903229999</v>
      </c>
      <c r="AT2757" s="6">
        <v>4</v>
      </c>
      <c r="AU2757" t="s">
        <v>285</v>
      </c>
      <c r="AV2757" t="s">
        <v>7407</v>
      </c>
    </row>
    <row r="2758" spans="1:48" x14ac:dyDescent="0.3">
      <c r="A2758" t="s">
        <v>663</v>
      </c>
      <c r="B2758" t="s">
        <v>664</v>
      </c>
      <c r="C2758" t="s">
        <v>638</v>
      </c>
      <c r="E2758" t="s">
        <v>638</v>
      </c>
      <c r="F2758" t="s">
        <v>10051</v>
      </c>
      <c r="G2758" t="s">
        <v>10056</v>
      </c>
      <c r="H2758" t="s">
        <v>10056</v>
      </c>
      <c r="I2758" t="s">
        <v>639</v>
      </c>
      <c r="J2758" t="s">
        <v>640</v>
      </c>
      <c r="K2758" t="s">
        <v>641</v>
      </c>
      <c r="M2758"/>
      <c r="N2758"/>
      <c r="O2758"/>
      <c r="P2758"/>
      <c r="Q2758" t="s">
        <v>10030</v>
      </c>
      <c r="R2758" t="s">
        <v>10031</v>
      </c>
      <c r="U2758" t="s">
        <v>40</v>
      </c>
      <c r="AB2758" t="s">
        <v>41</v>
      </c>
      <c r="AC2758" t="s">
        <v>46</v>
      </c>
      <c r="AP2758">
        <v>2016</v>
      </c>
      <c r="AQ2758" s="4">
        <v>13.2263140409</v>
      </c>
      <c r="AR2758" s="4">
        <v>12.028954063</v>
      </c>
      <c r="AS2758" t="s">
        <v>11241</v>
      </c>
      <c r="AT2758" t="s">
        <v>10119</v>
      </c>
      <c r="AV2758" t="s">
        <v>665</v>
      </c>
    </row>
    <row r="2759" spans="1:48" x14ac:dyDescent="0.3">
      <c r="A2759" t="s">
        <v>11351</v>
      </c>
      <c r="B2759" t="s">
        <v>11352</v>
      </c>
      <c r="C2759" t="s">
        <v>11343</v>
      </c>
      <c r="E2759" t="s">
        <v>11343</v>
      </c>
      <c r="F2759" t="s">
        <v>10027</v>
      </c>
      <c r="G2759" t="s">
        <v>1195</v>
      </c>
      <c r="H2759" t="s">
        <v>1196</v>
      </c>
      <c r="I2759" t="s">
        <v>11353</v>
      </c>
      <c r="J2759" t="s">
        <v>10029</v>
      </c>
      <c r="K2759" t="s">
        <v>11354</v>
      </c>
      <c r="L2759">
        <v>0</v>
      </c>
      <c r="M2759">
        <v>13.929445378800001</v>
      </c>
      <c r="N2759">
        <v>12.876679018700001</v>
      </c>
      <c r="O2759" t="s">
        <v>11355</v>
      </c>
      <c r="P2759" t="s">
        <v>10119</v>
      </c>
      <c r="Q2759" t="s">
        <v>50</v>
      </c>
      <c r="R2759" t="s">
        <v>10049</v>
      </c>
      <c r="S2759" t="s">
        <v>11354</v>
      </c>
      <c r="T2759">
        <v>89951728</v>
      </c>
      <c r="U2759" t="s">
        <v>40</v>
      </c>
      <c r="V2759" t="s">
        <v>98</v>
      </c>
      <c r="W2759" t="s">
        <v>52</v>
      </c>
      <c r="X2759" t="s">
        <v>10061</v>
      </c>
      <c r="Z2759" t="s">
        <v>46</v>
      </c>
      <c r="AP2759">
        <v>1987</v>
      </c>
      <c r="AQ2759" s="4">
        <v>13.928347589199999</v>
      </c>
      <c r="AR2759" s="4">
        <v>12.8777506525</v>
      </c>
      <c r="AS2759" t="s">
        <v>11356</v>
      </c>
      <c r="AT2759" t="s">
        <v>10119</v>
      </c>
      <c r="AV2759" t="s">
        <v>11357</v>
      </c>
    </row>
    <row r="2760" spans="1:48" x14ac:dyDescent="0.3">
      <c r="A2760" t="s">
        <v>5352</v>
      </c>
      <c r="B2760" t="s">
        <v>5353</v>
      </c>
      <c r="C2760" t="s">
        <v>4538</v>
      </c>
      <c r="E2760" t="s">
        <v>4538</v>
      </c>
      <c r="F2760" t="s">
        <v>10043</v>
      </c>
      <c r="G2760" t="s">
        <v>37</v>
      </c>
      <c r="H2760" t="s">
        <v>906</v>
      </c>
      <c r="I2760" t="s">
        <v>906</v>
      </c>
      <c r="J2760" t="s">
        <v>10029</v>
      </c>
      <c r="Q2760" t="s">
        <v>10030</v>
      </c>
      <c r="R2760" t="s">
        <v>10031</v>
      </c>
      <c r="S2760" t="s">
        <v>5354</v>
      </c>
      <c r="U2760" t="s">
        <v>10036</v>
      </c>
      <c r="AB2760" t="s">
        <v>572</v>
      </c>
      <c r="AC2760" t="s">
        <v>46</v>
      </c>
      <c r="AP2760">
        <v>2016</v>
      </c>
      <c r="AQ2760" s="4">
        <v>13.679719179799999</v>
      </c>
      <c r="AR2760" s="4">
        <v>13.1248350697</v>
      </c>
      <c r="AS2760" s="6">
        <v>309.80934528490002</v>
      </c>
      <c r="AT2760" s="6">
        <v>4</v>
      </c>
      <c r="AV2760" t="s">
        <v>5355</v>
      </c>
    </row>
    <row r="2761" spans="1:48" x14ac:dyDescent="0.3">
      <c r="A2761" t="s">
        <v>2114</v>
      </c>
      <c r="B2761" t="s">
        <v>2115</v>
      </c>
      <c r="C2761" t="s">
        <v>1747</v>
      </c>
      <c r="E2761" t="s">
        <v>1747</v>
      </c>
      <c r="F2761" t="s">
        <v>10027</v>
      </c>
      <c r="G2761" t="s">
        <v>37</v>
      </c>
      <c r="H2761" t="s">
        <v>906</v>
      </c>
      <c r="I2761" t="s">
        <v>7063</v>
      </c>
      <c r="J2761" t="s">
        <v>10029</v>
      </c>
      <c r="M2761"/>
      <c r="N2761"/>
      <c r="O2761"/>
      <c r="P2761"/>
      <c r="Q2761" t="s">
        <v>10030</v>
      </c>
      <c r="R2761" t="s">
        <v>10031</v>
      </c>
      <c r="U2761" t="s">
        <v>40</v>
      </c>
      <c r="AB2761" t="s">
        <v>572</v>
      </c>
      <c r="AC2761" t="s">
        <v>46</v>
      </c>
      <c r="AP2761">
        <v>2016</v>
      </c>
      <c r="AQ2761" s="4">
        <v>13.6588145404</v>
      </c>
      <c r="AR2761" s="4">
        <v>13.016563701800001</v>
      </c>
      <c r="AS2761" t="s">
        <v>10793</v>
      </c>
      <c r="AT2761" t="s">
        <v>10119</v>
      </c>
      <c r="AV2761" t="s">
        <v>2116</v>
      </c>
    </row>
    <row r="2762" spans="1:48" x14ac:dyDescent="0.3">
      <c r="A2762" t="s">
        <v>5732</v>
      </c>
      <c r="B2762" t="s">
        <v>5733</v>
      </c>
      <c r="C2762" t="s">
        <v>4538</v>
      </c>
      <c r="E2762" t="s">
        <v>4538</v>
      </c>
      <c r="F2762" t="s">
        <v>10058</v>
      </c>
      <c r="G2762" t="s">
        <v>135</v>
      </c>
      <c r="H2762" t="s">
        <v>333</v>
      </c>
      <c r="I2762" t="s">
        <v>1160</v>
      </c>
      <c r="J2762" t="s">
        <v>10029</v>
      </c>
      <c r="K2762" t="s">
        <v>5734</v>
      </c>
      <c r="Q2762" t="s">
        <v>50</v>
      </c>
      <c r="R2762" t="s">
        <v>10038</v>
      </c>
      <c r="U2762" t="s">
        <v>10036</v>
      </c>
      <c r="V2762" t="s">
        <v>98</v>
      </c>
      <c r="W2762" t="s">
        <v>10039</v>
      </c>
      <c r="Z2762" t="s">
        <v>46</v>
      </c>
      <c r="AP2762">
        <v>2016</v>
      </c>
      <c r="AQ2762" s="4">
        <v>13.2094851861</v>
      </c>
      <c r="AR2762" s="4">
        <v>12.4188665836</v>
      </c>
      <c r="AS2762" s="6">
        <v>327.95510779210002</v>
      </c>
      <c r="AT2762" s="6">
        <v>4</v>
      </c>
      <c r="AV2762" t="s">
        <v>5735</v>
      </c>
    </row>
    <row r="2763" spans="1:48" x14ac:dyDescent="0.3">
      <c r="A2763" t="s">
        <v>14631</v>
      </c>
      <c r="B2763" t="s">
        <v>14632</v>
      </c>
      <c r="C2763" t="s">
        <v>278</v>
      </c>
      <c r="E2763" t="s">
        <v>278</v>
      </c>
      <c r="F2763" t="s">
        <v>10094</v>
      </c>
      <c r="G2763" t="s">
        <v>1195</v>
      </c>
      <c r="H2763" t="s">
        <v>1195</v>
      </c>
      <c r="I2763" t="s">
        <v>13141</v>
      </c>
      <c r="J2763" t="s">
        <v>640</v>
      </c>
      <c r="M2763"/>
      <c r="N2763"/>
      <c r="O2763"/>
      <c r="P2763"/>
      <c r="Q2763" t="s">
        <v>50</v>
      </c>
      <c r="R2763" t="s">
        <v>10049</v>
      </c>
      <c r="S2763" t="s">
        <v>14633</v>
      </c>
      <c r="U2763" t="s">
        <v>40</v>
      </c>
      <c r="V2763" t="s">
        <v>98</v>
      </c>
      <c r="W2763" t="s">
        <v>52</v>
      </c>
      <c r="X2763" t="s">
        <v>10085</v>
      </c>
      <c r="Z2763" t="s">
        <v>46</v>
      </c>
      <c r="AP2763">
        <v>2008</v>
      </c>
      <c r="AQ2763" s="4">
        <v>14.246256062700001</v>
      </c>
      <c r="AR2763" s="4">
        <v>13.112196836500001</v>
      </c>
      <c r="AS2763" t="s">
        <v>14634</v>
      </c>
      <c r="AT2763" t="s">
        <v>10119</v>
      </c>
      <c r="AV2763" t="s">
        <v>14635</v>
      </c>
    </row>
    <row r="2764" spans="1:48" x14ac:dyDescent="0.3">
      <c r="A2764" t="s">
        <v>5564</v>
      </c>
      <c r="B2764" t="s">
        <v>5565</v>
      </c>
      <c r="C2764" t="s">
        <v>4538</v>
      </c>
      <c r="E2764" t="s">
        <v>4538</v>
      </c>
      <c r="F2764" t="s">
        <v>10057</v>
      </c>
      <c r="G2764" t="s">
        <v>135</v>
      </c>
      <c r="H2764" t="s">
        <v>333</v>
      </c>
      <c r="I2764" t="s">
        <v>1160</v>
      </c>
      <c r="J2764" t="s">
        <v>10029</v>
      </c>
      <c r="K2764" t="s">
        <v>5566</v>
      </c>
      <c r="Q2764" t="s">
        <v>10030</v>
      </c>
      <c r="R2764" t="s">
        <v>10031</v>
      </c>
      <c r="S2764" t="s">
        <v>5544</v>
      </c>
      <c r="U2764" t="s">
        <v>40</v>
      </c>
      <c r="AB2764" t="s">
        <v>41</v>
      </c>
      <c r="AC2764" t="s">
        <v>42</v>
      </c>
      <c r="AD2764" t="s">
        <v>40</v>
      </c>
      <c r="AP2764">
        <v>2016</v>
      </c>
      <c r="AQ2764" s="4">
        <v>13.208160316400001</v>
      </c>
      <c r="AR2764" s="4">
        <v>12.417743570900001</v>
      </c>
      <c r="AS2764" s="6">
        <v>330.03723250479999</v>
      </c>
      <c r="AT2764" s="6">
        <v>4</v>
      </c>
      <c r="AV2764" t="s">
        <v>5567</v>
      </c>
    </row>
    <row r="2765" spans="1:48" x14ac:dyDescent="0.3">
      <c r="A2765" t="s">
        <v>7129</v>
      </c>
      <c r="B2765" t="s">
        <v>7130</v>
      </c>
      <c r="C2765" t="s">
        <v>7069</v>
      </c>
      <c r="E2765" t="s">
        <v>7069</v>
      </c>
      <c r="F2765" t="s">
        <v>10027</v>
      </c>
      <c r="G2765" t="s">
        <v>135</v>
      </c>
      <c r="H2765" t="s">
        <v>969</v>
      </c>
      <c r="I2765" t="s">
        <v>7106</v>
      </c>
      <c r="J2765" t="s">
        <v>10029</v>
      </c>
      <c r="K2765" t="s">
        <v>157</v>
      </c>
      <c r="M2765" s="5">
        <v>13.383195458499999</v>
      </c>
      <c r="N2765" s="5">
        <v>12.716675773</v>
      </c>
      <c r="O2765" s="5">
        <v>336.19719219019998</v>
      </c>
      <c r="P2765" s="6">
        <v>16</v>
      </c>
      <c r="Q2765" t="s">
        <v>50</v>
      </c>
      <c r="R2765" t="s">
        <v>10045</v>
      </c>
      <c r="S2765" t="s">
        <v>7131</v>
      </c>
      <c r="T2765">
        <v>98412030</v>
      </c>
      <c r="U2765" t="s">
        <v>40</v>
      </c>
      <c r="V2765" t="s">
        <v>51</v>
      </c>
      <c r="W2765" t="s">
        <v>52</v>
      </c>
      <c r="X2765" t="s">
        <v>10034</v>
      </c>
      <c r="Z2765" t="s">
        <v>46</v>
      </c>
      <c r="AP2765">
        <v>2016</v>
      </c>
      <c r="AQ2765" s="4">
        <v>13.38326822</v>
      </c>
      <c r="AR2765" s="4">
        <v>12.716778035800001</v>
      </c>
      <c r="AS2765" s="6">
        <v>321.99359285380001</v>
      </c>
      <c r="AT2765" s="6">
        <v>4</v>
      </c>
      <c r="AU2765" t="s">
        <v>285</v>
      </c>
      <c r="AV2765" t="s">
        <v>7132</v>
      </c>
    </row>
    <row r="2766" spans="1:48" x14ac:dyDescent="0.3">
      <c r="A2766" s="1">
        <v>42795</v>
      </c>
      <c r="B2766" s="1">
        <v>42795</v>
      </c>
      <c r="C2766" s="1">
        <v>42795</v>
      </c>
      <c r="E2766" s="1">
        <v>42795</v>
      </c>
      <c r="F2766" t="s">
        <v>10027</v>
      </c>
      <c r="G2766" t="s">
        <v>135</v>
      </c>
      <c r="H2766" t="s">
        <v>969</v>
      </c>
      <c r="I2766" t="s">
        <v>10107</v>
      </c>
      <c r="J2766" t="s">
        <v>10052</v>
      </c>
      <c r="K2766" t="s">
        <v>8690</v>
      </c>
      <c r="L2766">
        <v>97550453</v>
      </c>
      <c r="M2766" s="5">
        <v>13.4547227652966</v>
      </c>
      <c r="N2766" s="5">
        <v>12.792032472672499</v>
      </c>
      <c r="O2766" s="5">
        <v>299.14049967092598</v>
      </c>
      <c r="P2766" s="6">
        <v>32</v>
      </c>
      <c r="Q2766" t="s">
        <v>590</v>
      </c>
      <c r="R2766" t="s">
        <v>10062</v>
      </c>
      <c r="S2766" t="s">
        <v>8701</v>
      </c>
      <c r="T2766">
        <v>96570744</v>
      </c>
      <c r="U2766" t="s">
        <v>40</v>
      </c>
      <c r="AP2766">
        <v>2016</v>
      </c>
      <c r="AQ2766" s="4">
        <v>13.454825129201399</v>
      </c>
      <c r="AR2766" s="4">
        <v>12.7920250327671</v>
      </c>
      <c r="AS2766" s="6">
        <v>318.99645266372698</v>
      </c>
      <c r="AT2766" s="6">
        <v>4</v>
      </c>
      <c r="AU2766" t="s">
        <v>285</v>
      </c>
      <c r="AV2766" t="s">
        <v>8702</v>
      </c>
    </row>
    <row r="2767" spans="1:48" x14ac:dyDescent="0.3">
      <c r="A2767" t="s">
        <v>6134</v>
      </c>
      <c r="B2767" t="s">
        <v>6135</v>
      </c>
      <c r="C2767" t="s">
        <v>5914</v>
      </c>
      <c r="E2767" t="s">
        <v>5914</v>
      </c>
      <c r="F2767" t="s">
        <v>10035</v>
      </c>
      <c r="G2767" t="s">
        <v>135</v>
      </c>
      <c r="H2767" t="s">
        <v>969</v>
      </c>
      <c r="I2767" t="s">
        <v>10101</v>
      </c>
      <c r="J2767" t="s">
        <v>10052</v>
      </c>
      <c r="Q2767" t="s">
        <v>10030</v>
      </c>
      <c r="R2767" t="s">
        <v>10031</v>
      </c>
      <c r="S2767" t="s">
        <v>6129</v>
      </c>
      <c r="U2767" t="s">
        <v>40</v>
      </c>
      <c r="AB2767" t="s">
        <v>41</v>
      </c>
      <c r="AC2767" t="s">
        <v>46</v>
      </c>
      <c r="AP2767">
        <v>2016</v>
      </c>
      <c r="AQ2767" s="4">
        <v>13.373527855600001</v>
      </c>
      <c r="AR2767" s="4">
        <v>12.672501049899999</v>
      </c>
      <c r="AS2767" s="6">
        <v>329.03510074180002</v>
      </c>
      <c r="AT2767" s="6">
        <v>4</v>
      </c>
      <c r="AU2767" t="s">
        <v>285</v>
      </c>
      <c r="AV2767" t="s">
        <v>6136</v>
      </c>
    </row>
    <row r="2768" spans="1:48" x14ac:dyDescent="0.3">
      <c r="A2768" t="s">
        <v>12575</v>
      </c>
      <c r="B2768" t="s">
        <v>12576</v>
      </c>
      <c r="C2768" t="s">
        <v>1747</v>
      </c>
      <c r="E2768" t="s">
        <v>1747</v>
      </c>
      <c r="F2768" t="s">
        <v>10092</v>
      </c>
      <c r="G2768" t="s">
        <v>1195</v>
      </c>
      <c r="H2768" t="s">
        <v>1195</v>
      </c>
      <c r="I2768" t="s">
        <v>14718</v>
      </c>
      <c r="J2768" t="s">
        <v>10052</v>
      </c>
      <c r="K2768" t="s">
        <v>12564</v>
      </c>
      <c r="L2768">
        <v>90809669</v>
      </c>
      <c r="M2768">
        <v>14.415914234900001</v>
      </c>
      <c r="N2768">
        <v>13.465917839699999</v>
      </c>
      <c r="O2768" t="s">
        <v>12577</v>
      </c>
      <c r="P2768" t="s">
        <v>10119</v>
      </c>
      <c r="Q2768" t="s">
        <v>10030</v>
      </c>
      <c r="R2768" t="s">
        <v>10031</v>
      </c>
      <c r="S2768" t="s">
        <v>12578</v>
      </c>
      <c r="T2768">
        <v>0</v>
      </c>
      <c r="U2768" t="s">
        <v>40</v>
      </c>
      <c r="AB2768" t="s">
        <v>41</v>
      </c>
      <c r="AC2768" t="s">
        <v>46</v>
      </c>
      <c r="AP2768">
        <v>2016</v>
      </c>
      <c r="AQ2768" s="4">
        <v>14.415916530900001</v>
      </c>
      <c r="AR2768" s="4">
        <v>13.465917490000001</v>
      </c>
      <c r="AS2768" t="s">
        <v>12579</v>
      </c>
      <c r="AT2768" t="s">
        <v>10119</v>
      </c>
      <c r="AV2768" t="s">
        <v>12580</v>
      </c>
    </row>
    <row r="2769" spans="1:48" x14ac:dyDescent="0.3">
      <c r="A2769" t="s">
        <v>14082</v>
      </c>
      <c r="B2769" t="s">
        <v>14083</v>
      </c>
      <c r="C2769" t="s">
        <v>11950</v>
      </c>
      <c r="E2769" t="s">
        <v>11950</v>
      </c>
      <c r="F2769" t="s">
        <v>10057</v>
      </c>
      <c r="G2769" t="s">
        <v>10056</v>
      </c>
      <c r="H2769" t="s">
        <v>10056</v>
      </c>
      <c r="I2769" t="s">
        <v>12353</v>
      </c>
      <c r="J2769" t="s">
        <v>10029</v>
      </c>
      <c r="K2769" t="s">
        <v>14084</v>
      </c>
      <c r="M2769">
        <v>13.182383032800001</v>
      </c>
      <c r="N2769">
        <v>12.067273823000001</v>
      </c>
      <c r="O2769" t="s">
        <v>14085</v>
      </c>
      <c r="P2769" t="s">
        <v>10119</v>
      </c>
      <c r="Q2769" t="s">
        <v>50</v>
      </c>
      <c r="R2769" t="s">
        <v>10045</v>
      </c>
      <c r="S2769" t="s">
        <v>14086</v>
      </c>
      <c r="T2769">
        <v>0</v>
      </c>
      <c r="U2769" t="s">
        <v>40</v>
      </c>
      <c r="V2769" t="s">
        <v>51</v>
      </c>
      <c r="W2769" t="s">
        <v>52</v>
      </c>
      <c r="X2769" t="s">
        <v>10034</v>
      </c>
      <c r="Z2769" t="s">
        <v>46</v>
      </c>
      <c r="AP2769">
        <v>2016</v>
      </c>
      <c r="AQ2769" s="4">
        <v>13.1822633509</v>
      </c>
      <c r="AR2769" s="4">
        <v>12.067209892999999</v>
      </c>
      <c r="AS2769" t="s">
        <v>14087</v>
      </c>
      <c r="AT2769" t="s">
        <v>10119</v>
      </c>
      <c r="AV2769" t="s">
        <v>14088</v>
      </c>
    </row>
    <row r="2770" spans="1:48" x14ac:dyDescent="0.3">
      <c r="A2770" t="s">
        <v>2015</v>
      </c>
      <c r="B2770" t="s">
        <v>2016</v>
      </c>
      <c r="C2770" t="s">
        <v>1747</v>
      </c>
      <c r="E2770" t="s">
        <v>1747</v>
      </c>
      <c r="F2770" t="s">
        <v>10067</v>
      </c>
      <c r="G2770" t="s">
        <v>135</v>
      </c>
      <c r="H2770" t="s">
        <v>969</v>
      </c>
      <c r="I2770" t="s">
        <v>1835</v>
      </c>
      <c r="J2770" t="s">
        <v>10052</v>
      </c>
      <c r="K2770" t="s">
        <v>1989</v>
      </c>
      <c r="M2770"/>
      <c r="N2770"/>
      <c r="O2770"/>
      <c r="P2770"/>
      <c r="Q2770" t="s">
        <v>10030</v>
      </c>
      <c r="R2770" t="s">
        <v>10031</v>
      </c>
      <c r="S2770" t="s">
        <v>2017</v>
      </c>
      <c r="U2770" t="s">
        <v>10036</v>
      </c>
      <c r="AB2770" t="s">
        <v>41</v>
      </c>
      <c r="AC2770" t="s">
        <v>46</v>
      </c>
      <c r="AP2770">
        <v>2016</v>
      </c>
      <c r="AQ2770" s="4">
        <v>13.3793278349</v>
      </c>
      <c r="AR2770" s="4">
        <v>12.687801372699999</v>
      </c>
      <c r="AS2770" t="s">
        <v>10765</v>
      </c>
      <c r="AT2770" t="s">
        <v>10119</v>
      </c>
      <c r="AV2770" t="s">
        <v>2018</v>
      </c>
    </row>
    <row r="2771" spans="1:48" x14ac:dyDescent="0.3">
      <c r="A2771" t="s">
        <v>11529</v>
      </c>
      <c r="B2771" t="s">
        <v>11530</v>
      </c>
      <c r="C2771" t="s">
        <v>11343</v>
      </c>
      <c r="E2771" t="s">
        <v>11343</v>
      </c>
      <c r="F2771" t="s">
        <v>10051</v>
      </c>
      <c r="G2771" t="s">
        <v>135</v>
      </c>
      <c r="H2771" t="s">
        <v>135</v>
      </c>
      <c r="I2771" t="s">
        <v>11407</v>
      </c>
      <c r="J2771" t="s">
        <v>10052</v>
      </c>
      <c r="K2771" t="s">
        <v>11531</v>
      </c>
      <c r="M2771"/>
      <c r="N2771"/>
      <c r="O2771"/>
      <c r="P2771"/>
      <c r="Q2771" t="s">
        <v>50</v>
      </c>
      <c r="R2771" t="s">
        <v>10073</v>
      </c>
      <c r="U2771" t="s">
        <v>40</v>
      </c>
      <c r="V2771" t="s">
        <v>51</v>
      </c>
      <c r="W2771" t="s">
        <v>52</v>
      </c>
      <c r="X2771" t="s">
        <v>10033</v>
      </c>
      <c r="Z2771" t="s">
        <v>46</v>
      </c>
      <c r="AP2771">
        <v>2016</v>
      </c>
      <c r="AQ2771" s="4">
        <v>13.2999055928</v>
      </c>
      <c r="AR2771" s="4">
        <v>12.653745191300001</v>
      </c>
      <c r="AS2771" t="s">
        <v>11532</v>
      </c>
      <c r="AT2771" t="s">
        <v>10119</v>
      </c>
      <c r="AV2771" t="s">
        <v>11533</v>
      </c>
    </row>
    <row r="2772" spans="1:48" x14ac:dyDescent="0.3">
      <c r="A2772" t="s">
        <v>3501</v>
      </c>
      <c r="B2772" t="s">
        <v>3838</v>
      </c>
      <c r="C2772" t="s">
        <v>2689</v>
      </c>
      <c r="E2772" t="s">
        <v>2689</v>
      </c>
      <c r="F2772" t="s">
        <v>10043</v>
      </c>
      <c r="G2772" t="s">
        <v>37</v>
      </c>
      <c r="H2772" t="s">
        <v>906</v>
      </c>
      <c r="I2772" t="s">
        <v>906</v>
      </c>
      <c r="J2772" t="s">
        <v>10029</v>
      </c>
      <c r="Q2772" t="s">
        <v>10030</v>
      </c>
      <c r="R2772" t="s">
        <v>10031</v>
      </c>
      <c r="S2772" t="s">
        <v>3839</v>
      </c>
      <c r="U2772" t="s">
        <v>40</v>
      </c>
      <c r="AB2772" t="s">
        <v>572</v>
      </c>
      <c r="AC2772" t="s">
        <v>42</v>
      </c>
      <c r="AD2772" t="s">
        <v>40</v>
      </c>
      <c r="AP2772">
        <v>2016</v>
      </c>
      <c r="AQ2772" s="4">
        <v>13.6675135004</v>
      </c>
      <c r="AR2772" s="4">
        <v>13.122725383200001</v>
      </c>
      <c r="AS2772" s="6">
        <v>299.75152909740001</v>
      </c>
      <c r="AT2772" s="6">
        <v>4</v>
      </c>
      <c r="AV2772" t="s">
        <v>3840</v>
      </c>
    </row>
    <row r="2773" spans="1:48" x14ac:dyDescent="0.3">
      <c r="A2773" t="s">
        <v>4445</v>
      </c>
      <c r="B2773" t="s">
        <v>4446</v>
      </c>
      <c r="C2773" t="s">
        <v>2689</v>
      </c>
      <c r="E2773" t="s">
        <v>2689</v>
      </c>
      <c r="F2773" t="s">
        <v>10094</v>
      </c>
      <c r="G2773" t="s">
        <v>1195</v>
      </c>
      <c r="H2773" t="s">
        <v>1196</v>
      </c>
      <c r="I2773" t="s">
        <v>10095</v>
      </c>
      <c r="J2773" t="s">
        <v>15118</v>
      </c>
      <c r="Q2773" t="s">
        <v>10030</v>
      </c>
      <c r="R2773" t="s">
        <v>10031</v>
      </c>
      <c r="S2773" t="s">
        <v>4409</v>
      </c>
      <c r="T2773">
        <v>97600352</v>
      </c>
      <c r="U2773" t="s">
        <v>40</v>
      </c>
      <c r="AB2773" t="s">
        <v>41</v>
      </c>
      <c r="AC2773" t="s">
        <v>46</v>
      </c>
      <c r="AP2773">
        <v>2016</v>
      </c>
      <c r="AQ2773" s="4">
        <v>13.9847072289</v>
      </c>
      <c r="AR2773" s="4">
        <v>13.0015683558</v>
      </c>
      <c r="AS2773" s="6">
        <v>293.95293337240003</v>
      </c>
      <c r="AT2773" s="6">
        <v>4</v>
      </c>
      <c r="AV2773" t="s">
        <v>4447</v>
      </c>
    </row>
    <row r="2774" spans="1:48" x14ac:dyDescent="0.3">
      <c r="A2774" t="s">
        <v>13808</v>
      </c>
      <c r="B2774" t="s">
        <v>13809</v>
      </c>
      <c r="C2774" t="s">
        <v>638</v>
      </c>
      <c r="E2774" t="s">
        <v>638</v>
      </c>
      <c r="F2774" t="s">
        <v>10067</v>
      </c>
      <c r="G2774" t="s">
        <v>1195</v>
      </c>
      <c r="H2774" t="s">
        <v>1195</v>
      </c>
      <c r="I2774" t="s">
        <v>13045</v>
      </c>
      <c r="J2774" t="s">
        <v>640</v>
      </c>
      <c r="M2774"/>
      <c r="N2774"/>
      <c r="O2774"/>
      <c r="P2774"/>
      <c r="Q2774" t="s">
        <v>10030</v>
      </c>
      <c r="R2774" t="s">
        <v>10031</v>
      </c>
      <c r="U2774" t="s">
        <v>40</v>
      </c>
      <c r="AB2774" t="s">
        <v>41</v>
      </c>
      <c r="AC2774" t="s">
        <v>46</v>
      </c>
      <c r="AP2774">
        <v>2017</v>
      </c>
      <c r="AQ2774" s="4">
        <v>14.258003990800001</v>
      </c>
      <c r="AR2774" s="4">
        <v>13.12412286</v>
      </c>
      <c r="AS2774" t="s">
        <v>13810</v>
      </c>
      <c r="AT2774" t="s">
        <v>10119</v>
      </c>
      <c r="AV2774" t="s">
        <v>13811</v>
      </c>
    </row>
    <row r="2775" spans="1:48" x14ac:dyDescent="0.3">
      <c r="A2775" t="s">
        <v>5040</v>
      </c>
      <c r="B2775" t="s">
        <v>5041</v>
      </c>
      <c r="C2775" t="s">
        <v>4538</v>
      </c>
      <c r="E2775" t="s">
        <v>4538</v>
      </c>
      <c r="F2775" t="s">
        <v>10027</v>
      </c>
      <c r="G2775" t="s">
        <v>37</v>
      </c>
      <c r="H2775" t="s">
        <v>906</v>
      </c>
      <c r="I2775" t="s">
        <v>906</v>
      </c>
      <c r="J2775" t="s">
        <v>10029</v>
      </c>
      <c r="Q2775" t="s">
        <v>102</v>
      </c>
      <c r="R2775" t="s">
        <v>10059</v>
      </c>
      <c r="U2775" t="s">
        <v>40</v>
      </c>
      <c r="AK2775" t="s">
        <v>42</v>
      </c>
      <c r="AL2775" t="s">
        <v>10031</v>
      </c>
      <c r="AQ2775" s="4">
        <v>13.6699950861</v>
      </c>
      <c r="AR2775" s="4">
        <v>13.1242502735</v>
      </c>
      <c r="AS2775" s="6">
        <v>316.45609510219998</v>
      </c>
      <c r="AT2775" s="6">
        <v>4</v>
      </c>
      <c r="AV2775" t="s">
        <v>5042</v>
      </c>
    </row>
    <row r="2776" spans="1:48" x14ac:dyDescent="0.3">
      <c r="A2776" t="s">
        <v>11568</v>
      </c>
      <c r="B2776" t="s">
        <v>11569</v>
      </c>
      <c r="C2776" t="s">
        <v>11343</v>
      </c>
      <c r="E2776" t="s">
        <v>11343</v>
      </c>
      <c r="F2776" t="s">
        <v>10051</v>
      </c>
      <c r="G2776" t="s">
        <v>135</v>
      </c>
      <c r="H2776" t="s">
        <v>135</v>
      </c>
      <c r="I2776" t="s">
        <v>11407</v>
      </c>
      <c r="J2776" t="s">
        <v>10052</v>
      </c>
      <c r="K2776" t="s">
        <v>11483</v>
      </c>
      <c r="M2776"/>
      <c r="N2776"/>
      <c r="O2776"/>
      <c r="P2776"/>
      <c r="Q2776" t="s">
        <v>50</v>
      </c>
      <c r="R2776" t="s">
        <v>10038</v>
      </c>
      <c r="S2776" t="s">
        <v>11483</v>
      </c>
      <c r="U2776" t="s">
        <v>10036</v>
      </c>
      <c r="V2776" t="s">
        <v>51</v>
      </c>
      <c r="W2776" t="s">
        <v>52</v>
      </c>
      <c r="Z2776" t="s">
        <v>46</v>
      </c>
      <c r="AP2776">
        <v>2016</v>
      </c>
      <c r="AQ2776" s="4">
        <v>13.3016399647</v>
      </c>
      <c r="AR2776" s="4">
        <v>12.646207581400001</v>
      </c>
      <c r="AS2776" t="s">
        <v>11570</v>
      </c>
      <c r="AT2776" t="s">
        <v>10119</v>
      </c>
      <c r="AV2776" t="s">
        <v>11571</v>
      </c>
    </row>
    <row r="2777" spans="1:48" x14ac:dyDescent="0.3">
      <c r="A2777" s="1">
        <v>42795</v>
      </c>
      <c r="B2777" s="1">
        <v>42795</v>
      </c>
      <c r="C2777" s="1">
        <v>42795</v>
      </c>
      <c r="E2777" s="1">
        <v>42795</v>
      </c>
      <c r="F2777" t="s">
        <v>10094</v>
      </c>
      <c r="G2777" t="s">
        <v>37</v>
      </c>
      <c r="H2777" t="s">
        <v>37</v>
      </c>
      <c r="I2777" t="s">
        <v>10028</v>
      </c>
      <c r="J2777" t="s">
        <v>10052</v>
      </c>
      <c r="K2777" t="s">
        <v>8846</v>
      </c>
      <c r="L2777">
        <v>97791836</v>
      </c>
      <c r="Q2777" t="s">
        <v>50</v>
      </c>
      <c r="R2777" t="s">
        <v>10045</v>
      </c>
      <c r="S2777" t="s">
        <v>8847</v>
      </c>
      <c r="U2777" t="s">
        <v>40</v>
      </c>
      <c r="V2777" t="s">
        <v>51</v>
      </c>
      <c r="W2777" t="s">
        <v>52</v>
      </c>
      <c r="X2777" t="s">
        <v>10085</v>
      </c>
      <c r="Z2777" t="s">
        <v>46</v>
      </c>
      <c r="AP2777">
        <v>2016</v>
      </c>
      <c r="AQ2777" s="4">
        <v>13.6922741532819</v>
      </c>
      <c r="AR2777" s="4">
        <v>12.9227420624562</v>
      </c>
      <c r="AS2777" s="6">
        <v>313.63674532963398</v>
      </c>
      <c r="AT2777" s="6">
        <v>4</v>
      </c>
      <c r="AU2777" t="s">
        <v>8848</v>
      </c>
      <c r="AV2777" t="s">
        <v>8849</v>
      </c>
    </row>
    <row r="2778" spans="1:48" x14ac:dyDescent="0.3">
      <c r="A2778" t="s">
        <v>2535</v>
      </c>
      <c r="B2778" t="s">
        <v>2536</v>
      </c>
      <c r="C2778" t="s">
        <v>2380</v>
      </c>
      <c r="E2778" t="s">
        <v>2380</v>
      </c>
      <c r="F2778" t="s">
        <v>10067</v>
      </c>
      <c r="G2778" t="s">
        <v>135</v>
      </c>
      <c r="H2778" t="s">
        <v>135</v>
      </c>
      <c r="I2778" t="s">
        <v>10111</v>
      </c>
      <c r="J2778" t="s">
        <v>640</v>
      </c>
      <c r="K2778" t="s">
        <v>2529</v>
      </c>
      <c r="L2778">
        <v>96044248</v>
      </c>
      <c r="M2778"/>
      <c r="N2778"/>
      <c r="O2778"/>
      <c r="P2778"/>
      <c r="Q2778" t="s">
        <v>50</v>
      </c>
      <c r="R2778" t="s">
        <v>10038</v>
      </c>
      <c r="U2778" t="s">
        <v>40</v>
      </c>
      <c r="V2778" t="s">
        <v>51</v>
      </c>
      <c r="W2778" t="s">
        <v>52</v>
      </c>
      <c r="X2778" t="s">
        <v>10034</v>
      </c>
      <c r="Z2778" t="s">
        <v>42</v>
      </c>
      <c r="AA2778">
        <v>10</v>
      </c>
      <c r="AQ2778" s="4">
        <v>13.314349908800001</v>
      </c>
      <c r="AR2778" s="4">
        <v>12.5799419089</v>
      </c>
      <c r="AS2778" t="s">
        <v>10927</v>
      </c>
      <c r="AT2778" t="s">
        <v>10119</v>
      </c>
      <c r="AU2778" t="s">
        <v>2537</v>
      </c>
      <c r="AV2778" t="s">
        <v>2538</v>
      </c>
    </row>
    <row r="2779" spans="1:48" x14ac:dyDescent="0.3">
      <c r="A2779" t="s">
        <v>8105</v>
      </c>
      <c r="B2779" t="s">
        <v>8106</v>
      </c>
      <c r="C2779" t="s">
        <v>7069</v>
      </c>
      <c r="E2779" t="s">
        <v>7069</v>
      </c>
      <c r="F2779" t="s">
        <v>10057</v>
      </c>
      <c r="G2779" t="s">
        <v>135</v>
      </c>
      <c r="H2779" t="s">
        <v>333</v>
      </c>
      <c r="I2779" t="s">
        <v>10106</v>
      </c>
      <c r="J2779" t="s">
        <v>10052</v>
      </c>
      <c r="K2779" t="s">
        <v>7995</v>
      </c>
      <c r="Q2779" t="s">
        <v>10030</v>
      </c>
      <c r="R2779" t="s">
        <v>10031</v>
      </c>
      <c r="S2779" t="s">
        <v>8107</v>
      </c>
      <c r="T2779">
        <v>0</v>
      </c>
      <c r="U2779" t="s">
        <v>40</v>
      </c>
      <c r="AB2779" t="s">
        <v>41</v>
      </c>
      <c r="AC2779" t="s">
        <v>42</v>
      </c>
      <c r="AD2779" t="s">
        <v>40</v>
      </c>
      <c r="AP2779">
        <v>2016</v>
      </c>
      <c r="AQ2779" s="4">
        <v>13.223932699700001</v>
      </c>
      <c r="AR2779" s="4">
        <v>12.4320651349</v>
      </c>
      <c r="AS2779" s="6">
        <v>334.24030393850001</v>
      </c>
      <c r="AT2779" s="6">
        <v>4</v>
      </c>
      <c r="AV2779" t="s">
        <v>8108</v>
      </c>
    </row>
    <row r="2780" spans="1:48" x14ac:dyDescent="0.3">
      <c r="A2780" t="s">
        <v>13224</v>
      </c>
      <c r="B2780" t="s">
        <v>13225</v>
      </c>
      <c r="C2780" t="s">
        <v>36</v>
      </c>
      <c r="E2780" t="s">
        <v>36</v>
      </c>
      <c r="F2780" t="s">
        <v>10092</v>
      </c>
      <c r="G2780" t="s">
        <v>1195</v>
      </c>
      <c r="H2780" t="s">
        <v>1195</v>
      </c>
      <c r="I2780" t="s">
        <v>13162</v>
      </c>
      <c r="J2780" t="s">
        <v>10029</v>
      </c>
      <c r="K2780" t="s">
        <v>13163</v>
      </c>
      <c r="M2780">
        <v>14.0501093588</v>
      </c>
      <c r="N2780">
        <v>12.9967599515</v>
      </c>
      <c r="O2780" t="s">
        <v>13226</v>
      </c>
      <c r="P2780" t="s">
        <v>10119</v>
      </c>
      <c r="Q2780" t="s">
        <v>102</v>
      </c>
      <c r="R2780" t="s">
        <v>10059</v>
      </c>
      <c r="U2780" t="s">
        <v>40</v>
      </c>
      <c r="AJ2780">
        <v>2</v>
      </c>
      <c r="AK2780" t="s">
        <v>42</v>
      </c>
      <c r="AL2780" t="s">
        <v>10031</v>
      </c>
      <c r="AM2780" t="s">
        <v>46</v>
      </c>
      <c r="AP2780">
        <v>2010</v>
      </c>
      <c r="AQ2780" s="4">
        <v>14.050164154200001</v>
      </c>
      <c r="AR2780" s="4">
        <v>12.996797261999999</v>
      </c>
      <c r="AS2780" t="s">
        <v>13227</v>
      </c>
      <c r="AT2780" t="s">
        <v>10119</v>
      </c>
      <c r="AV2780" t="s">
        <v>13228</v>
      </c>
    </row>
    <row r="2781" spans="1:48" x14ac:dyDescent="0.3">
      <c r="A2781" t="s">
        <v>3328</v>
      </c>
      <c r="B2781" t="s">
        <v>3329</v>
      </c>
      <c r="C2781" t="s">
        <v>2689</v>
      </c>
      <c r="E2781" t="s">
        <v>2689</v>
      </c>
      <c r="F2781" t="s">
        <v>10055</v>
      </c>
      <c r="G2781" t="s">
        <v>135</v>
      </c>
      <c r="H2781" t="s">
        <v>333</v>
      </c>
      <c r="I2781" t="s">
        <v>10086</v>
      </c>
      <c r="J2781" t="s">
        <v>15118</v>
      </c>
      <c r="Q2781" t="s">
        <v>10030</v>
      </c>
      <c r="R2781" t="s">
        <v>10031</v>
      </c>
      <c r="U2781" t="s">
        <v>40</v>
      </c>
      <c r="AB2781" t="s">
        <v>41</v>
      </c>
      <c r="AC2781" t="s">
        <v>46</v>
      </c>
      <c r="AP2781">
        <v>2016</v>
      </c>
      <c r="AQ2781" s="4">
        <v>13.6329341846</v>
      </c>
      <c r="AR2781" s="4">
        <v>12.5134764427</v>
      </c>
      <c r="AS2781" s="6">
        <v>318.16486436529999</v>
      </c>
      <c r="AT2781" s="6">
        <v>4</v>
      </c>
      <c r="AV2781" t="s">
        <v>3330</v>
      </c>
    </row>
    <row r="2782" spans="1:48" x14ac:dyDescent="0.3">
      <c r="A2782" t="s">
        <v>6450</v>
      </c>
      <c r="B2782" t="s">
        <v>6451</v>
      </c>
      <c r="C2782" t="s">
        <v>5914</v>
      </c>
      <c r="E2782" t="s">
        <v>5914</v>
      </c>
      <c r="F2782" t="s">
        <v>10094</v>
      </c>
      <c r="G2782" t="s">
        <v>135</v>
      </c>
      <c r="H2782" t="s">
        <v>969</v>
      </c>
      <c r="I2782" t="s">
        <v>10096</v>
      </c>
      <c r="J2782" t="s">
        <v>10052</v>
      </c>
      <c r="Q2782" t="s">
        <v>10030</v>
      </c>
      <c r="R2782" t="s">
        <v>10031</v>
      </c>
      <c r="S2782" t="s">
        <v>6452</v>
      </c>
      <c r="U2782" t="s">
        <v>10036</v>
      </c>
      <c r="AB2782" t="s">
        <v>41</v>
      </c>
      <c r="AC2782" t="s">
        <v>46</v>
      </c>
      <c r="AP2782">
        <v>2016</v>
      </c>
      <c r="AQ2782" s="4">
        <v>13.6272318404</v>
      </c>
      <c r="AR2782" s="4">
        <v>12.8935408018</v>
      </c>
      <c r="AS2782" s="6">
        <v>308.18263021479999</v>
      </c>
      <c r="AT2782" s="6">
        <v>4</v>
      </c>
      <c r="AV2782" t="s">
        <v>6453</v>
      </c>
    </row>
    <row r="2783" spans="1:48" x14ac:dyDescent="0.3">
      <c r="A2783" t="s">
        <v>9760</v>
      </c>
      <c r="B2783" t="s">
        <v>9761</v>
      </c>
      <c r="C2783" t="s">
        <v>8856</v>
      </c>
      <c r="E2783" t="s">
        <v>8856</v>
      </c>
      <c r="F2783" t="s">
        <v>10094</v>
      </c>
      <c r="G2783" t="s">
        <v>135</v>
      </c>
      <c r="H2783" t="s">
        <v>969</v>
      </c>
      <c r="I2783" t="s">
        <v>10096</v>
      </c>
      <c r="J2783" t="s">
        <v>10052</v>
      </c>
      <c r="Q2783" t="s">
        <v>10030</v>
      </c>
      <c r="R2783" t="s">
        <v>10031</v>
      </c>
      <c r="S2783" t="s">
        <v>9739</v>
      </c>
      <c r="T2783">
        <v>99392246</v>
      </c>
      <c r="U2783" t="s">
        <v>40</v>
      </c>
      <c r="AB2783" t="s">
        <v>41</v>
      </c>
      <c r="AC2783" t="s">
        <v>46</v>
      </c>
      <c r="AP2783">
        <v>2016</v>
      </c>
      <c r="AQ2783" s="4">
        <v>13.6360167067</v>
      </c>
      <c r="AR2783" s="4">
        <v>12.8876847013</v>
      </c>
      <c r="AS2783" s="6">
        <v>314.17008287419998</v>
      </c>
      <c r="AT2783" s="6">
        <v>4</v>
      </c>
      <c r="AU2783" t="s">
        <v>9735</v>
      </c>
      <c r="AV2783" t="s">
        <v>9762</v>
      </c>
    </row>
    <row r="2784" spans="1:48" x14ac:dyDescent="0.3">
      <c r="A2784" t="s">
        <v>6937</v>
      </c>
      <c r="B2784" t="s">
        <v>6938</v>
      </c>
      <c r="C2784" t="s">
        <v>5914</v>
      </c>
      <c r="E2784" t="s">
        <v>5914</v>
      </c>
      <c r="F2784" t="s">
        <v>10055</v>
      </c>
      <c r="G2784" t="s">
        <v>10056</v>
      </c>
      <c r="H2784" t="s">
        <v>10056</v>
      </c>
      <c r="I2784" t="s">
        <v>10080</v>
      </c>
      <c r="J2784" t="s">
        <v>10029</v>
      </c>
      <c r="K2784" t="s">
        <v>6884</v>
      </c>
      <c r="L2784">
        <v>97069056</v>
      </c>
      <c r="M2784" s="5">
        <v>13.1754502427</v>
      </c>
      <c r="N2784" s="5">
        <v>12.2277638642</v>
      </c>
      <c r="O2784" s="5">
        <v>333.38708683900001</v>
      </c>
      <c r="P2784" s="6">
        <v>4</v>
      </c>
      <c r="Q2784" t="s">
        <v>50</v>
      </c>
      <c r="R2784" t="s">
        <v>231</v>
      </c>
      <c r="U2784" t="s">
        <v>40</v>
      </c>
      <c r="V2784" t="s">
        <v>51</v>
      </c>
      <c r="W2784" t="s">
        <v>52</v>
      </c>
      <c r="X2784" t="s">
        <v>10033</v>
      </c>
      <c r="Z2784" t="s">
        <v>46</v>
      </c>
      <c r="AP2784">
        <v>2017</v>
      </c>
      <c r="AQ2784" s="4">
        <v>13.177015107100001</v>
      </c>
      <c r="AR2784" s="4">
        <v>12.2265647342</v>
      </c>
      <c r="AS2784" s="6">
        <v>332.87189648750001</v>
      </c>
      <c r="AT2784" s="6">
        <v>4</v>
      </c>
      <c r="AV2784" t="s">
        <v>6939</v>
      </c>
    </row>
    <row r="2785" spans="1:48" x14ac:dyDescent="0.3">
      <c r="A2785" t="s">
        <v>6352</v>
      </c>
      <c r="B2785" t="s">
        <v>6353</v>
      </c>
      <c r="C2785" t="s">
        <v>5914</v>
      </c>
      <c r="E2785" t="s">
        <v>5914</v>
      </c>
      <c r="F2785" t="s">
        <v>10094</v>
      </c>
      <c r="G2785" t="s">
        <v>135</v>
      </c>
      <c r="H2785" t="s">
        <v>969</v>
      </c>
      <c r="I2785" t="s">
        <v>10096</v>
      </c>
      <c r="J2785" t="s">
        <v>10052</v>
      </c>
      <c r="Q2785" t="s">
        <v>10030</v>
      </c>
      <c r="R2785" t="s">
        <v>10031</v>
      </c>
      <c r="S2785" t="s">
        <v>6354</v>
      </c>
      <c r="U2785" t="s">
        <v>40</v>
      </c>
      <c r="AB2785" t="s">
        <v>41</v>
      </c>
      <c r="AC2785" t="s">
        <v>46</v>
      </c>
      <c r="AP2785">
        <v>2017</v>
      </c>
      <c r="AQ2785" s="4">
        <v>13.629231946899999</v>
      </c>
      <c r="AR2785" s="4">
        <v>12.8823271255</v>
      </c>
      <c r="AS2785" s="6">
        <v>312.37222683110002</v>
      </c>
      <c r="AT2785" s="6">
        <v>4</v>
      </c>
      <c r="AV2785" t="s">
        <v>6355</v>
      </c>
    </row>
    <row r="2786" spans="1:48" x14ac:dyDescent="0.3">
      <c r="A2786" t="s">
        <v>6616</v>
      </c>
      <c r="B2786" t="s">
        <v>6617</v>
      </c>
      <c r="C2786" t="s">
        <v>5914</v>
      </c>
      <c r="E2786" t="s">
        <v>5914</v>
      </c>
      <c r="F2786" t="s">
        <v>10067</v>
      </c>
      <c r="G2786" t="s">
        <v>135</v>
      </c>
      <c r="H2786" t="s">
        <v>969</v>
      </c>
      <c r="I2786" t="s">
        <v>10096</v>
      </c>
      <c r="J2786" t="s">
        <v>10052</v>
      </c>
      <c r="Q2786" t="s">
        <v>10030</v>
      </c>
      <c r="R2786" t="s">
        <v>10031</v>
      </c>
      <c r="S2786" t="s">
        <v>6618</v>
      </c>
      <c r="U2786" t="s">
        <v>40</v>
      </c>
      <c r="AB2786" t="s">
        <v>41</v>
      </c>
      <c r="AC2786" t="s">
        <v>46</v>
      </c>
      <c r="AP2786">
        <v>2016</v>
      </c>
      <c r="AQ2786" s="4">
        <v>13.6291640713</v>
      </c>
      <c r="AR2786" s="4">
        <v>12.892767603199999</v>
      </c>
      <c r="AS2786" s="6">
        <v>315.57170330090003</v>
      </c>
      <c r="AT2786" s="6">
        <v>4</v>
      </c>
      <c r="AU2786" t="s">
        <v>6590</v>
      </c>
      <c r="AV2786" t="s">
        <v>6619</v>
      </c>
    </row>
    <row r="2787" spans="1:48" x14ac:dyDescent="0.3">
      <c r="A2787" t="s">
        <v>7837</v>
      </c>
      <c r="B2787" t="s">
        <v>7838</v>
      </c>
      <c r="C2787" t="s">
        <v>7069</v>
      </c>
      <c r="E2787" t="s">
        <v>7069</v>
      </c>
      <c r="F2787" t="s">
        <v>10058</v>
      </c>
      <c r="G2787" t="s">
        <v>135</v>
      </c>
      <c r="H2787" t="s">
        <v>333</v>
      </c>
      <c r="I2787" t="s">
        <v>7410</v>
      </c>
      <c r="J2787" t="s">
        <v>10052</v>
      </c>
      <c r="K2787" t="s">
        <v>7671</v>
      </c>
      <c r="Q2787" t="s">
        <v>10030</v>
      </c>
      <c r="R2787" t="s">
        <v>10031</v>
      </c>
      <c r="S2787" t="s">
        <v>7839</v>
      </c>
      <c r="U2787" t="s">
        <v>40</v>
      </c>
      <c r="AB2787" t="s">
        <v>41</v>
      </c>
      <c r="AC2787" t="s">
        <v>42</v>
      </c>
      <c r="AD2787" t="s">
        <v>10036</v>
      </c>
      <c r="AP2787">
        <v>2016</v>
      </c>
      <c r="AQ2787" s="4">
        <v>13.2671678094</v>
      </c>
      <c r="AR2787" s="4">
        <v>12.4860115694</v>
      </c>
      <c r="AS2787" s="6">
        <v>327.35527928810001</v>
      </c>
      <c r="AT2787" s="6">
        <v>4</v>
      </c>
      <c r="AV2787" t="s">
        <v>7840</v>
      </c>
    </row>
    <row r="2788" spans="1:48" x14ac:dyDescent="0.3">
      <c r="A2788" t="s">
        <v>4900</v>
      </c>
      <c r="B2788" t="s">
        <v>4901</v>
      </c>
      <c r="C2788" t="s">
        <v>4538</v>
      </c>
      <c r="E2788" t="s">
        <v>4538</v>
      </c>
      <c r="F2788" t="s">
        <v>10067</v>
      </c>
      <c r="G2788" t="s">
        <v>135</v>
      </c>
      <c r="H2788" t="s">
        <v>969</v>
      </c>
      <c r="I2788" t="s">
        <v>10098</v>
      </c>
      <c r="J2788" t="s">
        <v>10052</v>
      </c>
      <c r="K2788" t="s">
        <v>4840</v>
      </c>
      <c r="L2788">
        <v>89809057</v>
      </c>
      <c r="Q2788" t="s">
        <v>10030</v>
      </c>
      <c r="R2788" t="s">
        <v>10031</v>
      </c>
      <c r="S2788" t="s">
        <v>4902</v>
      </c>
      <c r="U2788" t="s">
        <v>40</v>
      </c>
      <c r="AB2788" t="s">
        <v>41</v>
      </c>
      <c r="AC2788" t="s">
        <v>46</v>
      </c>
      <c r="AP2788">
        <v>2016</v>
      </c>
      <c r="AQ2788" s="4">
        <v>13.4329362352</v>
      </c>
      <c r="AR2788" s="4">
        <v>12.787588937300001</v>
      </c>
      <c r="AS2788" s="6">
        <v>330.68548445890002</v>
      </c>
      <c r="AT2788" s="6">
        <v>4</v>
      </c>
      <c r="AV2788" t="s">
        <v>4903</v>
      </c>
    </row>
    <row r="2789" spans="1:48" x14ac:dyDescent="0.3">
      <c r="A2789" t="s">
        <v>1588</v>
      </c>
      <c r="B2789" t="s">
        <v>1589</v>
      </c>
      <c r="C2789" t="s">
        <v>704</v>
      </c>
      <c r="E2789" t="s">
        <v>704</v>
      </c>
      <c r="F2789" t="s">
        <v>10043</v>
      </c>
      <c r="G2789" t="s">
        <v>37</v>
      </c>
      <c r="H2789" t="s">
        <v>906</v>
      </c>
      <c r="I2789" t="s">
        <v>7063</v>
      </c>
      <c r="J2789" t="s">
        <v>10029</v>
      </c>
      <c r="M2789"/>
      <c r="N2789"/>
      <c r="O2789"/>
      <c r="P2789"/>
      <c r="Q2789" t="s">
        <v>10030</v>
      </c>
      <c r="R2789" t="s">
        <v>10031</v>
      </c>
      <c r="S2789" t="s">
        <v>1590</v>
      </c>
      <c r="U2789" t="s">
        <v>40</v>
      </c>
      <c r="AB2789" t="s">
        <v>41</v>
      </c>
      <c r="AC2789" t="s">
        <v>46</v>
      </c>
      <c r="AP2789">
        <v>2016</v>
      </c>
      <c r="AQ2789" s="4">
        <v>13.6584708631</v>
      </c>
      <c r="AR2789" s="4">
        <v>13.0160024869</v>
      </c>
      <c r="AS2789" t="s">
        <v>10652</v>
      </c>
      <c r="AT2789" t="s">
        <v>10119</v>
      </c>
      <c r="AV2789" t="s">
        <v>1591</v>
      </c>
    </row>
    <row r="2790" spans="1:48" x14ac:dyDescent="0.3">
      <c r="A2790" t="s">
        <v>5043</v>
      </c>
      <c r="B2790" t="s">
        <v>5044</v>
      </c>
      <c r="C2790" t="s">
        <v>4538</v>
      </c>
      <c r="E2790" t="s">
        <v>4538</v>
      </c>
      <c r="F2790" t="s">
        <v>10027</v>
      </c>
      <c r="G2790" t="s">
        <v>37</v>
      </c>
      <c r="H2790" t="s">
        <v>906</v>
      </c>
      <c r="I2790" t="s">
        <v>906</v>
      </c>
      <c r="J2790" t="s">
        <v>10029</v>
      </c>
      <c r="Q2790" t="s">
        <v>102</v>
      </c>
      <c r="R2790" t="s">
        <v>748</v>
      </c>
      <c r="S2790" t="s">
        <v>5045</v>
      </c>
      <c r="T2790">
        <v>93099454</v>
      </c>
      <c r="U2790" t="s">
        <v>40</v>
      </c>
      <c r="AE2790">
        <v>40</v>
      </c>
      <c r="AF2790">
        <v>60</v>
      </c>
      <c r="AG2790">
        <v>100</v>
      </c>
      <c r="AI2790">
        <v>5</v>
      </c>
      <c r="AJ2790">
        <v>1</v>
      </c>
      <c r="AK2790" t="s">
        <v>46</v>
      </c>
      <c r="AM2790" t="s">
        <v>46</v>
      </c>
      <c r="AP2790">
        <v>2015</v>
      </c>
      <c r="AQ2790" s="4">
        <v>13.6691996404</v>
      </c>
      <c r="AR2790" s="4">
        <v>13.1243587681</v>
      </c>
      <c r="AS2790" s="6">
        <v>304.9355792755</v>
      </c>
      <c r="AT2790" s="6">
        <v>4</v>
      </c>
      <c r="AU2790" t="s">
        <v>5046</v>
      </c>
      <c r="AV2790" t="s">
        <v>5047</v>
      </c>
    </row>
    <row r="2791" spans="1:48" x14ac:dyDescent="0.3">
      <c r="A2791" t="s">
        <v>7657</v>
      </c>
      <c r="B2791" t="s">
        <v>7658</v>
      </c>
      <c r="C2791" t="s">
        <v>7069</v>
      </c>
      <c r="E2791" t="s">
        <v>7069</v>
      </c>
      <c r="F2791" t="s">
        <v>10055</v>
      </c>
      <c r="G2791" t="s">
        <v>135</v>
      </c>
      <c r="H2791" t="s">
        <v>333</v>
      </c>
      <c r="I2791" t="s">
        <v>10106</v>
      </c>
      <c r="J2791" t="s">
        <v>10052</v>
      </c>
      <c r="Q2791" t="s">
        <v>10030</v>
      </c>
      <c r="R2791" t="s">
        <v>10031</v>
      </c>
      <c r="S2791" t="s">
        <v>7538</v>
      </c>
      <c r="U2791" t="s">
        <v>10036</v>
      </c>
      <c r="AB2791" t="s">
        <v>572</v>
      </c>
      <c r="AC2791" t="s">
        <v>46</v>
      </c>
      <c r="AP2791">
        <v>2016</v>
      </c>
      <c r="AQ2791" s="4">
        <v>13.2292285673</v>
      </c>
      <c r="AR2791" s="4">
        <v>12.436079832200001</v>
      </c>
      <c r="AS2791" s="6">
        <v>334.1489267037</v>
      </c>
      <c r="AT2791" s="6">
        <v>4</v>
      </c>
      <c r="AV2791" t="s">
        <v>7659</v>
      </c>
    </row>
    <row r="2792" spans="1:48" x14ac:dyDescent="0.3">
      <c r="A2792" t="s">
        <v>9874</v>
      </c>
      <c r="B2792" t="s">
        <v>9875</v>
      </c>
      <c r="C2792" t="s">
        <v>8856</v>
      </c>
      <c r="E2792" t="s">
        <v>8856</v>
      </c>
      <c r="F2792" t="s">
        <v>10067</v>
      </c>
      <c r="G2792" t="s">
        <v>135</v>
      </c>
      <c r="H2792" t="s">
        <v>969</v>
      </c>
      <c r="I2792" t="s">
        <v>10096</v>
      </c>
      <c r="J2792" t="s">
        <v>10052</v>
      </c>
      <c r="Q2792" t="s">
        <v>10030</v>
      </c>
      <c r="R2792" t="s">
        <v>10031</v>
      </c>
      <c r="S2792" t="s">
        <v>9860</v>
      </c>
      <c r="T2792">
        <v>97176250</v>
      </c>
      <c r="U2792" t="s">
        <v>40</v>
      </c>
      <c r="AB2792" t="s">
        <v>41</v>
      </c>
      <c r="AC2792" t="s">
        <v>42</v>
      </c>
      <c r="AD2792" t="s">
        <v>10036</v>
      </c>
      <c r="AP2792">
        <v>2017</v>
      </c>
      <c r="AQ2792" s="4">
        <v>13.6353597361</v>
      </c>
      <c r="AR2792" s="4">
        <v>12.885715986899999</v>
      </c>
      <c r="AS2792" s="6">
        <v>311.39814962729997</v>
      </c>
      <c r="AT2792" s="6">
        <v>4</v>
      </c>
      <c r="AU2792" t="s">
        <v>6590</v>
      </c>
      <c r="AV2792" t="s">
        <v>9876</v>
      </c>
    </row>
    <row r="2793" spans="1:48" x14ac:dyDescent="0.3">
      <c r="A2793" t="s">
        <v>4174</v>
      </c>
      <c r="B2793" t="s">
        <v>4175</v>
      </c>
      <c r="C2793" t="s">
        <v>2689</v>
      </c>
      <c r="E2793" t="s">
        <v>2689</v>
      </c>
      <c r="F2793" t="s">
        <v>10092</v>
      </c>
      <c r="G2793" t="s">
        <v>1195</v>
      </c>
      <c r="H2793" t="s">
        <v>1196</v>
      </c>
      <c r="I2793" t="s">
        <v>1196</v>
      </c>
      <c r="J2793" t="s">
        <v>10029</v>
      </c>
      <c r="K2793" t="s">
        <v>4082</v>
      </c>
      <c r="L2793">
        <v>96472457</v>
      </c>
      <c r="M2793" s="5">
        <v>13.9754016239</v>
      </c>
      <c r="N2793" s="5">
        <v>12.972887464899999</v>
      </c>
      <c r="O2793" s="5">
        <v>302.30924327140002</v>
      </c>
      <c r="P2793" s="6">
        <v>4</v>
      </c>
      <c r="Q2793" t="s">
        <v>102</v>
      </c>
      <c r="R2793" t="s">
        <v>748</v>
      </c>
      <c r="S2793" t="s">
        <v>4082</v>
      </c>
      <c r="T2793">
        <v>96472457</v>
      </c>
      <c r="U2793" t="s">
        <v>40</v>
      </c>
      <c r="AE2793">
        <v>42</v>
      </c>
      <c r="AF2793">
        <v>66</v>
      </c>
      <c r="AG2793">
        <v>108</v>
      </c>
      <c r="AI2793">
        <v>1</v>
      </c>
      <c r="AJ2793">
        <v>1</v>
      </c>
      <c r="AK2793" t="s">
        <v>46</v>
      </c>
      <c r="AM2793" t="s">
        <v>46</v>
      </c>
      <c r="AP2793">
        <v>2016</v>
      </c>
      <c r="AQ2793" s="4">
        <v>13.975506015000001</v>
      </c>
      <c r="AR2793" s="4">
        <v>12.9728277927</v>
      </c>
      <c r="AS2793" s="6">
        <v>309.06076541610003</v>
      </c>
      <c r="AT2793" s="6">
        <v>4</v>
      </c>
      <c r="AU2793" t="s">
        <v>4084</v>
      </c>
      <c r="AV2793" t="s">
        <v>4176</v>
      </c>
    </row>
    <row r="2794" spans="1:48" x14ac:dyDescent="0.3">
      <c r="A2794" t="s">
        <v>14748</v>
      </c>
      <c r="B2794" t="s">
        <v>14749</v>
      </c>
      <c r="C2794" t="s">
        <v>14732</v>
      </c>
      <c r="E2794" t="s">
        <v>14732</v>
      </c>
      <c r="F2794" t="s">
        <v>10055</v>
      </c>
      <c r="G2794" t="s">
        <v>135</v>
      </c>
      <c r="H2794" t="s">
        <v>135</v>
      </c>
      <c r="I2794" t="s">
        <v>10111</v>
      </c>
      <c r="J2794" t="s">
        <v>640</v>
      </c>
      <c r="M2794" s="4"/>
      <c r="N2794" s="4"/>
      <c r="O2794"/>
      <c r="P2794"/>
      <c r="Q2794" t="s">
        <v>10030</v>
      </c>
      <c r="R2794" t="s">
        <v>10031</v>
      </c>
      <c r="S2794" t="s">
        <v>14750</v>
      </c>
      <c r="U2794" t="s">
        <v>40</v>
      </c>
      <c r="AB2794" t="s">
        <v>41</v>
      </c>
      <c r="AC2794" t="s">
        <v>42</v>
      </c>
      <c r="AD2794" t="s">
        <v>40</v>
      </c>
      <c r="AQ2794" s="4">
        <v>13.312592091899999</v>
      </c>
      <c r="AR2794" s="4">
        <v>12.5937461138</v>
      </c>
      <c r="AS2794" t="s">
        <v>14751</v>
      </c>
      <c r="AT2794" t="s">
        <v>10119</v>
      </c>
      <c r="AV2794" t="s">
        <v>14752</v>
      </c>
    </row>
    <row r="2795" spans="1:48" x14ac:dyDescent="0.3">
      <c r="A2795" t="s">
        <v>7367</v>
      </c>
      <c r="B2795" t="s">
        <v>7368</v>
      </c>
      <c r="C2795" t="s">
        <v>7069</v>
      </c>
      <c r="E2795" t="s">
        <v>7069</v>
      </c>
      <c r="F2795" t="s">
        <v>10035</v>
      </c>
      <c r="G2795" t="s">
        <v>135</v>
      </c>
      <c r="H2795" t="s">
        <v>969</v>
      </c>
      <c r="I2795" t="s">
        <v>10103</v>
      </c>
      <c r="J2795" t="s">
        <v>10029</v>
      </c>
      <c r="K2795" t="s">
        <v>7369</v>
      </c>
      <c r="M2795" s="5">
        <v>13.412457652900001</v>
      </c>
      <c r="N2795" s="5">
        <v>12.770074297200001</v>
      </c>
      <c r="O2795" s="5">
        <v>309.11374018740003</v>
      </c>
      <c r="P2795" s="6">
        <v>4</v>
      </c>
      <c r="Q2795" t="s">
        <v>50</v>
      </c>
      <c r="R2795" t="s">
        <v>231</v>
      </c>
      <c r="S2795" t="s">
        <v>7370</v>
      </c>
      <c r="T2795">
        <v>98455241</v>
      </c>
      <c r="U2795" t="s">
        <v>40</v>
      </c>
      <c r="V2795" t="s">
        <v>51</v>
      </c>
      <c r="W2795" t="s">
        <v>52</v>
      </c>
      <c r="X2795" t="s">
        <v>10033</v>
      </c>
      <c r="Z2795" t="s">
        <v>42</v>
      </c>
      <c r="AA2795">
        <v>25</v>
      </c>
      <c r="AP2795">
        <v>2015</v>
      </c>
      <c r="AQ2795" s="4">
        <v>13.412480259100001</v>
      </c>
      <c r="AR2795" s="4">
        <v>12.770044732900001</v>
      </c>
      <c r="AS2795" s="6">
        <v>310.82622733199997</v>
      </c>
      <c r="AT2795" s="6">
        <v>4</v>
      </c>
      <c r="AV2795" t="s">
        <v>7371</v>
      </c>
    </row>
    <row r="2796" spans="1:48" x14ac:dyDescent="0.3">
      <c r="A2796" t="s">
        <v>2054</v>
      </c>
      <c r="B2796" t="s">
        <v>2055</v>
      </c>
      <c r="C2796" t="s">
        <v>1747</v>
      </c>
      <c r="E2796" t="s">
        <v>1747</v>
      </c>
      <c r="F2796" t="s">
        <v>10067</v>
      </c>
      <c r="G2796" t="s">
        <v>135</v>
      </c>
      <c r="H2796" t="s">
        <v>969</v>
      </c>
      <c r="I2796" t="s">
        <v>1835</v>
      </c>
      <c r="J2796" t="s">
        <v>10052</v>
      </c>
      <c r="K2796" t="s">
        <v>2036</v>
      </c>
      <c r="L2796">
        <v>96430847</v>
      </c>
      <c r="M2796"/>
      <c r="N2796"/>
      <c r="O2796"/>
      <c r="P2796"/>
      <c r="Q2796" t="s">
        <v>50</v>
      </c>
      <c r="R2796" t="s">
        <v>10038</v>
      </c>
      <c r="U2796" t="s">
        <v>10036</v>
      </c>
      <c r="V2796" t="s">
        <v>51</v>
      </c>
      <c r="W2796" t="s">
        <v>52</v>
      </c>
      <c r="X2796" t="s">
        <v>10034</v>
      </c>
      <c r="Z2796" t="s">
        <v>46</v>
      </c>
      <c r="AP2796">
        <v>2017</v>
      </c>
      <c r="AQ2796" s="4">
        <v>13.378501635399999</v>
      </c>
      <c r="AR2796" s="4">
        <v>12.693423595800001</v>
      </c>
      <c r="AS2796" t="s">
        <v>10775</v>
      </c>
      <c r="AT2796" t="s">
        <v>10119</v>
      </c>
      <c r="AU2796" t="s">
        <v>2056</v>
      </c>
      <c r="AV2796" t="s">
        <v>2057</v>
      </c>
    </row>
    <row r="2797" spans="1:48" x14ac:dyDescent="0.3">
      <c r="A2797" t="s">
        <v>6195</v>
      </c>
      <c r="B2797" t="s">
        <v>6196</v>
      </c>
      <c r="C2797" t="s">
        <v>5914</v>
      </c>
      <c r="E2797" t="s">
        <v>5914</v>
      </c>
      <c r="F2797" t="s">
        <v>10092</v>
      </c>
      <c r="G2797" t="s">
        <v>135</v>
      </c>
      <c r="H2797" t="s">
        <v>969</v>
      </c>
      <c r="I2797" t="s">
        <v>10096</v>
      </c>
      <c r="J2797" t="s">
        <v>10052</v>
      </c>
      <c r="K2797" t="s">
        <v>4539</v>
      </c>
      <c r="L2797">
        <v>0</v>
      </c>
      <c r="M2797" s="5">
        <v>13.632221957200001</v>
      </c>
      <c r="N2797" s="5">
        <v>12.8941244507</v>
      </c>
      <c r="O2797" s="5">
        <v>311.88975485869997</v>
      </c>
      <c r="P2797" s="6">
        <v>4</v>
      </c>
      <c r="Q2797" t="s">
        <v>50</v>
      </c>
      <c r="R2797" t="s">
        <v>10045</v>
      </c>
      <c r="S2797" t="s">
        <v>6197</v>
      </c>
      <c r="T2797">
        <v>0</v>
      </c>
      <c r="U2797" t="s">
        <v>40</v>
      </c>
      <c r="V2797" t="s">
        <v>51</v>
      </c>
      <c r="W2797" t="s">
        <v>52</v>
      </c>
      <c r="X2797" t="s">
        <v>10034</v>
      </c>
      <c r="Z2797" t="s">
        <v>42</v>
      </c>
      <c r="AA2797">
        <v>150</v>
      </c>
      <c r="AP2797">
        <v>2016</v>
      </c>
      <c r="AQ2797" s="4">
        <v>13.632317047500001</v>
      </c>
      <c r="AR2797" s="4">
        <v>12.894079190399999</v>
      </c>
      <c r="AS2797" s="6">
        <v>303.49493557599999</v>
      </c>
      <c r="AT2797" s="6">
        <v>4</v>
      </c>
      <c r="AU2797" t="s">
        <v>6198</v>
      </c>
      <c r="AV2797" t="s">
        <v>6199</v>
      </c>
    </row>
    <row r="2798" spans="1:48" x14ac:dyDescent="0.3">
      <c r="A2798" t="s">
        <v>3285</v>
      </c>
      <c r="B2798" t="s">
        <v>3286</v>
      </c>
      <c r="C2798" t="s">
        <v>2689</v>
      </c>
      <c r="E2798" t="s">
        <v>2689</v>
      </c>
      <c r="F2798" t="s">
        <v>10057</v>
      </c>
      <c r="G2798" t="s">
        <v>135</v>
      </c>
      <c r="H2798" t="s">
        <v>969</v>
      </c>
      <c r="I2798" t="s">
        <v>10086</v>
      </c>
      <c r="J2798" t="s">
        <v>15118</v>
      </c>
      <c r="Q2798" t="s">
        <v>10030</v>
      </c>
      <c r="R2798" t="s">
        <v>10031</v>
      </c>
      <c r="U2798" t="s">
        <v>40</v>
      </c>
      <c r="AB2798" t="s">
        <v>41</v>
      </c>
      <c r="AC2798" t="s">
        <v>46</v>
      </c>
      <c r="AP2798">
        <v>2017</v>
      </c>
      <c r="AQ2798" s="4">
        <v>13.6404713833</v>
      </c>
      <c r="AR2798" s="4">
        <v>12.5138936085</v>
      </c>
      <c r="AS2798" s="6">
        <v>322.7638311723</v>
      </c>
      <c r="AT2798" s="6">
        <v>4</v>
      </c>
      <c r="AV2798" t="s">
        <v>3287</v>
      </c>
    </row>
    <row r="2799" spans="1:48" x14ac:dyDescent="0.3">
      <c r="A2799" t="s">
        <v>6399</v>
      </c>
      <c r="B2799" t="s">
        <v>6400</v>
      </c>
      <c r="C2799" t="s">
        <v>5914</v>
      </c>
      <c r="E2799" t="s">
        <v>5914</v>
      </c>
      <c r="F2799" t="s">
        <v>10094</v>
      </c>
      <c r="G2799" t="s">
        <v>135</v>
      </c>
      <c r="H2799" t="s">
        <v>969</v>
      </c>
      <c r="I2799" t="s">
        <v>10096</v>
      </c>
      <c r="J2799" t="s">
        <v>10052</v>
      </c>
      <c r="Q2799" t="s">
        <v>10030</v>
      </c>
      <c r="R2799" t="s">
        <v>10031</v>
      </c>
      <c r="S2799" t="s">
        <v>6401</v>
      </c>
      <c r="U2799" t="s">
        <v>40</v>
      </c>
      <c r="AB2799" t="s">
        <v>41</v>
      </c>
      <c r="AC2799" t="s">
        <v>46</v>
      </c>
      <c r="AP2799">
        <v>2016</v>
      </c>
      <c r="AQ2799" s="4">
        <v>13.627424512999999</v>
      </c>
      <c r="AR2799" s="4">
        <v>12.890976822500001</v>
      </c>
      <c r="AS2799" s="6">
        <v>319.66536876800001</v>
      </c>
      <c r="AT2799" s="6">
        <v>4</v>
      </c>
      <c r="AV2799" t="s">
        <v>6402</v>
      </c>
    </row>
    <row r="2800" spans="1:48" x14ac:dyDescent="0.3">
      <c r="A2800" t="s">
        <v>829</v>
      </c>
      <c r="B2800" t="s">
        <v>830</v>
      </c>
      <c r="C2800" t="s">
        <v>638</v>
      </c>
      <c r="E2800" t="s">
        <v>638</v>
      </c>
      <c r="F2800" t="s">
        <v>10057</v>
      </c>
      <c r="G2800" t="s">
        <v>10056</v>
      </c>
      <c r="H2800" t="s">
        <v>10056</v>
      </c>
      <c r="I2800" t="s">
        <v>717</v>
      </c>
      <c r="J2800" t="s">
        <v>10029</v>
      </c>
      <c r="K2800" t="s">
        <v>831</v>
      </c>
      <c r="M2800">
        <v>13.2083956078</v>
      </c>
      <c r="N2800">
        <v>12.0301186214</v>
      </c>
      <c r="O2800" t="s">
        <v>11298</v>
      </c>
      <c r="P2800" t="s">
        <v>10119</v>
      </c>
      <c r="Q2800" t="s">
        <v>102</v>
      </c>
      <c r="R2800" t="s">
        <v>10041</v>
      </c>
      <c r="U2800" t="s">
        <v>40</v>
      </c>
      <c r="AJ2800">
        <v>8</v>
      </c>
      <c r="AK2800" t="s">
        <v>42</v>
      </c>
      <c r="AL2800" t="s">
        <v>10031</v>
      </c>
      <c r="AM2800" t="s">
        <v>46</v>
      </c>
      <c r="AP2800">
        <v>2010</v>
      </c>
      <c r="AQ2800" s="4">
        <v>13.2061095878</v>
      </c>
      <c r="AR2800" s="4">
        <v>12.0285455667</v>
      </c>
      <c r="AS2800" t="s">
        <v>11299</v>
      </c>
      <c r="AT2800" t="s">
        <v>10119</v>
      </c>
      <c r="AU2800" t="s">
        <v>832</v>
      </c>
      <c r="AV2800" t="s">
        <v>833</v>
      </c>
    </row>
    <row r="2801" spans="1:48" x14ac:dyDescent="0.3">
      <c r="A2801" t="s">
        <v>9816</v>
      </c>
      <c r="B2801" t="s">
        <v>9817</v>
      </c>
      <c r="C2801" t="s">
        <v>8856</v>
      </c>
      <c r="E2801" t="s">
        <v>8856</v>
      </c>
      <c r="F2801" t="s">
        <v>10067</v>
      </c>
      <c r="G2801" t="s">
        <v>135</v>
      </c>
      <c r="H2801" t="s">
        <v>969</v>
      </c>
      <c r="I2801" t="s">
        <v>10096</v>
      </c>
      <c r="J2801" t="s">
        <v>10029</v>
      </c>
      <c r="Q2801" t="s">
        <v>10030</v>
      </c>
      <c r="R2801" t="s">
        <v>10031</v>
      </c>
      <c r="S2801" t="s">
        <v>9818</v>
      </c>
      <c r="U2801" t="s">
        <v>40</v>
      </c>
      <c r="AB2801" t="s">
        <v>41</v>
      </c>
      <c r="AC2801" t="s">
        <v>46</v>
      </c>
      <c r="AP2801">
        <v>2017</v>
      </c>
      <c r="AQ2801" s="4">
        <v>13.643001932500001</v>
      </c>
      <c r="AR2801" s="4">
        <v>12.904203146</v>
      </c>
      <c r="AS2801" s="6">
        <v>316.31670138869998</v>
      </c>
      <c r="AT2801" s="6">
        <v>4</v>
      </c>
      <c r="AU2801" t="s">
        <v>9819</v>
      </c>
      <c r="AV2801" t="s">
        <v>9820</v>
      </c>
    </row>
    <row r="2802" spans="1:48" x14ac:dyDescent="0.3">
      <c r="A2802" s="1">
        <v>42795</v>
      </c>
      <c r="B2802" s="1">
        <v>42795</v>
      </c>
      <c r="C2802" s="1">
        <v>42795</v>
      </c>
      <c r="E2802" s="1">
        <v>42795</v>
      </c>
      <c r="F2802" t="s">
        <v>10067</v>
      </c>
      <c r="G2802" t="s">
        <v>135</v>
      </c>
      <c r="H2802" t="s">
        <v>135</v>
      </c>
      <c r="I2802" t="s">
        <v>8561</v>
      </c>
      <c r="J2802" t="s">
        <v>10029</v>
      </c>
      <c r="Q2802" t="s">
        <v>102</v>
      </c>
      <c r="R2802" t="s">
        <v>10041</v>
      </c>
      <c r="S2802" t="s">
        <v>8780</v>
      </c>
      <c r="T2802">
        <v>92765072</v>
      </c>
      <c r="U2802" t="s">
        <v>40</v>
      </c>
      <c r="AE2802">
        <v>68</v>
      </c>
      <c r="AF2802">
        <v>67</v>
      </c>
      <c r="AG2802">
        <v>135</v>
      </c>
      <c r="AI2802">
        <v>6</v>
      </c>
      <c r="AJ2802">
        <v>4</v>
      </c>
      <c r="AK2802" t="s">
        <v>42</v>
      </c>
      <c r="AL2802" t="s">
        <v>10040</v>
      </c>
      <c r="AM2802" t="s">
        <v>46</v>
      </c>
      <c r="AP2802">
        <v>2007</v>
      </c>
      <c r="AQ2802" s="4">
        <v>13.345585234846</v>
      </c>
      <c r="AR2802" s="4">
        <v>12.588707534480699</v>
      </c>
      <c r="AS2802" s="6">
        <v>355.48617178417601</v>
      </c>
      <c r="AT2802" s="6">
        <v>4</v>
      </c>
      <c r="AU2802" t="s">
        <v>8781</v>
      </c>
      <c r="AV2802" t="s">
        <v>8782</v>
      </c>
    </row>
    <row r="2803" spans="1:48" x14ac:dyDescent="0.3">
      <c r="A2803" t="s">
        <v>9102</v>
      </c>
      <c r="B2803" t="s">
        <v>9103</v>
      </c>
      <c r="C2803" t="s">
        <v>8856</v>
      </c>
      <c r="E2803" t="s">
        <v>8856</v>
      </c>
      <c r="F2803" t="s">
        <v>10065</v>
      </c>
      <c r="G2803" t="s">
        <v>135</v>
      </c>
      <c r="H2803" t="s">
        <v>333</v>
      </c>
      <c r="I2803" t="s">
        <v>8857</v>
      </c>
      <c r="J2803" t="s">
        <v>10052</v>
      </c>
      <c r="Q2803" t="s">
        <v>102</v>
      </c>
      <c r="R2803" t="s">
        <v>10041</v>
      </c>
      <c r="S2803" t="s">
        <v>9100</v>
      </c>
      <c r="T2803">
        <v>80547166</v>
      </c>
      <c r="U2803" t="s">
        <v>40</v>
      </c>
      <c r="AE2803">
        <v>113</v>
      </c>
      <c r="AF2803">
        <v>96</v>
      </c>
      <c r="AG2803">
        <v>209</v>
      </c>
      <c r="AI2803">
        <v>6</v>
      </c>
      <c r="AJ2803">
        <v>5</v>
      </c>
      <c r="AK2803" t="s">
        <v>42</v>
      </c>
      <c r="AL2803" t="s">
        <v>10071</v>
      </c>
      <c r="AM2803" t="s">
        <v>46</v>
      </c>
      <c r="AP2803">
        <v>2015</v>
      </c>
      <c r="AQ2803" s="4">
        <v>13.177088508300001</v>
      </c>
      <c r="AR2803" s="4">
        <v>12.359104627700001</v>
      </c>
      <c r="AS2803" s="6">
        <v>340.30291615570002</v>
      </c>
      <c r="AT2803" s="6">
        <v>4</v>
      </c>
      <c r="AV2803" t="s">
        <v>9104</v>
      </c>
    </row>
    <row r="2804" spans="1:48" x14ac:dyDescent="0.3">
      <c r="A2804" t="s">
        <v>1058</v>
      </c>
      <c r="B2804" t="s">
        <v>1059</v>
      </c>
      <c r="C2804" t="s">
        <v>968</v>
      </c>
      <c r="E2804" t="s">
        <v>968</v>
      </c>
      <c r="F2804" t="s">
        <v>10055</v>
      </c>
      <c r="G2804" t="s">
        <v>135</v>
      </c>
      <c r="H2804" t="s">
        <v>333</v>
      </c>
      <c r="I2804" t="s">
        <v>1023</v>
      </c>
      <c r="J2804" t="s">
        <v>10029</v>
      </c>
      <c r="M2804"/>
      <c r="N2804"/>
      <c r="O2804"/>
      <c r="P2804"/>
      <c r="Q2804" t="s">
        <v>102</v>
      </c>
      <c r="R2804" t="s">
        <v>10041</v>
      </c>
      <c r="S2804" t="s">
        <v>1060</v>
      </c>
      <c r="U2804" t="s">
        <v>40</v>
      </c>
      <c r="AE2804">
        <v>117</v>
      </c>
      <c r="AF2804">
        <v>159</v>
      </c>
      <c r="AG2804">
        <v>276</v>
      </c>
      <c r="AI2804">
        <v>7</v>
      </c>
      <c r="AJ2804">
        <v>6</v>
      </c>
      <c r="AK2804" t="s">
        <v>42</v>
      </c>
      <c r="AL2804" t="s">
        <v>10045</v>
      </c>
      <c r="AM2804" t="s">
        <v>42</v>
      </c>
      <c r="AP2804">
        <v>1998</v>
      </c>
      <c r="AQ2804" s="4">
        <v>13.4180314</v>
      </c>
      <c r="AR2804" s="4">
        <v>12.366284972000001</v>
      </c>
      <c r="AS2804" t="s">
        <v>11147</v>
      </c>
      <c r="AT2804" t="s">
        <v>10119</v>
      </c>
      <c r="AV2804" t="s">
        <v>1061</v>
      </c>
    </row>
    <row r="2805" spans="1:48" x14ac:dyDescent="0.3">
      <c r="A2805" t="s">
        <v>5856</v>
      </c>
      <c r="B2805" t="s">
        <v>5857</v>
      </c>
      <c r="C2805" t="s">
        <v>4538</v>
      </c>
      <c r="E2805" t="s">
        <v>4538</v>
      </c>
      <c r="F2805" t="s">
        <v>10058</v>
      </c>
      <c r="G2805" t="s">
        <v>10056</v>
      </c>
      <c r="H2805" t="s">
        <v>10056</v>
      </c>
      <c r="I2805" t="s">
        <v>10100</v>
      </c>
      <c r="J2805" t="s">
        <v>10029</v>
      </c>
      <c r="Q2805" t="s">
        <v>102</v>
      </c>
      <c r="R2805" t="s">
        <v>10041</v>
      </c>
      <c r="U2805" t="s">
        <v>40</v>
      </c>
      <c r="AK2805" t="s">
        <v>46</v>
      </c>
      <c r="AM2805" t="s">
        <v>46</v>
      </c>
      <c r="AP2805">
        <v>2012</v>
      </c>
      <c r="AQ2805" s="4">
        <v>13.1876721832</v>
      </c>
      <c r="AR2805" s="4">
        <v>12.1995377827</v>
      </c>
      <c r="AS2805" s="6">
        <v>332.12256657419999</v>
      </c>
      <c r="AT2805" s="6">
        <v>4</v>
      </c>
      <c r="AU2805" t="s">
        <v>5858</v>
      </c>
      <c r="AV2805" t="s">
        <v>5859</v>
      </c>
    </row>
    <row r="2806" spans="1:48" x14ac:dyDescent="0.3">
      <c r="A2806" t="s">
        <v>7133</v>
      </c>
      <c r="B2806" t="s">
        <v>7134</v>
      </c>
      <c r="C2806" t="s">
        <v>7069</v>
      </c>
      <c r="E2806" t="s">
        <v>7069</v>
      </c>
      <c r="F2806" t="s">
        <v>10027</v>
      </c>
      <c r="G2806" t="s">
        <v>135</v>
      </c>
      <c r="H2806" t="s">
        <v>969</v>
      </c>
      <c r="I2806" t="s">
        <v>10103</v>
      </c>
      <c r="J2806" t="s">
        <v>10029</v>
      </c>
      <c r="K2806" t="s">
        <v>7085</v>
      </c>
      <c r="M2806" s="5">
        <v>13.4117566798</v>
      </c>
      <c r="N2806" s="5">
        <v>12.7683271805</v>
      </c>
      <c r="O2806" s="5">
        <v>341.13150760240001</v>
      </c>
      <c r="P2806" s="6">
        <v>48</v>
      </c>
      <c r="Q2806" t="s">
        <v>50</v>
      </c>
      <c r="R2806" t="s">
        <v>10032</v>
      </c>
      <c r="S2806" t="s">
        <v>7122</v>
      </c>
      <c r="T2806">
        <v>96696477</v>
      </c>
      <c r="U2806" t="s">
        <v>40</v>
      </c>
      <c r="V2806" t="s">
        <v>51</v>
      </c>
      <c r="W2806" t="s">
        <v>52</v>
      </c>
      <c r="X2806" t="s">
        <v>10034</v>
      </c>
      <c r="Z2806" t="s">
        <v>46</v>
      </c>
      <c r="AP2806">
        <v>2016</v>
      </c>
      <c r="AQ2806" s="4">
        <v>13.4118869114</v>
      </c>
      <c r="AR2806" s="4">
        <v>12.768347414899999</v>
      </c>
      <c r="AS2806" s="6">
        <v>315.02223682729999</v>
      </c>
      <c r="AT2806" s="6">
        <v>6</v>
      </c>
      <c r="AU2806" t="s">
        <v>285</v>
      </c>
      <c r="AV2806" t="s">
        <v>7135</v>
      </c>
    </row>
    <row r="2807" spans="1:48" x14ac:dyDescent="0.3">
      <c r="A2807" t="s">
        <v>3360</v>
      </c>
      <c r="B2807" t="s">
        <v>3361</v>
      </c>
      <c r="C2807" t="s">
        <v>2689</v>
      </c>
      <c r="E2807" t="s">
        <v>2689</v>
      </c>
      <c r="F2807" t="s">
        <v>10055</v>
      </c>
      <c r="G2807" t="s">
        <v>135</v>
      </c>
      <c r="H2807" t="s">
        <v>333</v>
      </c>
      <c r="I2807" t="s">
        <v>10086</v>
      </c>
      <c r="J2807" t="s">
        <v>15118</v>
      </c>
      <c r="Q2807" t="s">
        <v>10030</v>
      </c>
      <c r="R2807" t="s">
        <v>10031</v>
      </c>
      <c r="U2807" t="s">
        <v>40</v>
      </c>
      <c r="AB2807" t="s">
        <v>41</v>
      </c>
      <c r="AC2807" t="s">
        <v>46</v>
      </c>
      <c r="AP2807">
        <v>2016</v>
      </c>
      <c r="AQ2807" s="4">
        <v>13.6336005867</v>
      </c>
      <c r="AR2807" s="4">
        <v>12.510846903799999</v>
      </c>
      <c r="AS2807" s="6">
        <v>326.09287553820002</v>
      </c>
      <c r="AT2807" s="6">
        <v>4</v>
      </c>
      <c r="AV2807" t="s">
        <v>3362</v>
      </c>
    </row>
    <row r="2808" spans="1:48" x14ac:dyDescent="0.3">
      <c r="A2808" t="s">
        <v>12646</v>
      </c>
      <c r="B2808" t="s">
        <v>12647</v>
      </c>
      <c r="C2808" t="s">
        <v>1747</v>
      </c>
      <c r="E2808" t="s">
        <v>1747</v>
      </c>
      <c r="F2808" t="s">
        <v>10092</v>
      </c>
      <c r="G2808" t="s">
        <v>1195</v>
      </c>
      <c r="H2808" t="s">
        <v>1195</v>
      </c>
      <c r="I2808" t="s">
        <v>14719</v>
      </c>
      <c r="J2808" t="s">
        <v>10052</v>
      </c>
      <c r="K2808" t="s">
        <v>12583</v>
      </c>
      <c r="L2808">
        <v>98218964</v>
      </c>
      <c r="M2808">
        <v>14.4177568253</v>
      </c>
      <c r="N2808">
        <v>13.4445951547</v>
      </c>
      <c r="O2808" t="s">
        <v>12648</v>
      </c>
      <c r="P2808" t="s">
        <v>10119</v>
      </c>
      <c r="Q2808" t="s">
        <v>10030</v>
      </c>
      <c r="R2808" t="s">
        <v>10031</v>
      </c>
      <c r="S2808" t="s">
        <v>12649</v>
      </c>
      <c r="U2808" t="s">
        <v>40</v>
      </c>
      <c r="AB2808" t="s">
        <v>572</v>
      </c>
      <c r="AC2808" t="s">
        <v>46</v>
      </c>
      <c r="AP2808">
        <v>2017</v>
      </c>
      <c r="AQ2808" s="4">
        <v>14.417748484700001</v>
      </c>
      <c r="AR2808" s="4">
        <v>13.4445758382</v>
      </c>
      <c r="AS2808" t="s">
        <v>12650</v>
      </c>
      <c r="AT2808" t="s">
        <v>10119</v>
      </c>
      <c r="AV2808" t="s">
        <v>12651</v>
      </c>
    </row>
    <row r="2809" spans="1:48" x14ac:dyDescent="0.3">
      <c r="A2809" t="s">
        <v>1426</v>
      </c>
      <c r="B2809" t="s">
        <v>1427</v>
      </c>
      <c r="C2809" t="s">
        <v>704</v>
      </c>
      <c r="E2809" t="s">
        <v>704</v>
      </c>
      <c r="F2809" t="s">
        <v>10051</v>
      </c>
      <c r="G2809" t="s">
        <v>135</v>
      </c>
      <c r="H2809" t="s">
        <v>135</v>
      </c>
      <c r="I2809" t="s">
        <v>1412</v>
      </c>
      <c r="J2809" t="s">
        <v>640</v>
      </c>
      <c r="K2809" t="s">
        <v>1413</v>
      </c>
      <c r="L2809">
        <v>96084796</v>
      </c>
      <c r="M2809"/>
      <c r="N2809"/>
      <c r="O2809"/>
      <c r="P2809"/>
      <c r="Q2809" t="s">
        <v>10030</v>
      </c>
      <c r="R2809" t="s">
        <v>10031</v>
      </c>
      <c r="S2809" t="s">
        <v>1428</v>
      </c>
      <c r="T2809">
        <v>96578866</v>
      </c>
      <c r="U2809" t="s">
        <v>40</v>
      </c>
      <c r="AB2809" t="s">
        <v>41</v>
      </c>
      <c r="AC2809" t="s">
        <v>42</v>
      </c>
      <c r="AD2809" t="s">
        <v>40</v>
      </c>
      <c r="AP2809">
        <v>2016</v>
      </c>
      <c r="AQ2809" s="4">
        <v>13.3082823609</v>
      </c>
      <c r="AR2809" s="4">
        <v>12.618014756799999</v>
      </c>
      <c r="AS2809" t="s">
        <v>10600</v>
      </c>
      <c r="AT2809" t="s">
        <v>10119</v>
      </c>
      <c r="AU2809" t="s">
        <v>1415</v>
      </c>
      <c r="AV2809" t="s">
        <v>1429</v>
      </c>
    </row>
    <row r="2810" spans="1:48" x14ac:dyDescent="0.3">
      <c r="A2810" t="s">
        <v>12925</v>
      </c>
      <c r="B2810" t="s">
        <v>12926</v>
      </c>
      <c r="C2810" t="s">
        <v>1747</v>
      </c>
      <c r="E2810" t="s">
        <v>1747</v>
      </c>
      <c r="F2810" t="s">
        <v>10092</v>
      </c>
      <c r="G2810" t="s">
        <v>1195</v>
      </c>
      <c r="H2810" t="s">
        <v>1195</v>
      </c>
      <c r="I2810" t="s">
        <v>12777</v>
      </c>
      <c r="J2810" t="s">
        <v>10029</v>
      </c>
      <c r="K2810" t="s">
        <v>12866</v>
      </c>
      <c r="L2810">
        <v>98990143</v>
      </c>
      <c r="M2810">
        <v>14.464962887800001</v>
      </c>
      <c r="N2810">
        <v>13.3988711143</v>
      </c>
      <c r="O2810" t="s">
        <v>12927</v>
      </c>
      <c r="P2810" t="s">
        <v>10119</v>
      </c>
      <c r="Q2810" t="s">
        <v>10030</v>
      </c>
      <c r="R2810" t="s">
        <v>10031</v>
      </c>
      <c r="S2810" t="s">
        <v>12928</v>
      </c>
      <c r="U2810" t="s">
        <v>10036</v>
      </c>
      <c r="AB2810" t="s">
        <v>572</v>
      </c>
      <c r="AC2810" t="s">
        <v>46</v>
      </c>
      <c r="AP2810">
        <v>2016</v>
      </c>
      <c r="AQ2810" s="4">
        <v>14.464943165499999</v>
      </c>
      <c r="AR2810" s="4">
        <v>13.3988529441</v>
      </c>
      <c r="AS2810" t="s">
        <v>12929</v>
      </c>
      <c r="AT2810" t="s">
        <v>10119</v>
      </c>
      <c r="AV2810" t="s">
        <v>12930</v>
      </c>
    </row>
    <row r="2811" spans="1:48" x14ac:dyDescent="0.3">
      <c r="A2811" t="s">
        <v>593</v>
      </c>
      <c r="B2811" t="s">
        <v>594</v>
      </c>
      <c r="C2811" t="s">
        <v>278</v>
      </c>
      <c r="E2811" t="s">
        <v>278</v>
      </c>
      <c r="F2811" t="s">
        <v>10057</v>
      </c>
      <c r="G2811" t="s">
        <v>10056</v>
      </c>
      <c r="H2811" t="s">
        <v>430</v>
      </c>
      <c r="I2811" t="s">
        <v>430</v>
      </c>
      <c r="J2811" t="s">
        <v>10029</v>
      </c>
      <c r="M2811"/>
      <c r="N2811"/>
      <c r="O2811"/>
      <c r="P2811"/>
      <c r="Q2811" t="s">
        <v>102</v>
      </c>
      <c r="R2811" t="s">
        <v>103</v>
      </c>
      <c r="S2811" t="s">
        <v>595</v>
      </c>
      <c r="T2811">
        <v>96545915</v>
      </c>
      <c r="U2811" t="s">
        <v>40</v>
      </c>
      <c r="AE2811">
        <v>90</v>
      </c>
      <c r="AF2811">
        <v>96</v>
      </c>
      <c r="AG2811">
        <v>186</v>
      </c>
      <c r="AI2811">
        <v>7</v>
      </c>
      <c r="AJ2811">
        <v>5</v>
      </c>
      <c r="AK2811" t="s">
        <v>42</v>
      </c>
      <c r="AL2811" t="s">
        <v>10031</v>
      </c>
      <c r="AM2811" t="s">
        <v>46</v>
      </c>
      <c r="AP2811">
        <v>2012</v>
      </c>
      <c r="AQ2811" s="4">
        <v>13.5447062833</v>
      </c>
      <c r="AR2811" s="4">
        <v>12.0585359814</v>
      </c>
      <c r="AS2811" t="s">
        <v>11926</v>
      </c>
      <c r="AT2811" t="s">
        <v>10119</v>
      </c>
      <c r="AV2811" t="s">
        <v>596</v>
      </c>
    </row>
    <row r="2812" spans="1:48" x14ac:dyDescent="0.3">
      <c r="A2812" t="s">
        <v>14315</v>
      </c>
      <c r="B2812" t="s">
        <v>14316</v>
      </c>
      <c r="C2812" t="s">
        <v>638</v>
      </c>
      <c r="E2812" t="s">
        <v>638</v>
      </c>
      <c r="F2812" t="s">
        <v>10094</v>
      </c>
      <c r="G2812" t="s">
        <v>1195</v>
      </c>
      <c r="H2812" t="s">
        <v>1195</v>
      </c>
      <c r="I2812" t="s">
        <v>14721</v>
      </c>
      <c r="J2812" t="s">
        <v>640</v>
      </c>
      <c r="M2812"/>
      <c r="N2812"/>
      <c r="O2812"/>
      <c r="P2812"/>
      <c r="Q2812" t="s">
        <v>50</v>
      </c>
      <c r="R2812" t="s">
        <v>10038</v>
      </c>
      <c r="U2812" t="s">
        <v>10036</v>
      </c>
      <c r="V2812" t="s">
        <v>51</v>
      </c>
      <c r="W2812" t="s">
        <v>10039</v>
      </c>
      <c r="Z2812" t="s">
        <v>46</v>
      </c>
      <c r="AQ2812" s="4">
        <v>14.258977316899999</v>
      </c>
      <c r="AR2812" s="4">
        <v>13.1148262916</v>
      </c>
      <c r="AS2812" t="s">
        <v>14317</v>
      </c>
      <c r="AT2812" t="s">
        <v>10119</v>
      </c>
      <c r="AV2812" t="s">
        <v>14318</v>
      </c>
    </row>
    <row r="2813" spans="1:48" x14ac:dyDescent="0.3">
      <c r="A2813" t="s">
        <v>11635</v>
      </c>
      <c r="B2813" t="s">
        <v>11636</v>
      </c>
      <c r="C2813" t="s">
        <v>11343</v>
      </c>
      <c r="E2813" t="s">
        <v>11343</v>
      </c>
      <c r="F2813" t="s">
        <v>10055</v>
      </c>
      <c r="G2813" t="s">
        <v>10056</v>
      </c>
      <c r="H2813" t="s">
        <v>10056</v>
      </c>
      <c r="I2813" t="s">
        <v>14716</v>
      </c>
      <c r="J2813" t="s">
        <v>10029</v>
      </c>
      <c r="M2813"/>
      <c r="N2813"/>
      <c r="O2813"/>
      <c r="P2813"/>
      <c r="Q2813" t="s">
        <v>50</v>
      </c>
      <c r="R2813" t="s">
        <v>231</v>
      </c>
      <c r="U2813" t="s">
        <v>40</v>
      </c>
      <c r="V2813" t="s">
        <v>51</v>
      </c>
      <c r="W2813" t="s">
        <v>52</v>
      </c>
      <c r="X2813" t="s">
        <v>10033</v>
      </c>
      <c r="Z2813" t="s">
        <v>46</v>
      </c>
      <c r="AQ2813" s="4">
        <v>13.244731031300001</v>
      </c>
      <c r="AR2813" s="4">
        <v>11.966748472200001</v>
      </c>
      <c r="AS2813" t="s">
        <v>11637</v>
      </c>
      <c r="AT2813" t="s">
        <v>10119</v>
      </c>
      <c r="AV2813" t="s">
        <v>11638</v>
      </c>
    </row>
    <row r="2814" spans="1:48" x14ac:dyDescent="0.3">
      <c r="A2814" t="s">
        <v>13013</v>
      </c>
      <c r="B2814" t="s">
        <v>13014</v>
      </c>
      <c r="C2814" t="s">
        <v>638</v>
      </c>
      <c r="E2814" t="s">
        <v>638</v>
      </c>
      <c r="F2814" t="s">
        <v>10092</v>
      </c>
      <c r="G2814" t="s">
        <v>1195</v>
      </c>
      <c r="H2814" t="s">
        <v>1195</v>
      </c>
      <c r="I2814" t="s">
        <v>14721</v>
      </c>
      <c r="J2814" t="s">
        <v>640</v>
      </c>
      <c r="M2814">
        <v>14.258882593099999</v>
      </c>
      <c r="N2814">
        <v>13.114483639299999</v>
      </c>
      <c r="O2814" t="s">
        <v>13015</v>
      </c>
      <c r="P2814" t="s">
        <v>10119</v>
      </c>
      <c r="Q2814" t="s">
        <v>10030</v>
      </c>
      <c r="R2814" t="s">
        <v>10031</v>
      </c>
      <c r="U2814" t="s">
        <v>40</v>
      </c>
      <c r="AB2814" t="s">
        <v>41</v>
      </c>
      <c r="AC2814" t="s">
        <v>46</v>
      </c>
      <c r="AQ2814" s="4">
        <v>14.258880857699999</v>
      </c>
      <c r="AR2814" s="4">
        <v>13.114502268500001</v>
      </c>
      <c r="AS2814" t="s">
        <v>13016</v>
      </c>
      <c r="AT2814" t="s">
        <v>10119</v>
      </c>
      <c r="AV2814" t="s">
        <v>13017</v>
      </c>
    </row>
    <row r="2815" spans="1:48" x14ac:dyDescent="0.3">
      <c r="A2815" t="s">
        <v>3224</v>
      </c>
      <c r="B2815" t="s">
        <v>3225</v>
      </c>
      <c r="C2815" t="s">
        <v>2689</v>
      </c>
      <c r="E2815" t="s">
        <v>2689</v>
      </c>
      <c r="F2815" t="s">
        <v>10057</v>
      </c>
      <c r="G2815" t="s">
        <v>135</v>
      </c>
      <c r="H2815" t="s">
        <v>969</v>
      </c>
      <c r="I2815" t="s">
        <v>10086</v>
      </c>
      <c r="J2815" t="s">
        <v>15118</v>
      </c>
      <c r="Q2815" t="s">
        <v>10030</v>
      </c>
      <c r="R2815" t="s">
        <v>10031</v>
      </c>
      <c r="S2815" t="s">
        <v>3160</v>
      </c>
      <c r="U2815" t="s">
        <v>40</v>
      </c>
      <c r="AB2815" t="s">
        <v>41</v>
      </c>
      <c r="AC2815" t="s">
        <v>46</v>
      </c>
      <c r="AP2815">
        <v>2017</v>
      </c>
      <c r="AQ2815" s="4">
        <v>13.6361985712</v>
      </c>
      <c r="AR2815" s="4">
        <v>12.5134982129</v>
      </c>
      <c r="AS2815" s="6">
        <v>320.01546610420002</v>
      </c>
      <c r="AT2815" s="6">
        <v>4</v>
      </c>
      <c r="AV2815" t="s">
        <v>3226</v>
      </c>
    </row>
    <row r="2816" spans="1:48" x14ac:dyDescent="0.3">
      <c r="A2816" t="s">
        <v>9105</v>
      </c>
      <c r="B2816" t="s">
        <v>9106</v>
      </c>
      <c r="C2816" t="s">
        <v>8856</v>
      </c>
      <c r="E2816" t="s">
        <v>8856</v>
      </c>
      <c r="F2816" t="s">
        <v>10065</v>
      </c>
      <c r="G2816" t="s">
        <v>135</v>
      </c>
      <c r="H2816" t="s">
        <v>333</v>
      </c>
      <c r="I2816" t="s">
        <v>8857</v>
      </c>
      <c r="J2816" t="s">
        <v>10052</v>
      </c>
      <c r="Q2816" t="s">
        <v>10030</v>
      </c>
      <c r="R2816" t="s">
        <v>10031</v>
      </c>
      <c r="S2816" t="s">
        <v>9100</v>
      </c>
      <c r="T2816">
        <v>80547166</v>
      </c>
      <c r="U2816" t="s">
        <v>40</v>
      </c>
      <c r="AB2816" t="s">
        <v>41</v>
      </c>
      <c r="AC2816" t="s">
        <v>42</v>
      </c>
      <c r="AD2816" t="s">
        <v>10036</v>
      </c>
      <c r="AP2816">
        <v>2015</v>
      </c>
      <c r="AQ2816" s="4">
        <v>13.1773187809</v>
      </c>
      <c r="AR2816" s="4">
        <v>12.3587372815</v>
      </c>
      <c r="AS2816" s="6">
        <v>340.47019282449997</v>
      </c>
      <c r="AT2816" s="6">
        <v>4</v>
      </c>
      <c r="AU2816" t="s">
        <v>9107</v>
      </c>
      <c r="AV2816" t="s">
        <v>9108</v>
      </c>
    </row>
    <row r="2817" spans="1:48" x14ac:dyDescent="0.3">
      <c r="A2817" t="s">
        <v>4077</v>
      </c>
      <c r="B2817" t="s">
        <v>4078</v>
      </c>
      <c r="C2817" t="s">
        <v>2689</v>
      </c>
      <c r="E2817" t="s">
        <v>2689</v>
      </c>
      <c r="F2817" t="s">
        <v>10067</v>
      </c>
      <c r="G2817" t="s">
        <v>135</v>
      </c>
      <c r="H2817" t="s">
        <v>135</v>
      </c>
      <c r="I2817" t="s">
        <v>3924</v>
      </c>
      <c r="J2817" t="s">
        <v>10029</v>
      </c>
      <c r="K2817" t="s">
        <v>4042</v>
      </c>
      <c r="Q2817" t="s">
        <v>50</v>
      </c>
      <c r="R2817" t="s">
        <v>450</v>
      </c>
      <c r="U2817" t="s">
        <v>40</v>
      </c>
      <c r="V2817" t="s">
        <v>51</v>
      </c>
      <c r="W2817" t="s">
        <v>52</v>
      </c>
      <c r="X2817" t="s">
        <v>10061</v>
      </c>
      <c r="Z2817" t="s">
        <v>46</v>
      </c>
      <c r="AP2817">
        <v>2017</v>
      </c>
      <c r="AQ2817" s="4">
        <v>13.2929953496</v>
      </c>
      <c r="AR2817" s="4">
        <v>12.5922598985</v>
      </c>
      <c r="AS2817" s="6">
        <v>325.43598472079998</v>
      </c>
      <c r="AT2817" s="6">
        <v>4</v>
      </c>
      <c r="AV2817" t="s">
        <v>4079</v>
      </c>
    </row>
    <row r="2818" spans="1:48" x14ac:dyDescent="0.3">
      <c r="A2818" t="s">
        <v>159</v>
      </c>
      <c r="B2818" t="s">
        <v>160</v>
      </c>
      <c r="C2818" t="s">
        <v>36</v>
      </c>
      <c r="E2818" t="s">
        <v>36</v>
      </c>
      <c r="F2818" t="s">
        <v>10043</v>
      </c>
      <c r="G2818" t="s">
        <v>135</v>
      </c>
      <c r="H2818" t="s">
        <v>135</v>
      </c>
      <c r="I2818" t="s">
        <v>151</v>
      </c>
      <c r="J2818" t="s">
        <v>10029</v>
      </c>
      <c r="K2818" t="s">
        <v>161</v>
      </c>
      <c r="L2818">
        <v>97495026</v>
      </c>
      <c r="M2818">
        <v>13.329044511199999</v>
      </c>
      <c r="N2818">
        <v>12.666716511700001</v>
      </c>
      <c r="O2818" t="s">
        <v>11779</v>
      </c>
      <c r="P2818" t="s">
        <v>10119</v>
      </c>
      <c r="Q2818" t="s">
        <v>50</v>
      </c>
      <c r="R2818" t="s">
        <v>10045</v>
      </c>
      <c r="S2818" t="s">
        <v>162</v>
      </c>
      <c r="U2818" t="s">
        <v>40</v>
      </c>
      <c r="V2818" t="s">
        <v>51</v>
      </c>
      <c r="W2818" t="s">
        <v>52</v>
      </c>
      <c r="X2818" t="s">
        <v>10046</v>
      </c>
      <c r="Z2818" t="s">
        <v>46</v>
      </c>
      <c r="AP2818">
        <v>2016</v>
      </c>
      <c r="AQ2818" s="4">
        <v>13.327648015699999</v>
      </c>
      <c r="AR2818" s="4">
        <v>12.666957224000001</v>
      </c>
      <c r="AS2818" t="s">
        <v>11780</v>
      </c>
      <c r="AT2818" t="s">
        <v>10119</v>
      </c>
      <c r="AV2818" t="s">
        <v>163</v>
      </c>
    </row>
    <row r="2819" spans="1:48" x14ac:dyDescent="0.3">
      <c r="A2819" t="s">
        <v>5415</v>
      </c>
      <c r="B2819" t="s">
        <v>5416</v>
      </c>
      <c r="C2819" t="s">
        <v>4538</v>
      </c>
      <c r="E2819" t="s">
        <v>4538</v>
      </c>
      <c r="F2819" t="s">
        <v>10043</v>
      </c>
      <c r="G2819" t="s">
        <v>37</v>
      </c>
      <c r="H2819" t="s">
        <v>906</v>
      </c>
      <c r="I2819" t="s">
        <v>906</v>
      </c>
      <c r="J2819" t="s">
        <v>10029</v>
      </c>
      <c r="Q2819" t="s">
        <v>10030</v>
      </c>
      <c r="R2819" t="s">
        <v>10031</v>
      </c>
      <c r="S2819" t="s">
        <v>5417</v>
      </c>
      <c r="U2819" t="s">
        <v>40</v>
      </c>
      <c r="AB2819" t="s">
        <v>572</v>
      </c>
      <c r="AC2819" t="s">
        <v>42</v>
      </c>
      <c r="AD2819" t="s">
        <v>40</v>
      </c>
      <c r="AP2819">
        <v>2016</v>
      </c>
      <c r="AQ2819" s="4">
        <v>13.6824573133</v>
      </c>
      <c r="AR2819" s="4">
        <v>13.125566513400001</v>
      </c>
      <c r="AS2819" s="6">
        <v>315.11897764000003</v>
      </c>
      <c r="AT2819" s="6">
        <v>4</v>
      </c>
      <c r="AV2819" t="s">
        <v>5418</v>
      </c>
    </row>
    <row r="2820" spans="1:48" x14ac:dyDescent="0.3">
      <c r="A2820" t="s">
        <v>9008</v>
      </c>
      <c r="B2820" t="s">
        <v>9009</v>
      </c>
      <c r="C2820" t="s">
        <v>8856</v>
      </c>
      <c r="E2820" t="s">
        <v>8856</v>
      </c>
      <c r="F2820" t="s">
        <v>10057</v>
      </c>
      <c r="G2820" t="s">
        <v>135</v>
      </c>
      <c r="H2820" t="s">
        <v>333</v>
      </c>
      <c r="I2820" t="s">
        <v>8925</v>
      </c>
      <c r="J2820" t="s">
        <v>10052</v>
      </c>
      <c r="K2820" t="s">
        <v>8926</v>
      </c>
      <c r="M2820" s="5">
        <v>13.1901770216</v>
      </c>
      <c r="N2820" s="5">
        <v>12.402335579600001</v>
      </c>
      <c r="O2820" s="5">
        <v>326.5997011815</v>
      </c>
      <c r="P2820" s="6">
        <v>4</v>
      </c>
      <c r="Q2820" t="s">
        <v>50</v>
      </c>
      <c r="R2820" t="s">
        <v>10045</v>
      </c>
      <c r="S2820" t="s">
        <v>9010</v>
      </c>
      <c r="T2820">
        <v>0</v>
      </c>
      <c r="U2820" t="s">
        <v>40</v>
      </c>
      <c r="V2820" t="s">
        <v>51</v>
      </c>
      <c r="W2820" t="s">
        <v>52</v>
      </c>
      <c r="X2820" t="s">
        <v>10089</v>
      </c>
      <c r="Z2820" t="s">
        <v>46</v>
      </c>
      <c r="AP2820">
        <v>2016</v>
      </c>
      <c r="AQ2820" s="4">
        <v>13.1898594222</v>
      </c>
      <c r="AR2820" s="4">
        <v>12.401514692499999</v>
      </c>
      <c r="AS2820" s="6">
        <v>325.81638283490003</v>
      </c>
      <c r="AT2820" s="6">
        <v>4</v>
      </c>
      <c r="AV2820" t="s">
        <v>9011</v>
      </c>
    </row>
    <row r="2821" spans="1:48" x14ac:dyDescent="0.3">
      <c r="A2821" t="s">
        <v>6998</v>
      </c>
      <c r="B2821" t="s">
        <v>6999</v>
      </c>
      <c r="C2821" t="s">
        <v>5914</v>
      </c>
      <c r="E2821" t="s">
        <v>5914</v>
      </c>
      <c r="F2821" t="s">
        <v>10058</v>
      </c>
      <c r="G2821" t="s">
        <v>135</v>
      </c>
      <c r="H2821" t="s">
        <v>333</v>
      </c>
      <c r="I2821" t="s">
        <v>333</v>
      </c>
      <c r="J2821" t="s">
        <v>10052</v>
      </c>
      <c r="K2821" t="s">
        <v>5807</v>
      </c>
      <c r="Q2821" t="s">
        <v>10030</v>
      </c>
      <c r="R2821" t="s">
        <v>10031</v>
      </c>
      <c r="U2821" t="s">
        <v>40</v>
      </c>
      <c r="AB2821" t="s">
        <v>41</v>
      </c>
      <c r="AC2821" t="s">
        <v>42</v>
      </c>
      <c r="AD2821" t="s">
        <v>10036</v>
      </c>
      <c r="AP2821">
        <v>2016</v>
      </c>
      <c r="AQ2821" s="4">
        <v>13.1863315472</v>
      </c>
      <c r="AR2821" s="4">
        <v>12.4278360367</v>
      </c>
      <c r="AS2821" s="6">
        <v>334.0326341617</v>
      </c>
      <c r="AT2821" s="6">
        <v>4</v>
      </c>
      <c r="AV2821" t="s">
        <v>7000</v>
      </c>
    </row>
    <row r="2822" spans="1:48" x14ac:dyDescent="0.3">
      <c r="A2822" t="s">
        <v>2625</v>
      </c>
      <c r="B2822" t="s">
        <v>2626</v>
      </c>
      <c r="C2822" t="s">
        <v>2380</v>
      </c>
      <c r="E2822" t="s">
        <v>2380</v>
      </c>
      <c r="F2822" t="s">
        <v>10058</v>
      </c>
      <c r="G2822" t="s">
        <v>10056</v>
      </c>
      <c r="H2822" t="s">
        <v>10056</v>
      </c>
      <c r="I2822" t="s">
        <v>10080</v>
      </c>
      <c r="J2822" t="s">
        <v>10029</v>
      </c>
      <c r="M2822"/>
      <c r="N2822"/>
      <c r="O2822"/>
      <c r="P2822"/>
      <c r="Q2822" t="s">
        <v>102</v>
      </c>
      <c r="R2822" t="s">
        <v>10041</v>
      </c>
      <c r="U2822" t="s">
        <v>40</v>
      </c>
      <c r="AE2822">
        <v>30</v>
      </c>
      <c r="AF2822">
        <v>49</v>
      </c>
      <c r="AG2822">
        <v>79</v>
      </c>
      <c r="AI2822">
        <v>3</v>
      </c>
      <c r="AJ2822">
        <v>3</v>
      </c>
      <c r="AK2822" t="s">
        <v>42</v>
      </c>
      <c r="AL2822" t="s">
        <v>10031</v>
      </c>
      <c r="AM2822" t="s">
        <v>46</v>
      </c>
      <c r="AP2822">
        <v>2013</v>
      </c>
      <c r="AQ2822" s="4">
        <v>13.1779495595</v>
      </c>
      <c r="AR2822" s="4">
        <v>12.2262845165</v>
      </c>
      <c r="AS2822" t="s">
        <v>10954</v>
      </c>
      <c r="AT2822" t="s">
        <v>10119</v>
      </c>
      <c r="AV2822" t="s">
        <v>2627</v>
      </c>
    </row>
    <row r="2823" spans="1:48" x14ac:dyDescent="0.3">
      <c r="A2823" t="s">
        <v>8970</v>
      </c>
      <c r="B2823" t="s">
        <v>8971</v>
      </c>
      <c r="C2823" t="s">
        <v>8856</v>
      </c>
      <c r="E2823" t="s">
        <v>8856</v>
      </c>
      <c r="F2823" t="s">
        <v>10057</v>
      </c>
      <c r="G2823" t="s">
        <v>135</v>
      </c>
      <c r="H2823" t="s">
        <v>333</v>
      </c>
      <c r="I2823" t="s">
        <v>8857</v>
      </c>
      <c r="J2823" t="s">
        <v>10052</v>
      </c>
      <c r="K2823" t="s">
        <v>8858</v>
      </c>
      <c r="Q2823" t="s">
        <v>10030</v>
      </c>
      <c r="R2823" t="s">
        <v>10031</v>
      </c>
      <c r="S2823" t="s">
        <v>2438</v>
      </c>
      <c r="U2823" t="s">
        <v>40</v>
      </c>
      <c r="AB2823" t="s">
        <v>41</v>
      </c>
      <c r="AC2823" t="s">
        <v>46</v>
      </c>
      <c r="AP2823">
        <v>2016</v>
      </c>
      <c r="AQ2823" s="4">
        <v>13.1742514055</v>
      </c>
      <c r="AR2823" s="4">
        <v>12.3587259268</v>
      </c>
      <c r="AS2823" s="6">
        <v>334.46243627640001</v>
      </c>
      <c r="AT2823" s="6">
        <v>4</v>
      </c>
      <c r="AV2823" t="s">
        <v>8972</v>
      </c>
    </row>
    <row r="2824" spans="1:48" x14ac:dyDescent="0.3">
      <c r="A2824" t="s">
        <v>4177</v>
      </c>
      <c r="B2824" t="s">
        <v>4178</v>
      </c>
      <c r="C2824" t="s">
        <v>2689</v>
      </c>
      <c r="E2824" t="s">
        <v>2689</v>
      </c>
      <c r="F2824" t="s">
        <v>10092</v>
      </c>
      <c r="G2824" t="s">
        <v>1195</v>
      </c>
      <c r="H2824" t="s">
        <v>1196</v>
      </c>
      <c r="I2824" t="s">
        <v>1196</v>
      </c>
      <c r="J2824" t="s">
        <v>10029</v>
      </c>
      <c r="K2824" t="s">
        <v>4082</v>
      </c>
      <c r="L2824">
        <v>96472457</v>
      </c>
      <c r="M2824" s="5">
        <v>13.9739839001</v>
      </c>
      <c r="N2824" s="5">
        <v>12.973007759</v>
      </c>
      <c r="O2824" s="5">
        <v>300.87653577660001</v>
      </c>
      <c r="P2824" s="6">
        <v>4</v>
      </c>
      <c r="Q2824" t="s">
        <v>10030</v>
      </c>
      <c r="R2824" t="s">
        <v>10031</v>
      </c>
      <c r="S2824" t="s">
        <v>4092</v>
      </c>
      <c r="T2824">
        <v>96259669</v>
      </c>
      <c r="U2824" t="s">
        <v>10036</v>
      </c>
      <c r="AB2824" t="s">
        <v>572</v>
      </c>
      <c r="AC2824" t="s">
        <v>46</v>
      </c>
      <c r="AP2824">
        <v>2015</v>
      </c>
      <c r="AQ2824" s="4">
        <v>13.973923771700001</v>
      </c>
      <c r="AR2824" s="4">
        <v>12.9730742581</v>
      </c>
      <c r="AS2824" s="6">
        <v>301.4579938549</v>
      </c>
      <c r="AT2824" s="6">
        <v>4</v>
      </c>
      <c r="AU2824" t="s">
        <v>4084</v>
      </c>
      <c r="AV2824" t="s">
        <v>4179</v>
      </c>
    </row>
    <row r="2825" spans="1:48" x14ac:dyDescent="0.3">
      <c r="A2825" t="s">
        <v>7191</v>
      </c>
      <c r="B2825" t="s">
        <v>7192</v>
      </c>
      <c r="C2825" t="s">
        <v>7069</v>
      </c>
      <c r="E2825" t="s">
        <v>7069</v>
      </c>
      <c r="F2825" t="s">
        <v>10027</v>
      </c>
      <c r="G2825" t="s">
        <v>135</v>
      </c>
      <c r="H2825" t="s">
        <v>969</v>
      </c>
      <c r="I2825" t="s">
        <v>7106</v>
      </c>
      <c r="J2825" t="s">
        <v>10029</v>
      </c>
      <c r="K2825" t="s">
        <v>157</v>
      </c>
      <c r="L2825">
        <v>0</v>
      </c>
      <c r="M2825" s="5">
        <v>13.3854822192</v>
      </c>
      <c r="N2825" s="5">
        <v>12.713177387</v>
      </c>
      <c r="O2825" s="5">
        <v>320.22073221059998</v>
      </c>
      <c r="P2825" s="6">
        <v>8</v>
      </c>
      <c r="Q2825" t="s">
        <v>10030</v>
      </c>
      <c r="R2825" t="s">
        <v>10031</v>
      </c>
      <c r="S2825" t="s">
        <v>7193</v>
      </c>
      <c r="T2825">
        <v>97695176</v>
      </c>
      <c r="U2825" t="s">
        <v>40</v>
      </c>
      <c r="AB2825" t="s">
        <v>41</v>
      </c>
      <c r="AC2825" t="s">
        <v>42</v>
      </c>
      <c r="AD2825" t="s">
        <v>40</v>
      </c>
      <c r="AP2825">
        <v>2016</v>
      </c>
      <c r="AQ2825" s="4">
        <v>13.385877027199999</v>
      </c>
      <c r="AR2825" s="4">
        <v>12.7130616664</v>
      </c>
      <c r="AS2825" s="6">
        <v>329.11565281219998</v>
      </c>
      <c r="AT2825" s="6">
        <v>4</v>
      </c>
      <c r="AU2825" t="s">
        <v>285</v>
      </c>
      <c r="AV2825" t="s">
        <v>7194</v>
      </c>
    </row>
    <row r="2826" spans="1:48" x14ac:dyDescent="0.3">
      <c r="A2826" t="s">
        <v>164</v>
      </c>
      <c r="B2826" t="s">
        <v>165</v>
      </c>
      <c r="C2826" t="s">
        <v>36</v>
      </c>
      <c r="E2826" t="s">
        <v>36</v>
      </c>
      <c r="F2826" t="s">
        <v>10043</v>
      </c>
      <c r="G2826" t="s">
        <v>135</v>
      </c>
      <c r="H2826" t="s">
        <v>135</v>
      </c>
      <c r="I2826" t="s">
        <v>10047</v>
      </c>
      <c r="J2826" t="s">
        <v>10029</v>
      </c>
      <c r="M2826"/>
      <c r="N2826"/>
      <c r="O2826"/>
      <c r="P2826"/>
      <c r="Q2826" t="s">
        <v>102</v>
      </c>
      <c r="R2826" t="s">
        <v>10041</v>
      </c>
      <c r="S2826" t="s">
        <v>166</v>
      </c>
      <c r="U2826" t="s">
        <v>10036</v>
      </c>
      <c r="AJ2826">
        <v>4</v>
      </c>
      <c r="AK2826" t="s">
        <v>46</v>
      </c>
      <c r="AP2826">
        <v>2002</v>
      </c>
      <c r="AQ2826" s="4">
        <v>13.2818490953</v>
      </c>
      <c r="AR2826" s="4">
        <v>12.670852117700001</v>
      </c>
      <c r="AS2826" t="s">
        <v>11781</v>
      </c>
      <c r="AT2826" t="s">
        <v>10119</v>
      </c>
      <c r="AV2826" t="s">
        <v>167</v>
      </c>
    </row>
    <row r="2827" spans="1:48" x14ac:dyDescent="0.3">
      <c r="A2827" t="s">
        <v>834</v>
      </c>
      <c r="B2827" t="s">
        <v>835</v>
      </c>
      <c r="C2827" t="s">
        <v>638</v>
      </c>
      <c r="E2827" t="s">
        <v>638</v>
      </c>
      <c r="F2827" t="s">
        <v>10057</v>
      </c>
      <c r="G2827" t="s">
        <v>10056</v>
      </c>
      <c r="H2827" t="s">
        <v>10056</v>
      </c>
      <c r="I2827" t="s">
        <v>758</v>
      </c>
      <c r="J2827" t="s">
        <v>10029</v>
      </c>
      <c r="K2827" t="s">
        <v>836</v>
      </c>
      <c r="M2827">
        <v>13.215916443799999</v>
      </c>
      <c r="N2827">
        <v>12.030920482000001</v>
      </c>
      <c r="O2827" t="s">
        <v>11300</v>
      </c>
      <c r="P2827" t="s">
        <v>10119</v>
      </c>
      <c r="Q2827" t="s">
        <v>10030</v>
      </c>
      <c r="R2827" t="s">
        <v>10031</v>
      </c>
      <c r="U2827" t="s">
        <v>10036</v>
      </c>
      <c r="AB2827" t="s">
        <v>41</v>
      </c>
      <c r="AC2827" t="s">
        <v>46</v>
      </c>
      <c r="AP2827">
        <v>2005</v>
      </c>
      <c r="AQ2827" s="4">
        <v>13.2132422244</v>
      </c>
      <c r="AR2827" s="4">
        <v>12.032771349000001</v>
      </c>
      <c r="AS2827" t="s">
        <v>11301</v>
      </c>
      <c r="AT2827" t="s">
        <v>10119</v>
      </c>
      <c r="AV2827" t="s">
        <v>837</v>
      </c>
    </row>
    <row r="2828" spans="1:48" x14ac:dyDescent="0.3">
      <c r="A2828" t="s">
        <v>6802</v>
      </c>
      <c r="B2828" t="s">
        <v>6803</v>
      </c>
      <c r="C2828" t="s">
        <v>5914</v>
      </c>
      <c r="E2828" t="s">
        <v>5914</v>
      </c>
      <c r="F2828" t="s">
        <v>10051</v>
      </c>
      <c r="G2828" t="s">
        <v>135</v>
      </c>
      <c r="H2828" t="s">
        <v>135</v>
      </c>
      <c r="I2828" t="s">
        <v>3924</v>
      </c>
      <c r="J2828" t="s">
        <v>10052</v>
      </c>
      <c r="K2828" t="s">
        <v>6761</v>
      </c>
      <c r="L2828">
        <v>90023863</v>
      </c>
      <c r="Q2828" t="s">
        <v>50</v>
      </c>
      <c r="R2828" t="s">
        <v>450</v>
      </c>
      <c r="S2828" t="s">
        <v>6804</v>
      </c>
      <c r="T2828">
        <v>80538620</v>
      </c>
      <c r="U2828" t="s">
        <v>40</v>
      </c>
      <c r="V2828" t="s">
        <v>51</v>
      </c>
      <c r="W2828" t="s">
        <v>52</v>
      </c>
      <c r="X2828" t="s">
        <v>10033</v>
      </c>
      <c r="Z2828" t="s">
        <v>46</v>
      </c>
      <c r="AP2828">
        <v>2016</v>
      </c>
      <c r="AQ2828" s="4">
        <v>13.2913299335</v>
      </c>
      <c r="AR2828" s="4">
        <v>12.5906328612</v>
      </c>
      <c r="AS2828" s="6">
        <v>326.82379757289999</v>
      </c>
      <c r="AT2828" s="6">
        <v>4</v>
      </c>
      <c r="AV2828" t="s">
        <v>6805</v>
      </c>
    </row>
    <row r="2829" spans="1:48" x14ac:dyDescent="0.3">
      <c r="A2829" t="s">
        <v>7308</v>
      </c>
      <c r="B2829" t="s">
        <v>7309</v>
      </c>
      <c r="C2829" t="s">
        <v>7069</v>
      </c>
      <c r="E2829" t="s">
        <v>7069</v>
      </c>
      <c r="F2829" t="s">
        <v>10043</v>
      </c>
      <c r="G2829" t="s">
        <v>135</v>
      </c>
      <c r="H2829" t="s">
        <v>969</v>
      </c>
      <c r="I2829" t="s">
        <v>7106</v>
      </c>
      <c r="J2829" t="s">
        <v>10052</v>
      </c>
      <c r="Q2829" t="s">
        <v>10030</v>
      </c>
      <c r="R2829" t="s">
        <v>10031</v>
      </c>
      <c r="S2829" t="s">
        <v>7310</v>
      </c>
      <c r="U2829" t="s">
        <v>10036</v>
      </c>
      <c r="AB2829" t="s">
        <v>41</v>
      </c>
      <c r="AC2829" t="s">
        <v>46</v>
      </c>
      <c r="AP2829">
        <v>2016</v>
      </c>
      <c r="AQ2829" s="4">
        <v>13.3844483818</v>
      </c>
      <c r="AR2829" s="4">
        <v>12.711520612499999</v>
      </c>
      <c r="AS2829" s="6">
        <v>330.36730734439999</v>
      </c>
      <c r="AT2829" s="6">
        <v>4</v>
      </c>
      <c r="AU2829" t="s">
        <v>6021</v>
      </c>
      <c r="AV2829" t="s">
        <v>7311</v>
      </c>
    </row>
    <row r="2830" spans="1:48" x14ac:dyDescent="0.3">
      <c r="A2830" t="s">
        <v>12270</v>
      </c>
      <c r="B2830" t="s">
        <v>12271</v>
      </c>
      <c r="C2830" t="s">
        <v>11950</v>
      </c>
      <c r="E2830" t="s">
        <v>11950</v>
      </c>
      <c r="F2830" t="s">
        <v>10043</v>
      </c>
      <c r="G2830" t="s">
        <v>135</v>
      </c>
      <c r="H2830" t="s">
        <v>135</v>
      </c>
      <c r="I2830" t="s">
        <v>10074</v>
      </c>
      <c r="J2830" t="s">
        <v>640</v>
      </c>
      <c r="M2830"/>
      <c r="N2830"/>
      <c r="O2830"/>
      <c r="P2830"/>
      <c r="Q2830" t="s">
        <v>10030</v>
      </c>
      <c r="R2830" t="s">
        <v>10031</v>
      </c>
      <c r="U2830" t="s">
        <v>40</v>
      </c>
      <c r="AB2830" t="s">
        <v>41</v>
      </c>
      <c r="AC2830" t="s">
        <v>46</v>
      </c>
      <c r="AQ2830" s="4">
        <v>13.3110141011</v>
      </c>
      <c r="AR2830" s="4">
        <v>12.6023672203</v>
      </c>
      <c r="AS2830" t="s">
        <v>12272</v>
      </c>
      <c r="AT2830" t="s">
        <v>10119</v>
      </c>
      <c r="AV2830" t="s">
        <v>12273</v>
      </c>
    </row>
    <row r="2831" spans="1:48" x14ac:dyDescent="0.3">
      <c r="A2831" t="s">
        <v>8998</v>
      </c>
      <c r="B2831" t="s">
        <v>9501</v>
      </c>
      <c r="C2831" t="s">
        <v>8856</v>
      </c>
      <c r="E2831" t="s">
        <v>8856</v>
      </c>
      <c r="F2831" t="s">
        <v>10092</v>
      </c>
      <c r="G2831" t="s">
        <v>135</v>
      </c>
      <c r="H2831" t="s">
        <v>969</v>
      </c>
      <c r="I2831" t="s">
        <v>10096</v>
      </c>
      <c r="J2831" t="s">
        <v>10052</v>
      </c>
      <c r="K2831" t="s">
        <v>9439</v>
      </c>
      <c r="L2831">
        <v>96908119</v>
      </c>
      <c r="M2831" s="5">
        <v>13.656660153800001</v>
      </c>
      <c r="N2831" s="5">
        <v>12.9154808366</v>
      </c>
      <c r="O2831" s="5">
        <v>312.915285041</v>
      </c>
      <c r="P2831" s="6">
        <v>3</v>
      </c>
      <c r="Q2831" t="s">
        <v>10030</v>
      </c>
      <c r="R2831" t="s">
        <v>10031</v>
      </c>
      <c r="S2831" t="s">
        <v>9502</v>
      </c>
      <c r="T2831">
        <v>0</v>
      </c>
      <c r="U2831" t="s">
        <v>10036</v>
      </c>
      <c r="AB2831" t="s">
        <v>41</v>
      </c>
      <c r="AC2831" t="s">
        <v>46</v>
      </c>
      <c r="AP2831">
        <v>2017</v>
      </c>
      <c r="AQ2831" s="4">
        <v>13.656698522299999</v>
      </c>
      <c r="AR2831" s="4">
        <v>12.9154459281</v>
      </c>
      <c r="AS2831" s="6">
        <v>311.28202604450001</v>
      </c>
      <c r="AT2831" s="6">
        <v>4</v>
      </c>
      <c r="AU2831" t="s">
        <v>9436</v>
      </c>
      <c r="AV2831" t="s">
        <v>9503</v>
      </c>
    </row>
    <row r="2832" spans="1:48" x14ac:dyDescent="0.3">
      <c r="A2832" t="s">
        <v>11467</v>
      </c>
      <c r="B2832" t="s">
        <v>11468</v>
      </c>
      <c r="C2832" t="s">
        <v>11343</v>
      </c>
      <c r="E2832" t="s">
        <v>11343</v>
      </c>
      <c r="F2832" t="s">
        <v>10043</v>
      </c>
      <c r="G2832" t="s">
        <v>135</v>
      </c>
      <c r="H2832" t="s">
        <v>135</v>
      </c>
      <c r="I2832" t="s">
        <v>11407</v>
      </c>
      <c r="J2832" t="s">
        <v>10029</v>
      </c>
      <c r="M2832"/>
      <c r="N2832"/>
      <c r="O2832"/>
      <c r="P2832"/>
      <c r="Q2832" t="s">
        <v>50</v>
      </c>
      <c r="R2832" t="s">
        <v>10038</v>
      </c>
      <c r="U2832" t="s">
        <v>10036</v>
      </c>
      <c r="V2832" t="s">
        <v>51</v>
      </c>
      <c r="W2832" t="s">
        <v>52</v>
      </c>
      <c r="X2832" t="s">
        <v>10034</v>
      </c>
      <c r="Z2832" t="s">
        <v>46</v>
      </c>
      <c r="AQ2832" s="4">
        <v>13.302688613700001</v>
      </c>
      <c r="AR2832" s="4">
        <v>12.6454897788</v>
      </c>
      <c r="AS2832" t="s">
        <v>11469</v>
      </c>
      <c r="AT2832" t="s">
        <v>10119</v>
      </c>
      <c r="AV2832" t="s">
        <v>11470</v>
      </c>
    </row>
    <row r="2833" spans="1:48" x14ac:dyDescent="0.3">
      <c r="A2833" t="s">
        <v>5736</v>
      </c>
      <c r="B2833" t="s">
        <v>5737</v>
      </c>
      <c r="C2833" t="s">
        <v>4538</v>
      </c>
      <c r="E2833" t="s">
        <v>4538</v>
      </c>
      <c r="F2833" t="s">
        <v>10055</v>
      </c>
      <c r="G2833" t="s">
        <v>10056</v>
      </c>
      <c r="H2833" t="s">
        <v>10056</v>
      </c>
      <c r="I2833" t="s">
        <v>10100</v>
      </c>
      <c r="J2833" t="s">
        <v>10029</v>
      </c>
      <c r="Q2833" t="s">
        <v>102</v>
      </c>
      <c r="R2833" t="s">
        <v>599</v>
      </c>
      <c r="S2833" t="s">
        <v>5738</v>
      </c>
      <c r="T2833">
        <v>96070420</v>
      </c>
      <c r="U2833" t="s">
        <v>40</v>
      </c>
      <c r="AE2833">
        <v>86</v>
      </c>
      <c r="AF2833">
        <v>63</v>
      </c>
      <c r="AG2833">
        <v>149</v>
      </c>
      <c r="AI2833">
        <v>2</v>
      </c>
      <c r="AJ2833">
        <v>2</v>
      </c>
      <c r="AK2833" t="s">
        <v>42</v>
      </c>
      <c r="AL2833" t="s">
        <v>10031</v>
      </c>
      <c r="AM2833" t="s">
        <v>46</v>
      </c>
      <c r="AP2833">
        <v>2016</v>
      </c>
      <c r="AQ2833" s="4">
        <v>13.184724110599999</v>
      </c>
      <c r="AR2833" s="4">
        <v>12.198398429399999</v>
      </c>
      <c r="AS2833" s="6">
        <v>332.45109398340003</v>
      </c>
      <c r="AT2833" s="6">
        <v>4</v>
      </c>
      <c r="AV2833" t="s">
        <v>5739</v>
      </c>
    </row>
    <row r="2834" spans="1:48" x14ac:dyDescent="0.3">
      <c r="A2834" t="s">
        <v>1430</v>
      </c>
      <c r="B2834" t="s">
        <v>1431</v>
      </c>
      <c r="C2834" t="s">
        <v>704</v>
      </c>
      <c r="E2834" t="s">
        <v>704</v>
      </c>
      <c r="F2834" t="s">
        <v>10051</v>
      </c>
      <c r="G2834" t="s">
        <v>135</v>
      </c>
      <c r="H2834" t="s">
        <v>135</v>
      </c>
      <c r="I2834" t="s">
        <v>1412</v>
      </c>
      <c r="J2834" t="s">
        <v>640</v>
      </c>
      <c r="K2834" t="s">
        <v>1413</v>
      </c>
      <c r="L2834">
        <v>96084796</v>
      </c>
      <c r="M2834"/>
      <c r="N2834"/>
      <c r="O2834"/>
      <c r="P2834"/>
      <c r="Q2834" t="s">
        <v>10030</v>
      </c>
      <c r="R2834" t="s">
        <v>10031</v>
      </c>
      <c r="U2834" t="s">
        <v>10036</v>
      </c>
      <c r="AB2834" t="s">
        <v>41</v>
      </c>
      <c r="AC2834" t="s">
        <v>46</v>
      </c>
      <c r="AP2834">
        <v>2002</v>
      </c>
      <c r="AQ2834" s="4">
        <v>13.3106305822</v>
      </c>
      <c r="AR2834" s="4">
        <v>12.616808731400001</v>
      </c>
      <c r="AS2834" t="s">
        <v>10601</v>
      </c>
      <c r="AT2834" t="s">
        <v>10119</v>
      </c>
      <c r="AV2834" t="s">
        <v>1432</v>
      </c>
    </row>
    <row r="2835" spans="1:48" x14ac:dyDescent="0.3">
      <c r="A2835" t="s">
        <v>12025</v>
      </c>
      <c r="B2835" t="s">
        <v>12026</v>
      </c>
      <c r="C2835" t="s">
        <v>11950</v>
      </c>
      <c r="E2835" t="s">
        <v>11950</v>
      </c>
      <c r="F2835" t="s">
        <v>10027</v>
      </c>
      <c r="G2835" t="s">
        <v>135</v>
      </c>
      <c r="H2835" t="s">
        <v>135</v>
      </c>
      <c r="I2835" t="s">
        <v>10074</v>
      </c>
      <c r="J2835" t="s">
        <v>640</v>
      </c>
      <c r="M2835"/>
      <c r="N2835"/>
      <c r="O2835"/>
      <c r="P2835"/>
      <c r="Q2835" t="s">
        <v>10030</v>
      </c>
      <c r="R2835" t="s">
        <v>10031</v>
      </c>
      <c r="U2835" t="s">
        <v>10036</v>
      </c>
      <c r="AB2835" t="s">
        <v>41</v>
      </c>
      <c r="AC2835" t="s">
        <v>46</v>
      </c>
      <c r="AP2835">
        <v>2011</v>
      </c>
      <c r="AQ2835" s="4">
        <v>13.3065520488</v>
      </c>
      <c r="AR2835" s="4">
        <v>12.600856840900001</v>
      </c>
      <c r="AS2835" t="s">
        <v>12027</v>
      </c>
      <c r="AT2835" t="s">
        <v>10132</v>
      </c>
      <c r="AV2835" t="s">
        <v>12028</v>
      </c>
    </row>
    <row r="2836" spans="1:48" x14ac:dyDescent="0.3">
      <c r="A2836" t="s">
        <v>3174</v>
      </c>
      <c r="B2836" t="s">
        <v>3175</v>
      </c>
      <c r="C2836" t="s">
        <v>2689</v>
      </c>
      <c r="E2836" t="s">
        <v>2689</v>
      </c>
      <c r="F2836" t="s">
        <v>10057</v>
      </c>
      <c r="G2836" t="s">
        <v>135</v>
      </c>
      <c r="H2836" t="s">
        <v>969</v>
      </c>
      <c r="I2836" t="s">
        <v>10086</v>
      </c>
      <c r="J2836" t="s">
        <v>15118</v>
      </c>
      <c r="Q2836" t="s">
        <v>10030</v>
      </c>
      <c r="R2836" t="s">
        <v>10031</v>
      </c>
      <c r="S2836" t="s">
        <v>3160</v>
      </c>
      <c r="U2836" t="s">
        <v>40</v>
      </c>
      <c r="AB2836" t="s">
        <v>41</v>
      </c>
      <c r="AC2836" t="s">
        <v>46</v>
      </c>
      <c r="AP2836">
        <v>2017</v>
      </c>
      <c r="AQ2836" s="4">
        <v>13.637032248900001</v>
      </c>
      <c r="AR2836" s="4">
        <v>12.514736940300001</v>
      </c>
      <c r="AS2836" s="6">
        <v>317.2106973219</v>
      </c>
      <c r="AT2836" s="6">
        <v>4</v>
      </c>
      <c r="AV2836" t="s">
        <v>3176</v>
      </c>
    </row>
    <row r="2837" spans="1:48" x14ac:dyDescent="0.3">
      <c r="A2837" t="s">
        <v>8607</v>
      </c>
      <c r="B2837" t="s">
        <v>8608</v>
      </c>
      <c r="C2837" t="s">
        <v>7069</v>
      </c>
      <c r="E2837" t="s">
        <v>7069</v>
      </c>
      <c r="F2837" t="s">
        <v>10094</v>
      </c>
      <c r="G2837" t="s">
        <v>135</v>
      </c>
      <c r="H2837" t="s">
        <v>969</v>
      </c>
      <c r="I2837" t="s">
        <v>8282</v>
      </c>
      <c r="J2837" t="s">
        <v>10029</v>
      </c>
      <c r="K2837" t="s">
        <v>8609</v>
      </c>
      <c r="L2837">
        <v>98746792</v>
      </c>
      <c r="Q2837" t="s">
        <v>10030</v>
      </c>
      <c r="R2837" t="s">
        <v>10031</v>
      </c>
      <c r="S2837" t="s">
        <v>8610</v>
      </c>
      <c r="U2837" t="s">
        <v>40</v>
      </c>
      <c r="AB2837" t="s">
        <v>41</v>
      </c>
      <c r="AC2837" t="s">
        <v>42</v>
      </c>
      <c r="AD2837" t="s">
        <v>40</v>
      </c>
      <c r="AP2837">
        <v>2017</v>
      </c>
      <c r="AQ2837" s="4">
        <v>13.743637204100001</v>
      </c>
      <c r="AR2837" s="4">
        <v>12.926352012100001</v>
      </c>
      <c r="AS2837" s="6">
        <v>315.5070281568</v>
      </c>
      <c r="AT2837" s="6">
        <v>4</v>
      </c>
      <c r="AV2837" t="s">
        <v>8611</v>
      </c>
    </row>
    <row r="2838" spans="1:48" x14ac:dyDescent="0.3">
      <c r="A2838" t="s">
        <v>122</v>
      </c>
      <c r="B2838" t="s">
        <v>123</v>
      </c>
      <c r="C2838" t="s">
        <v>36</v>
      </c>
      <c r="E2838" t="s">
        <v>36</v>
      </c>
      <c r="F2838" t="s">
        <v>10037</v>
      </c>
      <c r="G2838" t="s">
        <v>37</v>
      </c>
      <c r="H2838" t="s">
        <v>37</v>
      </c>
      <c r="I2838" t="s">
        <v>10028</v>
      </c>
      <c r="J2838" t="s">
        <v>10029</v>
      </c>
      <c r="M2838"/>
      <c r="N2838"/>
      <c r="O2838"/>
      <c r="P2838"/>
      <c r="Q2838" t="s">
        <v>124</v>
      </c>
      <c r="R2838" t="s">
        <v>125</v>
      </c>
      <c r="S2838" t="s">
        <v>126</v>
      </c>
      <c r="T2838">
        <v>93079357</v>
      </c>
      <c r="U2838" t="s">
        <v>40</v>
      </c>
      <c r="AN2838" t="s">
        <v>42</v>
      </c>
      <c r="AO2838" t="s">
        <v>10042</v>
      </c>
      <c r="AP2838">
        <v>1942</v>
      </c>
      <c r="AQ2838" s="4">
        <v>13.6980182613</v>
      </c>
      <c r="AR2838" s="4">
        <v>13.309775355499999</v>
      </c>
      <c r="AS2838" t="s">
        <v>11769</v>
      </c>
      <c r="AT2838" t="s">
        <v>10119</v>
      </c>
      <c r="AV2838" t="s">
        <v>127</v>
      </c>
    </row>
    <row r="2839" spans="1:48" x14ac:dyDescent="0.3">
      <c r="A2839" t="s">
        <v>666</v>
      </c>
      <c r="B2839" t="s">
        <v>667</v>
      </c>
      <c r="C2839" t="s">
        <v>638</v>
      </c>
      <c r="E2839" t="s">
        <v>638</v>
      </c>
      <c r="F2839" t="s">
        <v>10051</v>
      </c>
      <c r="G2839" t="s">
        <v>10056</v>
      </c>
      <c r="H2839" t="s">
        <v>10056</v>
      </c>
      <c r="I2839" t="s">
        <v>10063</v>
      </c>
      <c r="J2839" t="s">
        <v>640</v>
      </c>
      <c r="K2839" t="s">
        <v>651</v>
      </c>
      <c r="M2839">
        <v>13.206516968400001</v>
      </c>
      <c r="N2839">
        <v>12.0272006539</v>
      </c>
      <c r="O2839" t="s">
        <v>11242</v>
      </c>
      <c r="P2839" t="s">
        <v>10119</v>
      </c>
      <c r="Q2839" t="s">
        <v>102</v>
      </c>
      <c r="R2839" t="s">
        <v>10059</v>
      </c>
      <c r="U2839" t="s">
        <v>40</v>
      </c>
      <c r="AQ2839" s="4">
        <v>13.205135132100001</v>
      </c>
      <c r="AR2839" s="4">
        <v>12.026146946000001</v>
      </c>
      <c r="AS2839" t="s">
        <v>11243</v>
      </c>
      <c r="AT2839" t="s">
        <v>10119</v>
      </c>
      <c r="AV2839" t="s">
        <v>668</v>
      </c>
    </row>
    <row r="2840" spans="1:48" x14ac:dyDescent="0.3">
      <c r="A2840" t="s">
        <v>15000</v>
      </c>
      <c r="B2840" t="s">
        <v>14898</v>
      </c>
      <c r="C2840" t="s">
        <v>14732</v>
      </c>
      <c r="E2840" t="s">
        <v>14732</v>
      </c>
      <c r="F2840" t="s">
        <v>10037</v>
      </c>
      <c r="G2840" t="s">
        <v>135</v>
      </c>
      <c r="H2840" t="s">
        <v>135</v>
      </c>
      <c r="I2840" t="s">
        <v>10074</v>
      </c>
      <c r="J2840" t="s">
        <v>640</v>
      </c>
      <c r="M2840" s="4"/>
      <c r="N2840" s="4"/>
      <c r="O2840"/>
      <c r="P2840"/>
      <c r="Q2840" t="s">
        <v>50</v>
      </c>
      <c r="R2840" t="s">
        <v>10038</v>
      </c>
      <c r="U2840" t="s">
        <v>40</v>
      </c>
      <c r="V2840" t="s">
        <v>51</v>
      </c>
      <c r="W2840" t="s">
        <v>52</v>
      </c>
      <c r="X2840" t="s">
        <v>10033</v>
      </c>
      <c r="Z2840" t="s">
        <v>46</v>
      </c>
      <c r="AQ2840" s="4">
        <v>13.3077995207</v>
      </c>
      <c r="AR2840" s="4">
        <v>12.604874304300001</v>
      </c>
      <c r="AS2840" t="s">
        <v>15001</v>
      </c>
      <c r="AT2840" t="s">
        <v>10119</v>
      </c>
      <c r="AV2840" t="s">
        <v>15002</v>
      </c>
    </row>
    <row r="2841" spans="1:48" x14ac:dyDescent="0.3">
      <c r="A2841" t="s">
        <v>13812</v>
      </c>
      <c r="B2841" t="s">
        <v>13813</v>
      </c>
      <c r="C2841" t="s">
        <v>638</v>
      </c>
      <c r="E2841" t="s">
        <v>638</v>
      </c>
      <c r="F2841" t="s">
        <v>10067</v>
      </c>
      <c r="G2841" t="s">
        <v>1195</v>
      </c>
      <c r="H2841" t="s">
        <v>1195</v>
      </c>
      <c r="I2841" t="s">
        <v>13045</v>
      </c>
      <c r="J2841" t="s">
        <v>640</v>
      </c>
      <c r="M2841"/>
      <c r="N2841"/>
      <c r="O2841"/>
      <c r="P2841"/>
      <c r="Q2841" t="s">
        <v>10030</v>
      </c>
      <c r="R2841" t="s">
        <v>10031</v>
      </c>
      <c r="U2841" t="s">
        <v>40</v>
      </c>
      <c r="AB2841" t="s">
        <v>41</v>
      </c>
      <c r="AC2841" t="s">
        <v>46</v>
      </c>
      <c r="AP2841">
        <v>2017</v>
      </c>
      <c r="AQ2841" s="4">
        <v>14.256834663499999</v>
      </c>
      <c r="AR2841" s="4">
        <v>13.1254440278</v>
      </c>
      <c r="AS2841" t="s">
        <v>13814</v>
      </c>
      <c r="AT2841" t="s">
        <v>10119</v>
      </c>
      <c r="AV2841" t="s">
        <v>13815</v>
      </c>
    </row>
    <row r="2842" spans="1:48" x14ac:dyDescent="0.3">
      <c r="A2842" t="s">
        <v>14795</v>
      </c>
      <c r="B2842" t="s">
        <v>14796</v>
      </c>
      <c r="C2842" t="s">
        <v>14732</v>
      </c>
      <c r="E2842" t="s">
        <v>14732</v>
      </c>
      <c r="F2842" t="s">
        <v>10058</v>
      </c>
      <c r="G2842" t="s">
        <v>135</v>
      </c>
      <c r="H2842" t="s">
        <v>135</v>
      </c>
      <c r="I2842" t="s">
        <v>10111</v>
      </c>
      <c r="J2842" t="s">
        <v>10029</v>
      </c>
      <c r="M2842" s="4">
        <v>13.3086362386</v>
      </c>
      <c r="N2842" s="4">
        <v>12.599548455300001</v>
      </c>
      <c r="O2842" t="s">
        <v>14797</v>
      </c>
      <c r="P2842" t="s">
        <v>10119</v>
      </c>
      <c r="Q2842" t="s">
        <v>50</v>
      </c>
      <c r="R2842" t="s">
        <v>10038</v>
      </c>
      <c r="U2842" t="s">
        <v>40</v>
      </c>
      <c r="V2842" t="s">
        <v>51</v>
      </c>
      <c r="W2842" t="s">
        <v>52</v>
      </c>
      <c r="X2842" t="s">
        <v>10090</v>
      </c>
      <c r="Z2842" t="s">
        <v>46</v>
      </c>
      <c r="AQ2842" s="4">
        <v>13.308573712999999</v>
      </c>
      <c r="AR2842" s="4">
        <v>12.599584306200001</v>
      </c>
      <c r="AS2842" t="s">
        <v>14798</v>
      </c>
      <c r="AT2842" t="s">
        <v>10119</v>
      </c>
      <c r="AV2842" t="s">
        <v>14799</v>
      </c>
    </row>
    <row r="2843" spans="1:48" x14ac:dyDescent="0.3">
      <c r="A2843" t="s">
        <v>8612</v>
      </c>
      <c r="B2843" t="s">
        <v>7511</v>
      </c>
      <c r="C2843" t="s">
        <v>7069</v>
      </c>
      <c r="E2843" t="s">
        <v>7069</v>
      </c>
      <c r="F2843" t="s">
        <v>10094</v>
      </c>
      <c r="G2843" t="s">
        <v>135</v>
      </c>
      <c r="H2843" t="s">
        <v>969</v>
      </c>
      <c r="I2843" t="s">
        <v>8282</v>
      </c>
      <c r="J2843" t="s">
        <v>10029</v>
      </c>
      <c r="K2843" t="s">
        <v>8283</v>
      </c>
      <c r="L2843">
        <v>98</v>
      </c>
      <c r="Q2843" t="s">
        <v>10030</v>
      </c>
      <c r="R2843" t="s">
        <v>10078</v>
      </c>
      <c r="S2843" t="s">
        <v>8613</v>
      </c>
      <c r="U2843" t="s">
        <v>10036</v>
      </c>
      <c r="AB2843" t="s">
        <v>41</v>
      </c>
      <c r="AC2843" t="s">
        <v>46</v>
      </c>
      <c r="AP2843">
        <v>2017</v>
      </c>
      <c r="AQ2843" s="4">
        <v>13.7415384</v>
      </c>
      <c r="AR2843" s="4">
        <v>12.930091173699999</v>
      </c>
      <c r="AS2843" s="6">
        <v>306.06438693780001</v>
      </c>
      <c r="AT2843" s="6">
        <v>4</v>
      </c>
      <c r="AV2843" t="s">
        <v>8614</v>
      </c>
    </row>
    <row r="2844" spans="1:48" x14ac:dyDescent="0.3">
      <c r="A2844" t="s">
        <v>7246</v>
      </c>
      <c r="B2844" t="s">
        <v>7247</v>
      </c>
      <c r="C2844" t="s">
        <v>7069</v>
      </c>
      <c r="E2844" t="s">
        <v>7069</v>
      </c>
      <c r="F2844" t="s">
        <v>10043</v>
      </c>
      <c r="G2844" t="s">
        <v>135</v>
      </c>
      <c r="H2844" t="s">
        <v>969</v>
      </c>
      <c r="I2844" t="s">
        <v>10103</v>
      </c>
      <c r="J2844" t="s">
        <v>10029</v>
      </c>
      <c r="Q2844" t="s">
        <v>10030</v>
      </c>
      <c r="R2844" t="s">
        <v>10031</v>
      </c>
      <c r="S2844" t="s">
        <v>7248</v>
      </c>
      <c r="U2844" t="s">
        <v>40</v>
      </c>
      <c r="AB2844" t="s">
        <v>41</v>
      </c>
      <c r="AC2844" t="s">
        <v>42</v>
      </c>
      <c r="AD2844" t="s">
        <v>40</v>
      </c>
      <c r="AP2844">
        <v>2015</v>
      </c>
      <c r="AQ2844" s="4">
        <v>13.411985076700001</v>
      </c>
      <c r="AR2844" s="4">
        <v>12.774358127999999</v>
      </c>
      <c r="AS2844" s="6">
        <v>319.31556351670002</v>
      </c>
      <c r="AT2844" s="6">
        <v>4</v>
      </c>
      <c r="AV2844" t="s">
        <v>7249</v>
      </c>
    </row>
    <row r="2845" spans="1:48" x14ac:dyDescent="0.3">
      <c r="A2845" t="s">
        <v>3952</v>
      </c>
      <c r="B2845" t="s">
        <v>3953</v>
      </c>
      <c r="C2845" t="s">
        <v>2689</v>
      </c>
      <c r="E2845" t="s">
        <v>2689</v>
      </c>
      <c r="F2845" t="s">
        <v>10051</v>
      </c>
      <c r="G2845" t="s">
        <v>135</v>
      </c>
      <c r="H2845" t="s">
        <v>969</v>
      </c>
      <c r="I2845" t="s">
        <v>10076</v>
      </c>
      <c r="J2845" t="s">
        <v>10052</v>
      </c>
      <c r="K2845" t="s">
        <v>3947</v>
      </c>
      <c r="L2845">
        <v>98874785</v>
      </c>
      <c r="Q2845" t="s">
        <v>50</v>
      </c>
      <c r="R2845" t="s">
        <v>10045</v>
      </c>
      <c r="S2845" t="s">
        <v>3954</v>
      </c>
      <c r="U2845" t="s">
        <v>40</v>
      </c>
      <c r="V2845" t="s">
        <v>51</v>
      </c>
      <c r="W2845" t="s">
        <v>52</v>
      </c>
      <c r="X2845" t="s">
        <v>10033</v>
      </c>
      <c r="Z2845" t="s">
        <v>46</v>
      </c>
      <c r="AP2845">
        <v>2016</v>
      </c>
      <c r="AQ2845" s="4">
        <v>13.437600865</v>
      </c>
      <c r="AR2845" s="4">
        <v>12.789445844599999</v>
      </c>
      <c r="AS2845" s="6">
        <v>314.82966917850001</v>
      </c>
      <c r="AT2845" s="6">
        <v>4</v>
      </c>
      <c r="AV2845" t="s">
        <v>3955</v>
      </c>
    </row>
    <row r="2846" spans="1:48" x14ac:dyDescent="0.3">
      <c r="A2846" t="s">
        <v>4543</v>
      </c>
      <c r="B2846" t="s">
        <v>4544</v>
      </c>
      <c r="C2846" t="s">
        <v>4538</v>
      </c>
      <c r="E2846" t="s">
        <v>4538</v>
      </c>
      <c r="F2846" t="s">
        <v>10092</v>
      </c>
      <c r="G2846" t="s">
        <v>135</v>
      </c>
      <c r="H2846" t="s">
        <v>969</v>
      </c>
      <c r="I2846" t="s">
        <v>10096</v>
      </c>
      <c r="J2846" t="s">
        <v>10052</v>
      </c>
      <c r="K2846" t="s">
        <v>4539</v>
      </c>
      <c r="L2846">
        <v>0</v>
      </c>
      <c r="M2846" s="5">
        <v>13.6347548635</v>
      </c>
      <c r="N2846" s="5">
        <v>12.900031359</v>
      </c>
      <c r="O2846" s="5">
        <v>310.2262947122</v>
      </c>
      <c r="P2846" s="6">
        <v>4</v>
      </c>
      <c r="Q2846" t="s">
        <v>10030</v>
      </c>
      <c r="R2846" t="s">
        <v>10031</v>
      </c>
      <c r="S2846" t="s">
        <v>4545</v>
      </c>
      <c r="T2846">
        <v>0</v>
      </c>
      <c r="U2846" t="s">
        <v>40</v>
      </c>
      <c r="AB2846" t="s">
        <v>41</v>
      </c>
      <c r="AC2846" t="s">
        <v>42</v>
      </c>
      <c r="AD2846" t="s">
        <v>10036</v>
      </c>
      <c r="AP2846">
        <v>2016</v>
      </c>
      <c r="AQ2846" s="4">
        <v>13.6348057474</v>
      </c>
      <c r="AR2846" s="4">
        <v>12.899980469999999</v>
      </c>
      <c r="AS2846" s="6">
        <v>310.82782898170001</v>
      </c>
      <c r="AT2846" s="6">
        <v>4</v>
      </c>
      <c r="AU2846" t="s">
        <v>4541</v>
      </c>
      <c r="AV2846" t="s">
        <v>4546</v>
      </c>
    </row>
    <row r="2847" spans="1:48" x14ac:dyDescent="0.3">
      <c r="A2847" t="s">
        <v>5483</v>
      </c>
      <c r="B2847" t="s">
        <v>5484</v>
      </c>
      <c r="C2847" t="s">
        <v>4538</v>
      </c>
      <c r="E2847" t="s">
        <v>4538</v>
      </c>
      <c r="F2847" t="s">
        <v>10043</v>
      </c>
      <c r="G2847" t="s">
        <v>37</v>
      </c>
      <c r="H2847" t="s">
        <v>906</v>
      </c>
      <c r="I2847" t="s">
        <v>906</v>
      </c>
      <c r="J2847" t="s">
        <v>10029</v>
      </c>
      <c r="Q2847" t="s">
        <v>10030</v>
      </c>
      <c r="R2847" t="s">
        <v>10031</v>
      </c>
      <c r="S2847" t="s">
        <v>5485</v>
      </c>
      <c r="U2847" t="s">
        <v>40</v>
      </c>
      <c r="AB2847" t="s">
        <v>572</v>
      </c>
      <c r="AC2847" t="s">
        <v>42</v>
      </c>
      <c r="AD2847" t="s">
        <v>40</v>
      </c>
      <c r="AP2847">
        <v>2016</v>
      </c>
      <c r="AQ2847" s="4">
        <v>13.682240284400001</v>
      </c>
      <c r="AR2847" s="4">
        <v>13.1268427718</v>
      </c>
      <c r="AS2847" s="6">
        <v>314.19174603499999</v>
      </c>
      <c r="AT2847" s="6">
        <v>4</v>
      </c>
      <c r="AV2847" t="s">
        <v>5486</v>
      </c>
    </row>
    <row r="2848" spans="1:48" x14ac:dyDescent="0.3">
      <c r="A2848" t="s">
        <v>3177</v>
      </c>
      <c r="B2848" t="s">
        <v>3178</v>
      </c>
      <c r="C2848" t="s">
        <v>2689</v>
      </c>
      <c r="E2848" t="s">
        <v>2689</v>
      </c>
      <c r="F2848" t="s">
        <v>10057</v>
      </c>
      <c r="G2848" t="s">
        <v>135</v>
      </c>
      <c r="H2848" t="s">
        <v>969</v>
      </c>
      <c r="I2848" t="s">
        <v>10086</v>
      </c>
      <c r="J2848" t="s">
        <v>15118</v>
      </c>
      <c r="Q2848" t="s">
        <v>10030</v>
      </c>
      <c r="R2848" t="s">
        <v>10031</v>
      </c>
      <c r="S2848" t="s">
        <v>3160</v>
      </c>
      <c r="U2848" t="s">
        <v>40</v>
      </c>
      <c r="AB2848" t="s">
        <v>41</v>
      </c>
      <c r="AC2848" t="s">
        <v>46</v>
      </c>
      <c r="AP2848">
        <v>2016</v>
      </c>
      <c r="AQ2848" s="4">
        <v>13.637869523499999</v>
      </c>
      <c r="AR2848" s="4">
        <v>12.515295375000001</v>
      </c>
      <c r="AS2848" s="6">
        <v>324.78014307680002</v>
      </c>
      <c r="AT2848" s="6">
        <v>4</v>
      </c>
      <c r="AV2848" t="s">
        <v>3179</v>
      </c>
    </row>
    <row r="2849" spans="1:48" x14ac:dyDescent="0.3">
      <c r="A2849" t="s">
        <v>12405</v>
      </c>
      <c r="B2849" t="s">
        <v>12406</v>
      </c>
      <c r="C2849" t="s">
        <v>11950</v>
      </c>
      <c r="E2849" t="s">
        <v>11950</v>
      </c>
      <c r="F2849" t="s">
        <v>10058</v>
      </c>
      <c r="G2849" t="s">
        <v>10056</v>
      </c>
      <c r="H2849" t="s">
        <v>10056</v>
      </c>
      <c r="I2849" t="s">
        <v>12353</v>
      </c>
      <c r="J2849" t="s">
        <v>10029</v>
      </c>
      <c r="K2849" t="s">
        <v>12407</v>
      </c>
      <c r="M2849">
        <v>13.181537476200001</v>
      </c>
      <c r="N2849">
        <v>12.0671014168</v>
      </c>
      <c r="O2849" t="s">
        <v>12408</v>
      </c>
      <c r="P2849" t="s">
        <v>10119</v>
      </c>
      <c r="Q2849" t="s">
        <v>102</v>
      </c>
      <c r="R2849" t="s">
        <v>10041</v>
      </c>
      <c r="U2849" t="s">
        <v>40</v>
      </c>
      <c r="AJ2849">
        <v>2</v>
      </c>
      <c r="AK2849" t="s">
        <v>46</v>
      </c>
      <c r="AM2849" t="s">
        <v>46</v>
      </c>
      <c r="AP2849">
        <v>2008</v>
      </c>
      <c r="AQ2849" s="4">
        <v>13.181400955100001</v>
      </c>
      <c r="AR2849" s="4">
        <v>12.0668931445</v>
      </c>
      <c r="AS2849" t="s">
        <v>12409</v>
      </c>
      <c r="AT2849" t="s">
        <v>10119</v>
      </c>
      <c r="AU2849" t="s">
        <v>832</v>
      </c>
      <c r="AV2849" t="s">
        <v>12410</v>
      </c>
    </row>
    <row r="2850" spans="1:48" x14ac:dyDescent="0.3">
      <c r="A2850" t="s">
        <v>13018</v>
      </c>
      <c r="B2850" t="s">
        <v>13019</v>
      </c>
      <c r="C2850" t="s">
        <v>638</v>
      </c>
      <c r="E2850" t="s">
        <v>638</v>
      </c>
      <c r="F2850" t="s">
        <v>10092</v>
      </c>
      <c r="G2850" t="s">
        <v>1195</v>
      </c>
      <c r="H2850" t="s">
        <v>1195</v>
      </c>
      <c r="I2850" t="s">
        <v>14721</v>
      </c>
      <c r="J2850" t="s">
        <v>640</v>
      </c>
      <c r="K2850" t="s">
        <v>13020</v>
      </c>
      <c r="L2850">
        <v>96987763</v>
      </c>
      <c r="M2850">
        <v>14.259961475100001</v>
      </c>
      <c r="N2850">
        <v>13.1167736889</v>
      </c>
      <c r="O2850" t="s">
        <v>13021</v>
      </c>
      <c r="P2850" t="s">
        <v>10119</v>
      </c>
      <c r="Q2850" t="s">
        <v>102</v>
      </c>
      <c r="R2850" t="s">
        <v>103</v>
      </c>
      <c r="U2850" t="s">
        <v>40</v>
      </c>
      <c r="AJ2850">
        <v>22</v>
      </c>
      <c r="AK2850" t="s">
        <v>42</v>
      </c>
      <c r="AL2850" t="s">
        <v>10093</v>
      </c>
      <c r="AM2850" t="s">
        <v>46</v>
      </c>
      <c r="AQ2850" s="4">
        <v>14.2599751584</v>
      </c>
      <c r="AR2850" s="4">
        <v>13.1172746655</v>
      </c>
      <c r="AS2850" t="s">
        <v>13022</v>
      </c>
      <c r="AT2850" t="s">
        <v>10119</v>
      </c>
      <c r="AV2850" t="s">
        <v>13023</v>
      </c>
    </row>
    <row r="2851" spans="1:48" x14ac:dyDescent="0.3">
      <c r="A2851" t="s">
        <v>6356</v>
      </c>
      <c r="B2851" t="s">
        <v>6357</v>
      </c>
      <c r="C2851" t="s">
        <v>5914</v>
      </c>
      <c r="E2851" t="s">
        <v>5914</v>
      </c>
      <c r="F2851" t="s">
        <v>10094</v>
      </c>
      <c r="G2851" t="s">
        <v>135</v>
      </c>
      <c r="H2851" t="s">
        <v>969</v>
      </c>
      <c r="I2851" t="s">
        <v>10096</v>
      </c>
      <c r="J2851" t="s">
        <v>10052</v>
      </c>
      <c r="Q2851" t="s">
        <v>10030</v>
      </c>
      <c r="R2851" t="s">
        <v>10031</v>
      </c>
      <c r="S2851" t="s">
        <v>6358</v>
      </c>
      <c r="U2851" t="s">
        <v>40</v>
      </c>
      <c r="AB2851" t="s">
        <v>41</v>
      </c>
      <c r="AC2851" t="s">
        <v>46</v>
      </c>
      <c r="AP2851">
        <v>2017</v>
      </c>
      <c r="AQ2851" s="4">
        <v>13.6292651852</v>
      </c>
      <c r="AR2851" s="4">
        <v>12.881843615899999</v>
      </c>
      <c r="AS2851" s="6">
        <v>309.36928721679999</v>
      </c>
      <c r="AT2851" s="6">
        <v>4</v>
      </c>
      <c r="AV2851" t="s">
        <v>6359</v>
      </c>
    </row>
    <row r="2852" spans="1:48" x14ac:dyDescent="0.3">
      <c r="A2852" t="s">
        <v>6499</v>
      </c>
      <c r="B2852" t="s">
        <v>6500</v>
      </c>
      <c r="C2852" t="s">
        <v>5914</v>
      </c>
      <c r="E2852" t="s">
        <v>5914</v>
      </c>
      <c r="F2852" t="s">
        <v>10094</v>
      </c>
      <c r="G2852" t="s">
        <v>135</v>
      </c>
      <c r="H2852" t="s">
        <v>969</v>
      </c>
      <c r="I2852" t="s">
        <v>10096</v>
      </c>
      <c r="J2852" t="s">
        <v>10052</v>
      </c>
      <c r="Q2852" t="s">
        <v>50</v>
      </c>
      <c r="R2852" t="s">
        <v>10045</v>
      </c>
      <c r="U2852" t="s">
        <v>40</v>
      </c>
      <c r="V2852" t="s">
        <v>51</v>
      </c>
      <c r="W2852" t="s">
        <v>10039</v>
      </c>
      <c r="X2852" t="s">
        <v>10085</v>
      </c>
      <c r="Z2852" t="s">
        <v>46</v>
      </c>
      <c r="AP2852">
        <v>2016</v>
      </c>
      <c r="AQ2852" s="4">
        <v>13.6229424041</v>
      </c>
      <c r="AR2852" s="4">
        <v>12.8961348153</v>
      </c>
      <c r="AS2852" s="6">
        <v>315.19749099059999</v>
      </c>
      <c r="AT2852" s="6">
        <v>4</v>
      </c>
      <c r="AU2852" t="s">
        <v>4571</v>
      </c>
      <c r="AV2852" t="s">
        <v>6501</v>
      </c>
    </row>
    <row r="2853" spans="1:48" x14ac:dyDescent="0.3">
      <c r="A2853" t="s">
        <v>4250</v>
      </c>
      <c r="B2853" t="s">
        <v>4251</v>
      </c>
      <c r="C2853" t="s">
        <v>2689</v>
      </c>
      <c r="E2853" t="s">
        <v>2689</v>
      </c>
      <c r="F2853" t="s">
        <v>10094</v>
      </c>
      <c r="G2853" t="s">
        <v>1195</v>
      </c>
      <c r="H2853" t="s">
        <v>1196</v>
      </c>
      <c r="I2853" t="s">
        <v>10095</v>
      </c>
      <c r="J2853" t="s">
        <v>15118</v>
      </c>
      <c r="Q2853" t="s">
        <v>10030</v>
      </c>
      <c r="R2853" t="s">
        <v>10031</v>
      </c>
      <c r="U2853" t="s">
        <v>10036</v>
      </c>
      <c r="AB2853" t="s">
        <v>41</v>
      </c>
      <c r="AC2853" t="s">
        <v>46</v>
      </c>
      <c r="AP2853">
        <v>2015</v>
      </c>
      <c r="AQ2853" s="4">
        <v>13.984551333200001</v>
      </c>
      <c r="AR2853" s="4">
        <v>12.9995815863</v>
      </c>
      <c r="AS2853" s="6">
        <v>296.7583944013</v>
      </c>
      <c r="AT2853" s="6">
        <v>4</v>
      </c>
      <c r="AV2853" t="s">
        <v>4252</v>
      </c>
    </row>
    <row r="2854" spans="1:48" x14ac:dyDescent="0.3">
      <c r="A2854" t="s">
        <v>13315</v>
      </c>
      <c r="B2854" t="s">
        <v>13316</v>
      </c>
      <c r="C2854" t="s">
        <v>278</v>
      </c>
      <c r="E2854" t="s">
        <v>278</v>
      </c>
      <c r="F2854" t="s">
        <v>10092</v>
      </c>
      <c r="G2854" t="s">
        <v>1195</v>
      </c>
      <c r="H2854" t="s">
        <v>1195</v>
      </c>
      <c r="I2854" t="s">
        <v>13141</v>
      </c>
      <c r="J2854" t="s">
        <v>10029</v>
      </c>
      <c r="K2854" t="s">
        <v>13317</v>
      </c>
      <c r="L2854">
        <v>99261017</v>
      </c>
      <c r="M2854">
        <v>14.4151025494</v>
      </c>
      <c r="N2854">
        <v>13.326356261900001</v>
      </c>
      <c r="O2854" t="s">
        <v>13318</v>
      </c>
      <c r="P2854" t="s">
        <v>10119</v>
      </c>
      <c r="Q2854" t="s">
        <v>102</v>
      </c>
      <c r="R2854" t="s">
        <v>10041</v>
      </c>
      <c r="S2854" t="s">
        <v>13319</v>
      </c>
      <c r="T2854">
        <v>99261017</v>
      </c>
      <c r="U2854" t="s">
        <v>40</v>
      </c>
      <c r="AE2854">
        <v>38</v>
      </c>
      <c r="AF2854">
        <v>35</v>
      </c>
      <c r="AG2854">
        <v>73</v>
      </c>
      <c r="AI2854">
        <v>2</v>
      </c>
      <c r="AJ2854">
        <v>3</v>
      </c>
      <c r="AK2854" t="s">
        <v>46</v>
      </c>
      <c r="AM2854" t="s">
        <v>46</v>
      </c>
      <c r="AP2854">
        <v>2014</v>
      </c>
      <c r="AQ2854" s="4">
        <v>14.4150936635</v>
      </c>
      <c r="AR2854" s="4">
        <v>13.3263180092</v>
      </c>
      <c r="AS2854" t="s">
        <v>13320</v>
      </c>
      <c r="AT2854" t="s">
        <v>10119</v>
      </c>
      <c r="AV2854" t="s">
        <v>13321</v>
      </c>
    </row>
    <row r="2855" spans="1:48" x14ac:dyDescent="0.3">
      <c r="A2855" t="s">
        <v>4033</v>
      </c>
      <c r="B2855" t="s">
        <v>4034</v>
      </c>
      <c r="C2855" t="s">
        <v>2689</v>
      </c>
      <c r="E2855" t="s">
        <v>2689</v>
      </c>
      <c r="F2855" t="s">
        <v>10067</v>
      </c>
      <c r="G2855" t="s">
        <v>135</v>
      </c>
      <c r="H2855" t="s">
        <v>969</v>
      </c>
      <c r="I2855" t="s">
        <v>10076</v>
      </c>
      <c r="J2855" t="s">
        <v>10052</v>
      </c>
      <c r="K2855" t="s">
        <v>3903</v>
      </c>
      <c r="Q2855" t="s">
        <v>10030</v>
      </c>
      <c r="R2855" t="s">
        <v>10031</v>
      </c>
      <c r="U2855" t="s">
        <v>40</v>
      </c>
      <c r="AB2855" t="s">
        <v>41</v>
      </c>
      <c r="AC2855" t="s">
        <v>46</v>
      </c>
      <c r="AP2855">
        <v>2016</v>
      </c>
      <c r="AQ2855" s="4">
        <v>13.437999698300001</v>
      </c>
      <c r="AR2855" s="4">
        <v>12.7896623012</v>
      </c>
      <c r="AS2855" s="6">
        <v>317.90977866999998</v>
      </c>
      <c r="AT2855" s="6">
        <v>4</v>
      </c>
      <c r="AV2855" t="s">
        <v>4035</v>
      </c>
    </row>
    <row r="2856" spans="1:48" x14ac:dyDescent="0.3">
      <c r="A2856" t="s">
        <v>3627</v>
      </c>
      <c r="B2856" t="s">
        <v>3628</v>
      </c>
      <c r="C2856" t="s">
        <v>2689</v>
      </c>
      <c r="E2856" t="s">
        <v>2689</v>
      </c>
      <c r="F2856" t="s">
        <v>10065</v>
      </c>
      <c r="G2856" t="s">
        <v>135</v>
      </c>
      <c r="H2856" t="s">
        <v>969</v>
      </c>
      <c r="I2856" t="s">
        <v>10086</v>
      </c>
      <c r="J2856" t="s">
        <v>15118</v>
      </c>
      <c r="Q2856" t="s">
        <v>50</v>
      </c>
      <c r="R2856" t="s">
        <v>59</v>
      </c>
      <c r="S2856" t="s">
        <v>3619</v>
      </c>
      <c r="T2856">
        <v>90554273</v>
      </c>
      <c r="U2856" t="s">
        <v>40</v>
      </c>
      <c r="V2856" t="s">
        <v>51</v>
      </c>
      <c r="W2856" t="s">
        <v>52</v>
      </c>
      <c r="X2856" t="s">
        <v>436</v>
      </c>
      <c r="Z2856" t="s">
        <v>46</v>
      </c>
      <c r="AP2856">
        <v>2016</v>
      </c>
      <c r="AQ2856" s="4">
        <v>13.6350117502</v>
      </c>
      <c r="AR2856" s="4">
        <v>12.5071994129</v>
      </c>
      <c r="AS2856" s="6">
        <v>310.19269397070002</v>
      </c>
      <c r="AT2856" s="6">
        <v>4</v>
      </c>
      <c r="AV2856" t="s">
        <v>3629</v>
      </c>
    </row>
    <row r="2857" spans="1:48" x14ac:dyDescent="0.3">
      <c r="A2857" t="s">
        <v>13605</v>
      </c>
      <c r="B2857" t="s">
        <v>13606</v>
      </c>
      <c r="C2857" t="s">
        <v>704</v>
      </c>
      <c r="E2857" t="s">
        <v>704</v>
      </c>
      <c r="F2857" t="s">
        <v>10067</v>
      </c>
      <c r="G2857" t="s">
        <v>1195</v>
      </c>
      <c r="H2857" t="s">
        <v>1196</v>
      </c>
      <c r="I2857" t="s">
        <v>1196</v>
      </c>
      <c r="J2857" t="s">
        <v>10029</v>
      </c>
      <c r="M2857"/>
      <c r="N2857"/>
      <c r="O2857"/>
      <c r="P2857"/>
      <c r="Q2857" t="s">
        <v>50</v>
      </c>
      <c r="R2857" t="s">
        <v>10049</v>
      </c>
      <c r="S2857" t="s">
        <v>13607</v>
      </c>
      <c r="U2857" t="s">
        <v>10036</v>
      </c>
      <c r="V2857" t="s">
        <v>98</v>
      </c>
      <c r="W2857" t="s">
        <v>10039</v>
      </c>
      <c r="X2857" t="s">
        <v>10061</v>
      </c>
      <c r="Z2857" t="s">
        <v>46</v>
      </c>
      <c r="AP2857">
        <v>1960</v>
      </c>
      <c r="AQ2857" s="4">
        <v>13.975006714999999</v>
      </c>
      <c r="AR2857" s="4">
        <v>12.9803250583</v>
      </c>
      <c r="AS2857" t="s">
        <v>13608</v>
      </c>
      <c r="AT2857" t="s">
        <v>10119</v>
      </c>
      <c r="AU2857" t="s">
        <v>13609</v>
      </c>
      <c r="AV2857" t="s">
        <v>13610</v>
      </c>
    </row>
    <row r="2858" spans="1:48" x14ac:dyDescent="0.3">
      <c r="A2858" t="s">
        <v>7979</v>
      </c>
      <c r="B2858" t="s">
        <v>7980</v>
      </c>
      <c r="C2858" t="s">
        <v>7069</v>
      </c>
      <c r="E2858" t="s">
        <v>7069</v>
      </c>
      <c r="F2858" t="s">
        <v>10058</v>
      </c>
      <c r="G2858" t="s">
        <v>135</v>
      </c>
      <c r="H2858" t="s">
        <v>333</v>
      </c>
      <c r="I2858" t="s">
        <v>10106</v>
      </c>
      <c r="J2858" t="s">
        <v>10052</v>
      </c>
      <c r="K2858" t="s">
        <v>7875</v>
      </c>
      <c r="Q2858" t="s">
        <v>10030</v>
      </c>
      <c r="R2858" t="s">
        <v>10031</v>
      </c>
      <c r="U2858" t="s">
        <v>40</v>
      </c>
      <c r="AB2858" t="s">
        <v>41</v>
      </c>
      <c r="AC2858" t="s">
        <v>46</v>
      </c>
      <c r="AP2858">
        <v>2016</v>
      </c>
      <c r="AQ2858" s="4">
        <v>13.223943633499999</v>
      </c>
      <c r="AR2858" s="4">
        <v>12.432084913400001</v>
      </c>
      <c r="AS2858" s="6">
        <v>338.64916090219998</v>
      </c>
      <c r="AT2858" s="6">
        <v>4</v>
      </c>
      <c r="AV2858" t="s">
        <v>7981</v>
      </c>
    </row>
    <row r="2859" spans="1:48" x14ac:dyDescent="0.3">
      <c r="A2859" t="s">
        <v>838</v>
      </c>
      <c r="B2859" t="s">
        <v>839</v>
      </c>
      <c r="C2859" t="s">
        <v>638</v>
      </c>
      <c r="E2859" t="s">
        <v>638</v>
      </c>
      <c r="F2859" t="s">
        <v>10057</v>
      </c>
      <c r="G2859" t="s">
        <v>10056</v>
      </c>
      <c r="H2859" t="s">
        <v>10056</v>
      </c>
      <c r="I2859" t="s">
        <v>717</v>
      </c>
      <c r="J2859" t="s">
        <v>10029</v>
      </c>
      <c r="M2859"/>
      <c r="N2859"/>
      <c r="O2859"/>
      <c r="P2859"/>
      <c r="Q2859" t="s">
        <v>10030</v>
      </c>
      <c r="R2859" t="s">
        <v>10031</v>
      </c>
      <c r="S2859" t="s">
        <v>840</v>
      </c>
      <c r="U2859" t="s">
        <v>40</v>
      </c>
      <c r="AB2859" t="s">
        <v>572</v>
      </c>
      <c r="AC2859" t="s">
        <v>46</v>
      </c>
      <c r="AP2859">
        <v>2017</v>
      </c>
      <c r="AQ2859" s="4">
        <v>13.205214227400001</v>
      </c>
      <c r="AR2859" s="4">
        <v>12.030854233099999</v>
      </c>
      <c r="AS2859" t="s">
        <v>11302</v>
      </c>
      <c r="AT2859" t="s">
        <v>10119</v>
      </c>
      <c r="AV2859" t="s">
        <v>841</v>
      </c>
    </row>
    <row r="2860" spans="1:48" x14ac:dyDescent="0.3">
      <c r="A2860" s="1">
        <v>42795</v>
      </c>
      <c r="B2860" s="1">
        <v>42795</v>
      </c>
      <c r="C2860" s="1">
        <v>42795</v>
      </c>
      <c r="E2860" s="1">
        <v>42795</v>
      </c>
      <c r="F2860" t="s">
        <v>10043</v>
      </c>
      <c r="G2860" t="s">
        <v>135</v>
      </c>
      <c r="H2860" t="s">
        <v>969</v>
      </c>
      <c r="I2860" t="s">
        <v>10107</v>
      </c>
      <c r="J2860" t="s">
        <v>10052</v>
      </c>
      <c r="K2860" t="s">
        <v>8690</v>
      </c>
      <c r="L2860">
        <v>97550453</v>
      </c>
      <c r="M2860" s="5">
        <v>13.4532702531291</v>
      </c>
      <c r="N2860" s="5">
        <v>12.7907577068689</v>
      </c>
      <c r="O2860" s="5">
        <v>317.70580888164</v>
      </c>
      <c r="P2860" s="6">
        <v>4</v>
      </c>
      <c r="Q2860" t="s">
        <v>590</v>
      </c>
      <c r="R2860" t="s">
        <v>10062</v>
      </c>
      <c r="S2860" t="s">
        <v>8707</v>
      </c>
      <c r="T2860">
        <v>98725127</v>
      </c>
      <c r="U2860" t="s">
        <v>40</v>
      </c>
      <c r="AP2860">
        <v>2016</v>
      </c>
      <c r="AQ2860" s="4">
        <v>13.453269802574299</v>
      </c>
      <c r="AR2860" s="4">
        <v>12.7907373102577</v>
      </c>
      <c r="AS2860" s="6">
        <v>316.30431838631898</v>
      </c>
      <c r="AT2860" s="6">
        <v>4</v>
      </c>
      <c r="AV2860" t="s">
        <v>8708</v>
      </c>
    </row>
    <row r="2861" spans="1:48" x14ac:dyDescent="0.3">
      <c r="A2861" t="s">
        <v>10500</v>
      </c>
      <c r="B2861" t="s">
        <v>10501</v>
      </c>
      <c r="C2861" t="s">
        <v>10115</v>
      </c>
      <c r="E2861" t="s">
        <v>10115</v>
      </c>
      <c r="F2861" t="s">
        <v>10051</v>
      </c>
      <c r="G2861" t="s">
        <v>135</v>
      </c>
      <c r="H2861" t="s">
        <v>135</v>
      </c>
      <c r="I2861" t="s">
        <v>10063</v>
      </c>
      <c r="J2861" t="s">
        <v>640</v>
      </c>
      <c r="K2861" t="s">
        <v>10432</v>
      </c>
      <c r="L2861">
        <v>97171180</v>
      </c>
      <c r="O2861"/>
      <c r="P2861"/>
      <c r="Q2861" t="s">
        <v>10030</v>
      </c>
      <c r="R2861" t="s">
        <v>10031</v>
      </c>
      <c r="S2861" t="s">
        <v>10484</v>
      </c>
      <c r="U2861" t="s">
        <v>10036</v>
      </c>
      <c r="AB2861" t="s">
        <v>41</v>
      </c>
      <c r="AC2861" t="s">
        <v>46</v>
      </c>
      <c r="AQ2861" s="4">
        <v>13.324384456200001</v>
      </c>
      <c r="AR2861" s="4">
        <v>12.6080259298</v>
      </c>
      <c r="AS2861" t="s">
        <v>10502</v>
      </c>
      <c r="AT2861" t="s">
        <v>10119</v>
      </c>
      <c r="AV2861" t="s">
        <v>10503</v>
      </c>
    </row>
    <row r="2862" spans="1:48" x14ac:dyDescent="0.3">
      <c r="A2862" t="s">
        <v>2652</v>
      </c>
      <c r="B2862" t="s">
        <v>2653</v>
      </c>
      <c r="C2862" t="s">
        <v>704</v>
      </c>
      <c r="E2862" t="s">
        <v>704</v>
      </c>
      <c r="F2862" t="s">
        <v>10057</v>
      </c>
      <c r="G2862" t="s">
        <v>10056</v>
      </c>
      <c r="H2862" t="s">
        <v>10056</v>
      </c>
      <c r="I2862" t="s">
        <v>2630</v>
      </c>
      <c r="J2862" t="s">
        <v>10029</v>
      </c>
      <c r="M2862"/>
      <c r="N2862"/>
      <c r="O2862"/>
      <c r="P2862"/>
      <c r="Q2862" t="s">
        <v>10030</v>
      </c>
      <c r="R2862" t="s">
        <v>10031</v>
      </c>
      <c r="S2862" t="s">
        <v>2635</v>
      </c>
      <c r="T2862">
        <v>0</v>
      </c>
      <c r="U2862" t="s">
        <v>40</v>
      </c>
      <c r="AB2862" t="s">
        <v>41</v>
      </c>
      <c r="AC2862" t="s">
        <v>46</v>
      </c>
      <c r="AP2862">
        <v>2016</v>
      </c>
      <c r="AQ2862" s="4">
        <v>13.163428358799999</v>
      </c>
      <c r="AR2862" s="4">
        <v>12.2573648866</v>
      </c>
      <c r="AS2862" t="s">
        <v>10963</v>
      </c>
      <c r="AT2862" t="s">
        <v>10119</v>
      </c>
      <c r="AV2862" t="s">
        <v>2654</v>
      </c>
    </row>
    <row r="2863" spans="1:48" x14ac:dyDescent="0.3">
      <c r="A2863" t="s">
        <v>12831</v>
      </c>
      <c r="B2863" t="s">
        <v>12832</v>
      </c>
      <c r="C2863" t="s">
        <v>1747</v>
      </c>
      <c r="E2863" t="s">
        <v>1747</v>
      </c>
      <c r="F2863" t="s">
        <v>10092</v>
      </c>
      <c r="G2863" t="s">
        <v>1195</v>
      </c>
      <c r="H2863" t="s">
        <v>1195</v>
      </c>
      <c r="I2863" t="s">
        <v>14719</v>
      </c>
      <c r="J2863" t="s">
        <v>10052</v>
      </c>
      <c r="K2863" t="s">
        <v>12583</v>
      </c>
      <c r="L2863">
        <v>98218964</v>
      </c>
      <c r="M2863">
        <v>14.420726957499999</v>
      </c>
      <c r="N2863">
        <v>13.4470330295</v>
      </c>
      <c r="O2863" t="s">
        <v>12833</v>
      </c>
      <c r="P2863" t="s">
        <v>10119</v>
      </c>
      <c r="Q2863" t="s">
        <v>10030</v>
      </c>
      <c r="R2863" t="s">
        <v>10031</v>
      </c>
      <c r="S2863" t="s">
        <v>12834</v>
      </c>
      <c r="U2863" t="s">
        <v>40</v>
      </c>
      <c r="AB2863" t="s">
        <v>572</v>
      </c>
      <c r="AC2863" t="s">
        <v>46</v>
      </c>
      <c r="AP2863">
        <v>2017</v>
      </c>
      <c r="AQ2863" s="4">
        <v>14.4206238056</v>
      </c>
      <c r="AR2863" s="4">
        <v>13.4469603159</v>
      </c>
      <c r="AS2863" t="s">
        <v>12835</v>
      </c>
      <c r="AT2863" t="s">
        <v>10119</v>
      </c>
      <c r="AV2863" t="s">
        <v>12836</v>
      </c>
    </row>
    <row r="2864" spans="1:48" x14ac:dyDescent="0.3">
      <c r="A2864" t="s">
        <v>2891</v>
      </c>
      <c r="B2864" t="s">
        <v>2892</v>
      </c>
      <c r="C2864" t="s">
        <v>1747</v>
      </c>
      <c r="E2864" t="s">
        <v>1747</v>
      </c>
      <c r="F2864" t="s">
        <v>10058</v>
      </c>
      <c r="G2864" t="s">
        <v>2545</v>
      </c>
      <c r="H2864" t="s">
        <v>2545</v>
      </c>
      <c r="I2864" t="s">
        <v>2545</v>
      </c>
      <c r="J2864" t="s">
        <v>10029</v>
      </c>
      <c r="M2864"/>
      <c r="N2864"/>
      <c r="O2864"/>
      <c r="P2864"/>
      <c r="Q2864" t="s">
        <v>50</v>
      </c>
      <c r="R2864" t="s">
        <v>10038</v>
      </c>
      <c r="S2864" t="s">
        <v>2893</v>
      </c>
      <c r="U2864" t="s">
        <v>40</v>
      </c>
      <c r="V2864" t="s">
        <v>51</v>
      </c>
      <c r="W2864" t="s">
        <v>52</v>
      </c>
      <c r="X2864" t="s">
        <v>436</v>
      </c>
      <c r="Z2864" t="s">
        <v>42</v>
      </c>
      <c r="AA2864">
        <v>25</v>
      </c>
      <c r="AP2864">
        <v>2010</v>
      </c>
      <c r="AQ2864" s="4">
        <v>13.7122753233</v>
      </c>
      <c r="AR2864" s="4">
        <v>11.1847151591</v>
      </c>
      <c r="AS2864" t="s">
        <v>11042</v>
      </c>
      <c r="AT2864" t="s">
        <v>10119</v>
      </c>
      <c r="AV2864" t="s">
        <v>2894</v>
      </c>
    </row>
    <row r="2865" spans="1:48" x14ac:dyDescent="0.3">
      <c r="A2865" t="s">
        <v>3501</v>
      </c>
      <c r="B2865" t="s">
        <v>3502</v>
      </c>
      <c r="C2865" t="s">
        <v>2689</v>
      </c>
      <c r="E2865" t="s">
        <v>2689</v>
      </c>
      <c r="F2865" t="s">
        <v>10058</v>
      </c>
      <c r="G2865" t="s">
        <v>135</v>
      </c>
      <c r="H2865" t="s">
        <v>969</v>
      </c>
      <c r="I2865" t="s">
        <v>10086</v>
      </c>
      <c r="J2865" t="s">
        <v>15118</v>
      </c>
      <c r="Q2865" t="s">
        <v>10030</v>
      </c>
      <c r="R2865" t="s">
        <v>10031</v>
      </c>
      <c r="U2865" t="s">
        <v>40</v>
      </c>
      <c r="AB2865" t="s">
        <v>41</v>
      </c>
      <c r="AC2865" t="s">
        <v>46</v>
      </c>
      <c r="AP2865">
        <v>2016</v>
      </c>
      <c r="AQ2865" s="4">
        <v>13.637896337800001</v>
      </c>
      <c r="AR2865" s="4">
        <v>12.510885780300001</v>
      </c>
      <c r="AS2865" s="6">
        <v>324.31620996380002</v>
      </c>
      <c r="AT2865" s="6">
        <v>4</v>
      </c>
      <c r="AV2865" t="s">
        <v>3503</v>
      </c>
    </row>
    <row r="2866" spans="1:48" x14ac:dyDescent="0.3">
      <c r="A2866" t="s">
        <v>2464</v>
      </c>
      <c r="B2866" t="s">
        <v>2465</v>
      </c>
      <c r="C2866" t="s">
        <v>2380</v>
      </c>
      <c r="E2866" t="s">
        <v>2380</v>
      </c>
      <c r="F2866" t="s">
        <v>10051</v>
      </c>
      <c r="G2866" t="s">
        <v>135</v>
      </c>
      <c r="H2866" t="s">
        <v>969</v>
      </c>
      <c r="I2866" t="s">
        <v>1835</v>
      </c>
      <c r="J2866" t="s">
        <v>10052</v>
      </c>
      <c r="K2866" t="s">
        <v>2430</v>
      </c>
      <c r="L2866">
        <v>96084347</v>
      </c>
      <c r="M2866"/>
      <c r="N2866"/>
      <c r="O2866"/>
      <c r="P2866"/>
      <c r="Q2866" t="s">
        <v>10030</v>
      </c>
      <c r="R2866" t="s">
        <v>10031</v>
      </c>
      <c r="S2866" t="s">
        <v>2431</v>
      </c>
      <c r="U2866" t="s">
        <v>40</v>
      </c>
      <c r="AB2866" t="s">
        <v>41</v>
      </c>
      <c r="AC2866" t="s">
        <v>42</v>
      </c>
      <c r="AD2866" t="s">
        <v>40</v>
      </c>
      <c r="AP2866">
        <v>2015</v>
      </c>
      <c r="AQ2866" s="4">
        <v>13.377015374599999</v>
      </c>
      <c r="AR2866" s="4">
        <v>12.6867761764</v>
      </c>
      <c r="AS2866" t="s">
        <v>10908</v>
      </c>
      <c r="AT2866" t="s">
        <v>10119</v>
      </c>
      <c r="AV2866" t="s">
        <v>2466</v>
      </c>
    </row>
    <row r="2867" spans="1:48" x14ac:dyDescent="0.3">
      <c r="A2867" t="s">
        <v>2507</v>
      </c>
      <c r="B2867" t="s">
        <v>2508</v>
      </c>
      <c r="C2867" t="s">
        <v>2380</v>
      </c>
      <c r="E2867" t="s">
        <v>2380</v>
      </c>
      <c r="F2867" t="s">
        <v>10067</v>
      </c>
      <c r="G2867" t="s">
        <v>135</v>
      </c>
      <c r="H2867" t="s">
        <v>969</v>
      </c>
      <c r="I2867" t="s">
        <v>1835</v>
      </c>
      <c r="J2867" t="s">
        <v>10052</v>
      </c>
      <c r="K2867" t="s">
        <v>2509</v>
      </c>
      <c r="L2867">
        <v>96430847</v>
      </c>
      <c r="M2867"/>
      <c r="N2867"/>
      <c r="O2867"/>
      <c r="P2867"/>
      <c r="Q2867" t="s">
        <v>10030</v>
      </c>
      <c r="R2867" t="s">
        <v>10031</v>
      </c>
      <c r="S2867" t="s">
        <v>2510</v>
      </c>
      <c r="U2867" t="s">
        <v>10036</v>
      </c>
      <c r="AB2867" t="s">
        <v>41</v>
      </c>
      <c r="AC2867" t="s">
        <v>46</v>
      </c>
      <c r="AP2867">
        <v>2016</v>
      </c>
      <c r="AQ2867" s="4">
        <v>13.3767421947</v>
      </c>
      <c r="AR2867" s="4">
        <v>12.6892387824</v>
      </c>
      <c r="AS2867" t="s">
        <v>10919</v>
      </c>
      <c r="AT2867" t="s">
        <v>10119</v>
      </c>
      <c r="AV2867" t="s">
        <v>2511</v>
      </c>
    </row>
    <row r="2868" spans="1:48" x14ac:dyDescent="0.3">
      <c r="A2868" t="s">
        <v>9364</v>
      </c>
      <c r="B2868" t="s">
        <v>9365</v>
      </c>
      <c r="C2868" t="s">
        <v>8856</v>
      </c>
      <c r="E2868" t="s">
        <v>8856</v>
      </c>
      <c r="F2868" t="s">
        <v>10035</v>
      </c>
      <c r="G2868" t="s">
        <v>135</v>
      </c>
      <c r="H2868" t="s">
        <v>969</v>
      </c>
      <c r="I2868" t="s">
        <v>9115</v>
      </c>
      <c r="J2868" t="s">
        <v>10029</v>
      </c>
      <c r="Q2868" t="s">
        <v>50</v>
      </c>
      <c r="R2868" t="s">
        <v>10045</v>
      </c>
      <c r="S2868" t="s">
        <v>9366</v>
      </c>
      <c r="T2868">
        <v>98711771</v>
      </c>
      <c r="U2868" t="s">
        <v>40</v>
      </c>
      <c r="V2868" t="s">
        <v>51</v>
      </c>
      <c r="W2868" t="s">
        <v>52</v>
      </c>
      <c r="X2868" t="s">
        <v>10033</v>
      </c>
      <c r="Z2868" t="s">
        <v>46</v>
      </c>
      <c r="AP2868">
        <v>2016</v>
      </c>
      <c r="AQ2868" s="4">
        <v>13.567103287</v>
      </c>
      <c r="AR2868" s="4">
        <v>12.8689345195</v>
      </c>
      <c r="AS2868" s="6">
        <v>322.87403379699998</v>
      </c>
      <c r="AT2868" s="6">
        <v>4</v>
      </c>
      <c r="AU2868" t="s">
        <v>285</v>
      </c>
      <c r="AV2868" t="s">
        <v>9367</v>
      </c>
    </row>
    <row r="2869" spans="1:48" x14ac:dyDescent="0.3">
      <c r="A2869" t="s">
        <v>5513</v>
      </c>
      <c r="B2869" t="s">
        <v>5514</v>
      </c>
      <c r="C2869" t="s">
        <v>4538</v>
      </c>
      <c r="E2869" t="s">
        <v>4538</v>
      </c>
      <c r="F2869" t="s">
        <v>10057</v>
      </c>
      <c r="G2869" t="s">
        <v>135</v>
      </c>
      <c r="H2869" t="s">
        <v>333</v>
      </c>
      <c r="I2869" t="s">
        <v>1160</v>
      </c>
      <c r="J2869" t="s">
        <v>10029</v>
      </c>
      <c r="K2869" t="s">
        <v>5501</v>
      </c>
      <c r="Q2869" t="s">
        <v>10030</v>
      </c>
      <c r="R2869" t="s">
        <v>10031</v>
      </c>
      <c r="U2869" t="s">
        <v>40</v>
      </c>
      <c r="AB2869" t="s">
        <v>41</v>
      </c>
      <c r="AC2869" t="s">
        <v>42</v>
      </c>
      <c r="AD2869" t="s">
        <v>40</v>
      </c>
      <c r="AP2869">
        <v>2016</v>
      </c>
      <c r="AQ2869" s="4">
        <v>13.2108847903</v>
      </c>
      <c r="AR2869" s="4">
        <v>12.418734662</v>
      </c>
      <c r="AS2869" s="6">
        <v>323.13381898390003</v>
      </c>
      <c r="AT2869" s="6">
        <v>4</v>
      </c>
      <c r="AV2869" t="s">
        <v>5515</v>
      </c>
    </row>
    <row r="2870" spans="1:48" x14ac:dyDescent="0.3">
      <c r="A2870" t="s">
        <v>13229</v>
      </c>
      <c r="B2870" t="s">
        <v>13230</v>
      </c>
      <c r="C2870" t="s">
        <v>11343</v>
      </c>
      <c r="E2870" t="s">
        <v>11343</v>
      </c>
      <c r="F2870" t="s">
        <v>10092</v>
      </c>
      <c r="G2870" t="s">
        <v>1195</v>
      </c>
      <c r="H2870" t="s">
        <v>1195</v>
      </c>
      <c r="I2870" t="s">
        <v>14723</v>
      </c>
      <c r="J2870" t="s">
        <v>10029</v>
      </c>
      <c r="K2870" t="s">
        <v>13155</v>
      </c>
      <c r="M2870">
        <v>14.2842243461</v>
      </c>
      <c r="N2870">
        <v>13.1991756415</v>
      </c>
      <c r="O2870" t="s">
        <v>13231</v>
      </c>
      <c r="P2870" t="s">
        <v>10119</v>
      </c>
      <c r="Q2870" t="s">
        <v>50</v>
      </c>
      <c r="R2870" t="s">
        <v>10045</v>
      </c>
      <c r="S2870" t="s">
        <v>13155</v>
      </c>
      <c r="U2870" t="s">
        <v>10036</v>
      </c>
      <c r="V2870" t="s">
        <v>98</v>
      </c>
      <c r="W2870" t="s">
        <v>10039</v>
      </c>
      <c r="Z2870" t="s">
        <v>46</v>
      </c>
      <c r="AP2870">
        <v>2012</v>
      </c>
      <c r="AQ2870" s="4">
        <v>14.2842343293</v>
      </c>
      <c r="AR2870" s="4">
        <v>13.1992063621</v>
      </c>
      <c r="AS2870" t="s">
        <v>13232</v>
      </c>
      <c r="AT2870" t="s">
        <v>10119</v>
      </c>
      <c r="AV2870" t="s">
        <v>13233</v>
      </c>
    </row>
    <row r="2871" spans="1:48" x14ac:dyDescent="0.3">
      <c r="A2871" t="s">
        <v>9253</v>
      </c>
      <c r="B2871" t="s">
        <v>9254</v>
      </c>
      <c r="C2871" t="s">
        <v>8856</v>
      </c>
      <c r="E2871" t="s">
        <v>8856</v>
      </c>
      <c r="F2871" t="s">
        <v>10043</v>
      </c>
      <c r="G2871" t="s">
        <v>135</v>
      </c>
      <c r="H2871" t="s">
        <v>969</v>
      </c>
      <c r="I2871" t="s">
        <v>9115</v>
      </c>
      <c r="J2871" t="s">
        <v>10029</v>
      </c>
      <c r="Q2871" t="s">
        <v>10030</v>
      </c>
      <c r="R2871" t="s">
        <v>10031</v>
      </c>
      <c r="S2871" t="s">
        <v>3319</v>
      </c>
      <c r="U2871" t="s">
        <v>40</v>
      </c>
      <c r="AB2871" t="s">
        <v>41</v>
      </c>
      <c r="AC2871" t="s">
        <v>46</v>
      </c>
      <c r="AP2871">
        <v>2016</v>
      </c>
      <c r="AQ2871" s="4">
        <v>13.559274497800001</v>
      </c>
      <c r="AR2871" s="4">
        <v>12.871041625</v>
      </c>
      <c r="AS2871" s="6">
        <v>310.45668796159998</v>
      </c>
      <c r="AT2871" s="6">
        <v>4</v>
      </c>
      <c r="AV2871" t="s">
        <v>9255</v>
      </c>
    </row>
    <row r="2872" spans="1:48" x14ac:dyDescent="0.3">
      <c r="A2872" t="s">
        <v>6677</v>
      </c>
      <c r="B2872" t="s">
        <v>6678</v>
      </c>
      <c r="C2872" t="s">
        <v>5914</v>
      </c>
      <c r="E2872" t="s">
        <v>5914</v>
      </c>
      <c r="F2872" t="s">
        <v>10067</v>
      </c>
      <c r="G2872" t="s">
        <v>135</v>
      </c>
      <c r="H2872" t="s">
        <v>969</v>
      </c>
      <c r="I2872" t="s">
        <v>10096</v>
      </c>
      <c r="J2872" t="s">
        <v>10052</v>
      </c>
      <c r="Q2872" t="s">
        <v>10030</v>
      </c>
      <c r="R2872" t="s">
        <v>10031</v>
      </c>
      <c r="S2872" t="s">
        <v>6635</v>
      </c>
      <c r="T2872">
        <v>96514941</v>
      </c>
      <c r="U2872" t="s">
        <v>40</v>
      </c>
      <c r="AB2872" t="s">
        <v>41</v>
      </c>
      <c r="AC2872" t="s">
        <v>46</v>
      </c>
      <c r="AP2872">
        <v>2017</v>
      </c>
      <c r="AQ2872" s="4">
        <v>13.625924021499999</v>
      </c>
      <c r="AR2872" s="4">
        <v>12.8919546689</v>
      </c>
      <c r="AS2872" s="6">
        <v>310.9081344864</v>
      </c>
      <c r="AT2872" s="6">
        <v>4</v>
      </c>
      <c r="AU2872" t="s">
        <v>6679</v>
      </c>
      <c r="AV2872" t="s">
        <v>6680</v>
      </c>
    </row>
    <row r="2873" spans="1:48" x14ac:dyDescent="0.3">
      <c r="A2873" t="s">
        <v>6454</v>
      </c>
      <c r="B2873" t="s">
        <v>6455</v>
      </c>
      <c r="C2873" t="s">
        <v>5914</v>
      </c>
      <c r="E2873" t="s">
        <v>5914</v>
      </c>
      <c r="F2873" t="s">
        <v>10094</v>
      </c>
      <c r="G2873" t="s">
        <v>135</v>
      </c>
      <c r="H2873" t="s">
        <v>969</v>
      </c>
      <c r="I2873" t="s">
        <v>10096</v>
      </c>
      <c r="J2873" t="s">
        <v>10052</v>
      </c>
      <c r="Q2873" t="s">
        <v>10030</v>
      </c>
      <c r="R2873" t="s">
        <v>10031</v>
      </c>
      <c r="S2873" t="s">
        <v>6456</v>
      </c>
      <c r="U2873" t="s">
        <v>10036</v>
      </c>
      <c r="AB2873" t="s">
        <v>41</v>
      </c>
      <c r="AC2873" t="s">
        <v>46</v>
      </c>
      <c r="AP2873">
        <v>2016</v>
      </c>
      <c r="AQ2873" s="4">
        <v>13.6276084011</v>
      </c>
      <c r="AR2873" s="4">
        <v>12.8935094691</v>
      </c>
      <c r="AS2873" s="6">
        <v>317.92638339299998</v>
      </c>
      <c r="AT2873" s="6">
        <v>4</v>
      </c>
      <c r="AV2873" t="s">
        <v>6457</v>
      </c>
    </row>
    <row r="2874" spans="1:48" x14ac:dyDescent="0.3">
      <c r="A2874" t="s">
        <v>2837</v>
      </c>
      <c r="B2874" t="s">
        <v>2838</v>
      </c>
      <c r="C2874" t="s">
        <v>704</v>
      </c>
      <c r="E2874" t="s">
        <v>704</v>
      </c>
      <c r="F2874" t="s">
        <v>10058</v>
      </c>
      <c r="G2874" t="s">
        <v>10056</v>
      </c>
      <c r="H2874" t="s">
        <v>10056</v>
      </c>
      <c r="I2874" t="s">
        <v>2630</v>
      </c>
      <c r="J2874" t="s">
        <v>10029</v>
      </c>
      <c r="M2874"/>
      <c r="N2874"/>
      <c r="O2874"/>
      <c r="P2874"/>
      <c r="Q2874" t="s">
        <v>10030</v>
      </c>
      <c r="R2874" t="s">
        <v>10031</v>
      </c>
      <c r="U2874" t="s">
        <v>40</v>
      </c>
      <c r="AB2874" t="s">
        <v>41</v>
      </c>
      <c r="AC2874" t="s">
        <v>46</v>
      </c>
      <c r="AP2874">
        <v>2016</v>
      </c>
      <c r="AQ2874" s="4">
        <v>13.166614897700001</v>
      </c>
      <c r="AR2874" s="4">
        <v>12.248766911300001</v>
      </c>
      <c r="AS2874" t="s">
        <v>11021</v>
      </c>
      <c r="AT2874" t="s">
        <v>10119</v>
      </c>
      <c r="AV2874" t="s">
        <v>2839</v>
      </c>
    </row>
    <row r="2875" spans="1:48" x14ac:dyDescent="0.3">
      <c r="A2875" t="s">
        <v>2748</v>
      </c>
      <c r="B2875" t="s">
        <v>2749</v>
      </c>
      <c r="C2875" t="s">
        <v>1747</v>
      </c>
      <c r="E2875" t="s">
        <v>1747</v>
      </c>
      <c r="F2875" t="s">
        <v>10057</v>
      </c>
      <c r="G2875" t="s">
        <v>2545</v>
      </c>
      <c r="H2875" t="s">
        <v>2545</v>
      </c>
      <c r="I2875" t="s">
        <v>2545</v>
      </c>
      <c r="J2875" t="s">
        <v>10029</v>
      </c>
      <c r="M2875"/>
      <c r="N2875"/>
      <c r="O2875"/>
      <c r="P2875"/>
      <c r="Q2875" t="s">
        <v>102</v>
      </c>
      <c r="R2875" t="s">
        <v>10059</v>
      </c>
      <c r="U2875" t="s">
        <v>10036</v>
      </c>
      <c r="AJ2875">
        <v>2</v>
      </c>
      <c r="AK2875" t="s">
        <v>46</v>
      </c>
      <c r="AM2875" t="s">
        <v>46</v>
      </c>
      <c r="AP2875">
        <v>2017</v>
      </c>
      <c r="AQ2875" s="4">
        <v>13.7160815521</v>
      </c>
      <c r="AR2875" s="4">
        <v>11.189445923099999</v>
      </c>
      <c r="AS2875" t="s">
        <v>10994</v>
      </c>
      <c r="AT2875" t="s">
        <v>10119</v>
      </c>
      <c r="AU2875" t="s">
        <v>10009</v>
      </c>
      <c r="AV2875" t="s">
        <v>2750</v>
      </c>
    </row>
    <row r="2876" spans="1:48" x14ac:dyDescent="0.3">
      <c r="A2876" t="s">
        <v>11718</v>
      </c>
      <c r="B2876" t="s">
        <v>11719</v>
      </c>
      <c r="C2876" t="s">
        <v>11343</v>
      </c>
      <c r="E2876" t="s">
        <v>11343</v>
      </c>
      <c r="F2876" t="s">
        <v>10057</v>
      </c>
      <c r="G2876" t="s">
        <v>10056</v>
      </c>
      <c r="H2876" t="s">
        <v>10056</v>
      </c>
      <c r="I2876" t="s">
        <v>11646</v>
      </c>
      <c r="J2876" t="s">
        <v>10029</v>
      </c>
      <c r="K2876" t="s">
        <v>11647</v>
      </c>
      <c r="M2876">
        <v>13.1218570165</v>
      </c>
      <c r="N2876">
        <v>12.0929042896</v>
      </c>
      <c r="O2876" t="s">
        <v>11720</v>
      </c>
      <c r="P2876" t="s">
        <v>10119</v>
      </c>
      <c r="Q2876" t="s">
        <v>50</v>
      </c>
      <c r="R2876" t="s">
        <v>10049</v>
      </c>
      <c r="S2876" t="s">
        <v>11647</v>
      </c>
      <c r="T2876">
        <v>0</v>
      </c>
      <c r="U2876" t="s">
        <v>40</v>
      </c>
      <c r="V2876" t="s">
        <v>51</v>
      </c>
      <c r="W2876" t="s">
        <v>52</v>
      </c>
      <c r="X2876" t="s">
        <v>10033</v>
      </c>
      <c r="Z2876" t="s">
        <v>46</v>
      </c>
      <c r="AP2876">
        <v>2003</v>
      </c>
      <c r="AQ2876" s="4">
        <v>13.122038120199999</v>
      </c>
      <c r="AR2876" s="4">
        <v>12.091714317699999</v>
      </c>
      <c r="AS2876" t="s">
        <v>11721</v>
      </c>
      <c r="AT2876" t="s">
        <v>10119</v>
      </c>
      <c r="AV2876" t="s">
        <v>11722</v>
      </c>
    </row>
    <row r="2877" spans="1:48" x14ac:dyDescent="0.3">
      <c r="A2877" t="s">
        <v>7184</v>
      </c>
      <c r="B2877" t="s">
        <v>7185</v>
      </c>
      <c r="C2877" t="s">
        <v>7069</v>
      </c>
      <c r="E2877" t="s">
        <v>7069</v>
      </c>
      <c r="F2877" t="s">
        <v>10027</v>
      </c>
      <c r="G2877" t="s">
        <v>135</v>
      </c>
      <c r="H2877" t="s">
        <v>969</v>
      </c>
      <c r="I2877" t="s">
        <v>7106</v>
      </c>
      <c r="J2877" t="s">
        <v>10029</v>
      </c>
      <c r="K2877" t="s">
        <v>7126</v>
      </c>
      <c r="L2877">
        <v>0</v>
      </c>
      <c r="M2877" s="5">
        <v>13.3821246925</v>
      </c>
      <c r="N2877" s="5">
        <v>12.714328607300001</v>
      </c>
      <c r="O2877" s="5">
        <v>320.76070128359999</v>
      </c>
      <c r="P2877" s="6">
        <v>4</v>
      </c>
      <c r="Q2877" t="s">
        <v>10030</v>
      </c>
      <c r="R2877" t="s">
        <v>10031</v>
      </c>
      <c r="S2877" t="s">
        <v>7186</v>
      </c>
      <c r="T2877">
        <v>0</v>
      </c>
      <c r="U2877" t="s">
        <v>40</v>
      </c>
      <c r="AB2877" t="s">
        <v>41</v>
      </c>
      <c r="AC2877" t="s">
        <v>46</v>
      </c>
      <c r="AP2877">
        <v>2016</v>
      </c>
      <c r="AQ2877" s="4">
        <v>13.3819997835</v>
      </c>
      <c r="AR2877" s="4">
        <v>12.7143379432</v>
      </c>
      <c r="AS2877" s="6">
        <v>321.89247935349999</v>
      </c>
      <c r="AT2877" s="6">
        <v>4</v>
      </c>
      <c r="AU2877" t="s">
        <v>285</v>
      </c>
      <c r="AV2877" t="s">
        <v>7187</v>
      </c>
    </row>
    <row r="2878" spans="1:48" x14ac:dyDescent="0.3">
      <c r="A2878" t="s">
        <v>13024</v>
      </c>
      <c r="B2878" t="s">
        <v>13025</v>
      </c>
      <c r="C2878" t="s">
        <v>638</v>
      </c>
      <c r="E2878" t="s">
        <v>638</v>
      </c>
      <c r="F2878" t="s">
        <v>10092</v>
      </c>
      <c r="G2878" t="s">
        <v>1195</v>
      </c>
      <c r="H2878" t="s">
        <v>1195</v>
      </c>
      <c r="I2878" t="s">
        <v>14721</v>
      </c>
      <c r="J2878" t="s">
        <v>640</v>
      </c>
      <c r="K2878" t="s">
        <v>13026</v>
      </c>
      <c r="L2878">
        <v>96987763</v>
      </c>
      <c r="M2878">
        <v>14.258720812</v>
      </c>
      <c r="N2878">
        <v>13.114538315100001</v>
      </c>
      <c r="O2878" t="s">
        <v>13027</v>
      </c>
      <c r="P2878" t="s">
        <v>10119</v>
      </c>
      <c r="Q2878" t="s">
        <v>102</v>
      </c>
      <c r="R2878" t="s">
        <v>10041</v>
      </c>
      <c r="U2878" t="s">
        <v>40</v>
      </c>
      <c r="AJ2878">
        <v>4</v>
      </c>
      <c r="AK2878" t="s">
        <v>46</v>
      </c>
      <c r="AM2878" t="s">
        <v>46</v>
      </c>
      <c r="AQ2878" s="4">
        <v>14.258797381000001</v>
      </c>
      <c r="AR2878" s="4">
        <v>13.114565386000001</v>
      </c>
      <c r="AS2878" t="s">
        <v>13028</v>
      </c>
      <c r="AT2878" t="s">
        <v>10119</v>
      </c>
      <c r="AV2878" t="s">
        <v>13029</v>
      </c>
    </row>
    <row r="2879" spans="1:48" x14ac:dyDescent="0.3">
      <c r="A2879" t="s">
        <v>8435</v>
      </c>
      <c r="B2879" t="s">
        <v>8436</v>
      </c>
      <c r="C2879" t="s">
        <v>7069</v>
      </c>
      <c r="E2879" t="s">
        <v>7069</v>
      </c>
      <c r="F2879" t="s">
        <v>10067</v>
      </c>
      <c r="G2879" t="s">
        <v>135</v>
      </c>
      <c r="H2879" t="s">
        <v>969</v>
      </c>
      <c r="I2879" t="s">
        <v>8282</v>
      </c>
      <c r="J2879" t="s">
        <v>10029</v>
      </c>
      <c r="K2879" t="s">
        <v>8431</v>
      </c>
      <c r="L2879">
        <v>98746792</v>
      </c>
      <c r="Q2879" t="s">
        <v>10030</v>
      </c>
      <c r="R2879" t="s">
        <v>10078</v>
      </c>
      <c r="S2879" t="s">
        <v>8432</v>
      </c>
      <c r="T2879">
        <v>97222142</v>
      </c>
      <c r="U2879" t="s">
        <v>10036</v>
      </c>
      <c r="AB2879" t="s">
        <v>41</v>
      </c>
      <c r="AC2879" t="s">
        <v>42</v>
      </c>
      <c r="AD2879" t="s">
        <v>10036</v>
      </c>
      <c r="AP2879">
        <v>2017</v>
      </c>
      <c r="AQ2879" s="4">
        <v>13.743852009499999</v>
      </c>
      <c r="AR2879" s="4">
        <v>12.925532773900001</v>
      </c>
      <c r="AS2879" s="6">
        <v>312.30131036329999</v>
      </c>
      <c r="AT2879" s="6">
        <v>4</v>
      </c>
      <c r="AU2879" t="s">
        <v>8437</v>
      </c>
      <c r="AV2879" t="s">
        <v>8438</v>
      </c>
    </row>
    <row r="2880" spans="1:48" x14ac:dyDescent="0.3">
      <c r="A2880" t="s">
        <v>13992</v>
      </c>
      <c r="B2880" t="s">
        <v>13993</v>
      </c>
      <c r="C2880" t="s">
        <v>11950</v>
      </c>
      <c r="E2880" t="s">
        <v>11950</v>
      </c>
      <c r="F2880" t="s">
        <v>10035</v>
      </c>
      <c r="G2880" t="s">
        <v>135</v>
      </c>
      <c r="H2880" t="s">
        <v>135</v>
      </c>
      <c r="I2880" t="s">
        <v>14710</v>
      </c>
      <c r="J2880" t="s">
        <v>640</v>
      </c>
      <c r="M2880"/>
      <c r="N2880"/>
      <c r="O2880"/>
      <c r="P2880"/>
      <c r="Q2880" t="s">
        <v>50</v>
      </c>
      <c r="R2880" t="s">
        <v>10032</v>
      </c>
      <c r="U2880" t="s">
        <v>10036</v>
      </c>
      <c r="V2880" t="s">
        <v>51</v>
      </c>
      <c r="W2880" t="s">
        <v>10039</v>
      </c>
      <c r="X2880" t="s">
        <v>10034</v>
      </c>
      <c r="Z2880" t="s">
        <v>46</v>
      </c>
      <c r="AQ2880" s="4">
        <v>13.3259025703</v>
      </c>
      <c r="AR2880" s="4">
        <v>12.6143301474</v>
      </c>
      <c r="AS2880" t="s">
        <v>13994</v>
      </c>
      <c r="AT2880" t="s">
        <v>10119</v>
      </c>
      <c r="AU2880" t="s">
        <v>13995</v>
      </c>
      <c r="AV2880" t="s">
        <v>13996</v>
      </c>
    </row>
    <row r="2881" spans="1:48" x14ac:dyDescent="0.3">
      <c r="A2881" t="s">
        <v>3109</v>
      </c>
      <c r="B2881" t="s">
        <v>3110</v>
      </c>
      <c r="C2881" t="s">
        <v>2380</v>
      </c>
      <c r="E2881" t="s">
        <v>2380</v>
      </c>
      <c r="F2881" t="s">
        <v>10035</v>
      </c>
      <c r="G2881" t="s">
        <v>135</v>
      </c>
      <c r="H2881" t="s">
        <v>969</v>
      </c>
      <c r="I2881" t="s">
        <v>2969</v>
      </c>
      <c r="J2881" t="s">
        <v>10052</v>
      </c>
      <c r="M2881"/>
      <c r="N2881"/>
      <c r="O2881"/>
      <c r="P2881"/>
      <c r="Q2881" t="s">
        <v>10030</v>
      </c>
      <c r="R2881" t="s">
        <v>10031</v>
      </c>
      <c r="S2881" t="s">
        <v>3107</v>
      </c>
      <c r="U2881" t="s">
        <v>40</v>
      </c>
      <c r="AB2881" t="s">
        <v>41</v>
      </c>
      <c r="AC2881" t="s">
        <v>46</v>
      </c>
      <c r="AP2881">
        <v>2017</v>
      </c>
      <c r="AQ2881" s="4">
        <v>13.5420400232</v>
      </c>
      <c r="AR2881" s="4">
        <v>12.8465391993</v>
      </c>
      <c r="AS2881" t="s">
        <v>11117</v>
      </c>
      <c r="AT2881" t="s">
        <v>10119</v>
      </c>
      <c r="AV2881" t="s">
        <v>3111</v>
      </c>
    </row>
    <row r="2882" spans="1:48" x14ac:dyDescent="0.3">
      <c r="A2882" t="s">
        <v>4379</v>
      </c>
      <c r="B2882" t="s">
        <v>4380</v>
      </c>
      <c r="C2882" t="s">
        <v>2689</v>
      </c>
      <c r="E2882" t="s">
        <v>2689</v>
      </c>
      <c r="F2882" t="s">
        <v>10094</v>
      </c>
      <c r="G2882" t="s">
        <v>1195</v>
      </c>
      <c r="H2882" t="s">
        <v>1196</v>
      </c>
      <c r="I2882" t="s">
        <v>10095</v>
      </c>
      <c r="J2882" t="s">
        <v>15118</v>
      </c>
      <c r="Q2882" t="s">
        <v>10030</v>
      </c>
      <c r="R2882" t="s">
        <v>10031</v>
      </c>
      <c r="S2882" t="s">
        <v>4349</v>
      </c>
      <c r="T2882">
        <v>92357975</v>
      </c>
      <c r="U2882" t="s">
        <v>40</v>
      </c>
      <c r="AB2882" t="s">
        <v>41</v>
      </c>
      <c r="AC2882" t="s">
        <v>46</v>
      </c>
      <c r="AP2882">
        <v>2017</v>
      </c>
      <c r="AQ2882" s="4">
        <v>13.9873218655</v>
      </c>
      <c r="AR2882" s="4">
        <v>13.0019497963</v>
      </c>
      <c r="AS2882" s="6">
        <v>302.61123229520001</v>
      </c>
      <c r="AT2882" s="6">
        <v>4</v>
      </c>
      <c r="AV2882" t="s">
        <v>4381</v>
      </c>
    </row>
    <row r="2883" spans="1:48" x14ac:dyDescent="0.3">
      <c r="A2883" t="s">
        <v>9393</v>
      </c>
      <c r="B2883" t="s">
        <v>9394</v>
      </c>
      <c r="C2883" t="s">
        <v>8856</v>
      </c>
      <c r="E2883" t="s">
        <v>8856</v>
      </c>
      <c r="F2883" t="s">
        <v>10035</v>
      </c>
      <c r="G2883" t="s">
        <v>135</v>
      </c>
      <c r="H2883" t="s">
        <v>969</v>
      </c>
      <c r="I2883" t="s">
        <v>9115</v>
      </c>
      <c r="J2883" t="s">
        <v>10029</v>
      </c>
      <c r="Q2883" t="s">
        <v>50</v>
      </c>
      <c r="R2883" t="s">
        <v>450</v>
      </c>
      <c r="S2883" t="s">
        <v>9395</v>
      </c>
      <c r="U2883" t="s">
        <v>10036</v>
      </c>
      <c r="V2883" t="s">
        <v>51</v>
      </c>
      <c r="W2883" t="s">
        <v>52</v>
      </c>
      <c r="X2883" t="s">
        <v>10033</v>
      </c>
      <c r="Z2883" t="s">
        <v>42</v>
      </c>
      <c r="AA2883">
        <v>25</v>
      </c>
      <c r="AP2883">
        <v>2016</v>
      </c>
      <c r="AQ2883" s="4">
        <v>13.559608411799999</v>
      </c>
      <c r="AR2883" s="4">
        <v>12.867637923</v>
      </c>
      <c r="AS2883" s="6">
        <v>319.5205318271</v>
      </c>
      <c r="AT2883" s="6">
        <v>4</v>
      </c>
      <c r="AU2883" t="s">
        <v>9396</v>
      </c>
      <c r="AV2883" t="s">
        <v>9397</v>
      </c>
    </row>
    <row r="2884" spans="1:48" x14ac:dyDescent="0.3">
      <c r="A2884" t="s">
        <v>7250</v>
      </c>
      <c r="B2884" t="s">
        <v>7251</v>
      </c>
      <c r="C2884" t="s">
        <v>7069</v>
      </c>
      <c r="E2884" t="s">
        <v>7069</v>
      </c>
      <c r="F2884" t="s">
        <v>10043</v>
      </c>
      <c r="G2884" t="s">
        <v>135</v>
      </c>
      <c r="H2884" t="s">
        <v>969</v>
      </c>
      <c r="I2884" t="s">
        <v>7106</v>
      </c>
      <c r="J2884" t="s">
        <v>10052</v>
      </c>
      <c r="Q2884" t="s">
        <v>10030</v>
      </c>
      <c r="R2884" t="s">
        <v>10031</v>
      </c>
      <c r="S2884" t="s">
        <v>7252</v>
      </c>
      <c r="T2884">
        <v>97241240</v>
      </c>
      <c r="U2884" t="s">
        <v>40</v>
      </c>
      <c r="AB2884" t="s">
        <v>41</v>
      </c>
      <c r="AC2884" t="s">
        <v>46</v>
      </c>
      <c r="AP2884">
        <v>2016</v>
      </c>
      <c r="AQ2884" s="4">
        <v>13.384162827600001</v>
      </c>
      <c r="AR2884" s="4">
        <v>12.714849128599999</v>
      </c>
      <c r="AS2884" s="6">
        <v>322.61269462600001</v>
      </c>
      <c r="AT2884" s="6">
        <v>4</v>
      </c>
      <c r="AV2884" t="s">
        <v>7253</v>
      </c>
    </row>
    <row r="2885" spans="1:48" x14ac:dyDescent="0.3">
      <c r="A2885" t="s">
        <v>2058</v>
      </c>
      <c r="B2885" t="s">
        <v>2059</v>
      </c>
      <c r="C2885" t="s">
        <v>1747</v>
      </c>
      <c r="E2885" t="s">
        <v>1747</v>
      </c>
      <c r="F2885" t="s">
        <v>10067</v>
      </c>
      <c r="G2885" t="s">
        <v>135</v>
      </c>
      <c r="H2885" t="s">
        <v>969</v>
      </c>
      <c r="I2885" t="s">
        <v>1835</v>
      </c>
      <c r="J2885" t="s">
        <v>10052</v>
      </c>
      <c r="K2885" t="s">
        <v>2036</v>
      </c>
      <c r="L2885">
        <v>96430847</v>
      </c>
      <c r="M2885"/>
      <c r="N2885"/>
      <c r="O2885"/>
      <c r="P2885"/>
      <c r="Q2885" t="s">
        <v>50</v>
      </c>
      <c r="R2885" t="s">
        <v>10045</v>
      </c>
      <c r="S2885" t="s">
        <v>2060</v>
      </c>
      <c r="U2885" t="s">
        <v>40</v>
      </c>
      <c r="V2885" t="s">
        <v>51</v>
      </c>
      <c r="W2885" t="s">
        <v>52</v>
      </c>
      <c r="X2885" t="s">
        <v>10033</v>
      </c>
      <c r="Z2885" t="s">
        <v>46</v>
      </c>
      <c r="AP2885">
        <v>2015</v>
      </c>
      <c r="AQ2885" s="4">
        <v>13.3772701859</v>
      </c>
      <c r="AR2885" s="4">
        <v>12.6880671892</v>
      </c>
      <c r="AS2885" t="s">
        <v>10776</v>
      </c>
      <c r="AT2885" t="s">
        <v>10119</v>
      </c>
      <c r="AV2885" t="s">
        <v>2061</v>
      </c>
    </row>
    <row r="2886" spans="1:48" x14ac:dyDescent="0.3">
      <c r="A2886" t="s">
        <v>8499</v>
      </c>
      <c r="B2886" t="s">
        <v>8500</v>
      </c>
      <c r="C2886" t="s">
        <v>7069</v>
      </c>
      <c r="E2886" t="s">
        <v>7069</v>
      </c>
      <c r="F2886" t="s">
        <v>10067</v>
      </c>
      <c r="G2886" t="s">
        <v>135</v>
      </c>
      <c r="H2886" t="s">
        <v>969</v>
      </c>
      <c r="I2886" t="s">
        <v>8282</v>
      </c>
      <c r="J2886" t="s">
        <v>10029</v>
      </c>
      <c r="K2886" t="s">
        <v>8431</v>
      </c>
      <c r="L2886">
        <v>98746792</v>
      </c>
      <c r="Q2886" t="s">
        <v>10030</v>
      </c>
      <c r="R2886" t="s">
        <v>10031</v>
      </c>
      <c r="S2886" t="s">
        <v>8501</v>
      </c>
      <c r="U2886" t="s">
        <v>40</v>
      </c>
      <c r="AB2886" t="s">
        <v>41</v>
      </c>
      <c r="AC2886" t="s">
        <v>46</v>
      </c>
      <c r="AP2886">
        <v>2016</v>
      </c>
      <c r="AQ2886" s="4">
        <v>13.7285349659</v>
      </c>
      <c r="AR2886" s="4">
        <v>12.929919143099999</v>
      </c>
      <c r="AS2886" s="6">
        <v>316.23448511070001</v>
      </c>
      <c r="AT2886" s="6">
        <v>4</v>
      </c>
      <c r="AV2886" t="s">
        <v>8502</v>
      </c>
    </row>
    <row r="2887" spans="1:48" x14ac:dyDescent="0.3">
      <c r="A2887" t="s">
        <v>13616</v>
      </c>
      <c r="B2887" t="s">
        <v>13617</v>
      </c>
      <c r="C2887" t="s">
        <v>704</v>
      </c>
      <c r="E2887" t="s">
        <v>704</v>
      </c>
      <c r="F2887" t="s">
        <v>10067</v>
      </c>
      <c r="G2887" t="s">
        <v>1195</v>
      </c>
      <c r="H2887" t="s">
        <v>1196</v>
      </c>
      <c r="I2887" t="s">
        <v>10095</v>
      </c>
      <c r="J2887" t="s">
        <v>15118</v>
      </c>
      <c r="M2887"/>
      <c r="N2887"/>
      <c r="O2887"/>
      <c r="P2887"/>
      <c r="Q2887" t="s">
        <v>10030</v>
      </c>
      <c r="R2887" t="s">
        <v>10031</v>
      </c>
      <c r="S2887" t="s">
        <v>13618</v>
      </c>
      <c r="U2887" t="s">
        <v>10036</v>
      </c>
      <c r="AB2887" t="s">
        <v>41</v>
      </c>
      <c r="AC2887" t="s">
        <v>46</v>
      </c>
      <c r="AP2887">
        <v>2015</v>
      </c>
      <c r="AQ2887" s="4">
        <v>13.9829534054</v>
      </c>
      <c r="AR2887" s="4">
        <v>13.0009374408</v>
      </c>
      <c r="AS2887" t="s">
        <v>13619</v>
      </c>
      <c r="AT2887" t="s">
        <v>10119</v>
      </c>
      <c r="AU2887" t="s">
        <v>13620</v>
      </c>
      <c r="AV2887" t="s">
        <v>13621</v>
      </c>
    </row>
    <row r="2888" spans="1:48" x14ac:dyDescent="0.3">
      <c r="A2888" t="s">
        <v>669</v>
      </c>
      <c r="B2888" t="s">
        <v>670</v>
      </c>
      <c r="C2888" t="s">
        <v>638</v>
      </c>
      <c r="E2888" t="s">
        <v>638</v>
      </c>
      <c r="F2888" t="s">
        <v>10051</v>
      </c>
      <c r="G2888" t="s">
        <v>10056</v>
      </c>
      <c r="H2888" t="s">
        <v>10056</v>
      </c>
      <c r="I2888" t="s">
        <v>639</v>
      </c>
      <c r="J2888" t="s">
        <v>640</v>
      </c>
      <c r="K2888" t="s">
        <v>641</v>
      </c>
      <c r="M2888"/>
      <c r="N2888"/>
      <c r="O2888"/>
      <c r="P2888"/>
      <c r="Q2888" t="s">
        <v>50</v>
      </c>
      <c r="R2888" t="s">
        <v>450</v>
      </c>
      <c r="S2888" t="s">
        <v>671</v>
      </c>
      <c r="U2888" t="s">
        <v>40</v>
      </c>
      <c r="V2888" t="s">
        <v>51</v>
      </c>
      <c r="W2888" t="s">
        <v>52</v>
      </c>
      <c r="X2888" t="s">
        <v>10033</v>
      </c>
      <c r="Z2888" t="s">
        <v>42</v>
      </c>
      <c r="AA2888">
        <v>5</v>
      </c>
      <c r="AP2888">
        <v>2016</v>
      </c>
      <c r="AQ2888" s="4">
        <v>13.2274589211</v>
      </c>
      <c r="AR2888" s="4">
        <v>12.0272245092</v>
      </c>
      <c r="AS2888" t="s">
        <v>11244</v>
      </c>
      <c r="AT2888" t="s">
        <v>10119</v>
      </c>
      <c r="AV2888" t="s">
        <v>672</v>
      </c>
    </row>
    <row r="2889" spans="1:48" x14ac:dyDescent="0.3">
      <c r="A2889" t="s">
        <v>3956</v>
      </c>
      <c r="B2889" t="s">
        <v>3957</v>
      </c>
      <c r="C2889" t="s">
        <v>2689</v>
      </c>
      <c r="E2889" t="s">
        <v>2689</v>
      </c>
      <c r="F2889" t="s">
        <v>10051</v>
      </c>
      <c r="G2889" t="s">
        <v>135</v>
      </c>
      <c r="H2889" t="s">
        <v>969</v>
      </c>
      <c r="I2889" t="s">
        <v>10076</v>
      </c>
      <c r="J2889" t="s">
        <v>10052</v>
      </c>
      <c r="K2889" t="s">
        <v>1748</v>
      </c>
      <c r="L2889">
        <v>98874785</v>
      </c>
      <c r="Q2889" t="s">
        <v>50</v>
      </c>
      <c r="R2889" t="s">
        <v>10053</v>
      </c>
      <c r="S2889" t="s">
        <v>3958</v>
      </c>
      <c r="U2889" t="s">
        <v>10036</v>
      </c>
      <c r="V2889" t="s">
        <v>51</v>
      </c>
      <c r="W2889" t="s">
        <v>52</v>
      </c>
      <c r="X2889" t="s">
        <v>10033</v>
      </c>
      <c r="Z2889" t="s">
        <v>46</v>
      </c>
      <c r="AP2889">
        <v>1996</v>
      </c>
      <c r="AQ2889" s="4">
        <v>13.4396777114</v>
      </c>
      <c r="AR2889" s="4">
        <v>12.7896003227</v>
      </c>
      <c r="AS2889" s="6">
        <v>322.4639428648</v>
      </c>
      <c r="AT2889" s="6">
        <v>4</v>
      </c>
      <c r="AV2889" t="s">
        <v>3959</v>
      </c>
    </row>
    <row r="2890" spans="1:48" x14ac:dyDescent="0.3">
      <c r="A2890" t="s">
        <v>8420</v>
      </c>
      <c r="B2890" t="s">
        <v>8421</v>
      </c>
      <c r="C2890" t="s">
        <v>7069</v>
      </c>
      <c r="E2890" t="s">
        <v>7069</v>
      </c>
      <c r="F2890" t="s">
        <v>10092</v>
      </c>
      <c r="G2890" t="s">
        <v>135</v>
      </c>
      <c r="H2890" t="s">
        <v>969</v>
      </c>
      <c r="I2890" t="s">
        <v>8282</v>
      </c>
      <c r="J2890" t="s">
        <v>10052</v>
      </c>
      <c r="K2890" t="s">
        <v>8422</v>
      </c>
      <c r="L2890">
        <v>98746792</v>
      </c>
      <c r="M2890" s="5">
        <v>13.7260336785</v>
      </c>
      <c r="N2890" s="5">
        <v>12.9287847296</v>
      </c>
      <c r="O2890" s="5">
        <v>314.02802935210002</v>
      </c>
      <c r="P2890" s="6">
        <v>4</v>
      </c>
      <c r="Q2890" t="s">
        <v>10030</v>
      </c>
      <c r="R2890" t="s">
        <v>10031</v>
      </c>
      <c r="S2890" t="s">
        <v>8423</v>
      </c>
      <c r="T2890">
        <v>99142174</v>
      </c>
      <c r="U2890" t="s">
        <v>40</v>
      </c>
      <c r="AB2890" t="s">
        <v>41</v>
      </c>
      <c r="AC2890" t="s">
        <v>46</v>
      </c>
      <c r="AP2890">
        <v>2016</v>
      </c>
      <c r="AQ2890" s="4">
        <v>13.726077893299999</v>
      </c>
      <c r="AR2890" s="4">
        <v>12.928748000200001</v>
      </c>
      <c r="AS2890" s="6">
        <v>319.9695781744</v>
      </c>
      <c r="AT2890" s="6">
        <v>4</v>
      </c>
      <c r="AV2890" t="s">
        <v>8424</v>
      </c>
    </row>
    <row r="2891" spans="1:48" x14ac:dyDescent="0.3">
      <c r="A2891" t="s">
        <v>7723</v>
      </c>
      <c r="B2891" t="s">
        <v>7724</v>
      </c>
      <c r="C2891" t="s">
        <v>7069</v>
      </c>
      <c r="E2891" t="s">
        <v>7069</v>
      </c>
      <c r="F2891" t="s">
        <v>10057</v>
      </c>
      <c r="G2891" t="s">
        <v>135</v>
      </c>
      <c r="H2891" t="s">
        <v>333</v>
      </c>
      <c r="I2891" t="s">
        <v>7410</v>
      </c>
      <c r="J2891" t="s">
        <v>10029</v>
      </c>
      <c r="K2891" t="s">
        <v>7424</v>
      </c>
      <c r="Q2891" t="s">
        <v>10030</v>
      </c>
      <c r="R2891" t="s">
        <v>10031</v>
      </c>
      <c r="S2891" t="s">
        <v>7600</v>
      </c>
      <c r="U2891" t="s">
        <v>40</v>
      </c>
      <c r="AB2891" t="s">
        <v>41</v>
      </c>
      <c r="AC2891" t="s">
        <v>46</v>
      </c>
      <c r="AP2891">
        <v>2016</v>
      </c>
      <c r="AQ2891" s="4">
        <v>13.2731807693</v>
      </c>
      <c r="AR2891" s="4">
        <v>12.488978940799999</v>
      </c>
      <c r="AS2891" s="6">
        <v>321.85030184599998</v>
      </c>
      <c r="AT2891" s="6">
        <v>4</v>
      </c>
      <c r="AU2891" t="s">
        <v>7725</v>
      </c>
      <c r="AV2891" t="s">
        <v>7726</v>
      </c>
    </row>
    <row r="2892" spans="1:48" x14ac:dyDescent="0.3">
      <c r="A2892" t="s">
        <v>13322</v>
      </c>
      <c r="B2892" t="s">
        <v>13323</v>
      </c>
      <c r="C2892" t="s">
        <v>36</v>
      </c>
      <c r="E2892" t="s">
        <v>36</v>
      </c>
      <c r="F2892" t="s">
        <v>10092</v>
      </c>
      <c r="G2892" t="s">
        <v>1195</v>
      </c>
      <c r="H2892" t="s">
        <v>1195</v>
      </c>
      <c r="I2892" t="s">
        <v>14724</v>
      </c>
      <c r="J2892" t="s">
        <v>10029</v>
      </c>
      <c r="K2892" t="s">
        <v>13324</v>
      </c>
      <c r="L2892">
        <v>98630656</v>
      </c>
      <c r="M2892">
        <v>14.177665644399999</v>
      </c>
      <c r="N2892">
        <v>13.026388325299999</v>
      </c>
      <c r="O2892" t="s">
        <v>13325</v>
      </c>
      <c r="P2892" t="s">
        <v>10119</v>
      </c>
      <c r="Q2892" t="s">
        <v>102</v>
      </c>
      <c r="R2892" t="s">
        <v>10041</v>
      </c>
      <c r="S2892" t="s">
        <v>13326</v>
      </c>
      <c r="T2892">
        <v>80066319</v>
      </c>
      <c r="U2892" t="s">
        <v>40</v>
      </c>
      <c r="AE2892">
        <v>9</v>
      </c>
      <c r="AF2892">
        <v>11</v>
      </c>
      <c r="AG2892">
        <v>20</v>
      </c>
      <c r="AI2892">
        <v>1</v>
      </c>
      <c r="AJ2892">
        <v>1</v>
      </c>
      <c r="AK2892" t="s">
        <v>46</v>
      </c>
      <c r="AM2892" t="s">
        <v>42</v>
      </c>
      <c r="AP2892">
        <v>2014</v>
      </c>
      <c r="AQ2892" s="4">
        <v>14.1777187433</v>
      </c>
      <c r="AR2892" s="4">
        <v>13.026401981599999</v>
      </c>
      <c r="AS2892" t="s">
        <v>13327</v>
      </c>
      <c r="AT2892" t="s">
        <v>10119</v>
      </c>
      <c r="AV2892" t="s">
        <v>13328</v>
      </c>
    </row>
    <row r="2893" spans="1:48" x14ac:dyDescent="0.3">
      <c r="A2893" t="s">
        <v>2214</v>
      </c>
      <c r="B2893" t="s">
        <v>2215</v>
      </c>
      <c r="C2893" t="s">
        <v>1747</v>
      </c>
      <c r="E2893" t="s">
        <v>1747</v>
      </c>
      <c r="F2893" t="s">
        <v>10027</v>
      </c>
      <c r="G2893" t="s">
        <v>37</v>
      </c>
      <c r="H2893" t="s">
        <v>906</v>
      </c>
      <c r="I2893" t="s">
        <v>7063</v>
      </c>
      <c r="J2893" t="s">
        <v>10029</v>
      </c>
      <c r="M2893"/>
      <c r="N2893"/>
      <c r="O2893"/>
      <c r="P2893"/>
      <c r="Q2893" t="s">
        <v>10030</v>
      </c>
      <c r="R2893" t="s">
        <v>10031</v>
      </c>
      <c r="U2893" t="s">
        <v>40</v>
      </c>
      <c r="AB2893" t="s">
        <v>572</v>
      </c>
      <c r="AC2893" t="s">
        <v>46</v>
      </c>
      <c r="AP2893">
        <v>2016</v>
      </c>
      <c r="AQ2893" s="4">
        <v>13.6589378124</v>
      </c>
      <c r="AR2893" s="4">
        <v>13.020213587500001</v>
      </c>
      <c r="AS2893" t="s">
        <v>10825</v>
      </c>
      <c r="AT2893" t="s">
        <v>10132</v>
      </c>
      <c r="AV2893" t="s">
        <v>2216</v>
      </c>
    </row>
    <row r="2894" spans="1:48" x14ac:dyDescent="0.3">
      <c r="A2894" t="s">
        <v>4007</v>
      </c>
      <c r="B2894" t="s">
        <v>4008</v>
      </c>
      <c r="C2894" t="s">
        <v>2689</v>
      </c>
      <c r="E2894" t="s">
        <v>2689</v>
      </c>
      <c r="F2894" t="s">
        <v>10067</v>
      </c>
      <c r="G2894" t="s">
        <v>1195</v>
      </c>
      <c r="H2894" t="s">
        <v>1196</v>
      </c>
      <c r="I2894" t="s">
        <v>1196</v>
      </c>
      <c r="J2894" t="s">
        <v>10029</v>
      </c>
      <c r="Q2894" t="s">
        <v>50</v>
      </c>
      <c r="R2894" t="s">
        <v>10045</v>
      </c>
      <c r="S2894" t="s">
        <v>3991</v>
      </c>
      <c r="U2894" t="s">
        <v>10036</v>
      </c>
      <c r="V2894" t="s">
        <v>51</v>
      </c>
      <c r="W2894" t="s">
        <v>52</v>
      </c>
      <c r="X2894" t="s">
        <v>10061</v>
      </c>
      <c r="Z2894" t="s">
        <v>46</v>
      </c>
      <c r="AP2894">
        <v>2015</v>
      </c>
      <c r="AQ2894" s="4">
        <v>13.9852525676</v>
      </c>
      <c r="AR2894" s="4">
        <v>12.975857007</v>
      </c>
      <c r="AS2894" s="6">
        <v>300.49360012170001</v>
      </c>
      <c r="AT2894" s="6">
        <v>4</v>
      </c>
      <c r="AU2894" t="s">
        <v>7061</v>
      </c>
      <c r="AV2894" t="s">
        <v>4009</v>
      </c>
    </row>
    <row r="2895" spans="1:48" x14ac:dyDescent="0.3">
      <c r="A2895" t="s">
        <v>6403</v>
      </c>
      <c r="B2895" t="s">
        <v>6404</v>
      </c>
      <c r="C2895" t="s">
        <v>5914</v>
      </c>
      <c r="E2895" t="s">
        <v>5914</v>
      </c>
      <c r="F2895" t="s">
        <v>10094</v>
      </c>
      <c r="G2895" t="s">
        <v>135</v>
      </c>
      <c r="H2895" t="s">
        <v>969</v>
      </c>
      <c r="I2895" t="s">
        <v>10096</v>
      </c>
      <c r="J2895" t="s">
        <v>10052</v>
      </c>
      <c r="Q2895" t="s">
        <v>10030</v>
      </c>
      <c r="R2895" t="s">
        <v>10031</v>
      </c>
      <c r="S2895" t="s">
        <v>4611</v>
      </c>
      <c r="U2895" t="s">
        <v>10036</v>
      </c>
      <c r="AB2895" t="s">
        <v>41</v>
      </c>
      <c r="AC2895" t="s">
        <v>46</v>
      </c>
      <c r="AP2895">
        <v>2016</v>
      </c>
      <c r="AQ2895" s="4">
        <v>13.626592602300001</v>
      </c>
      <c r="AR2895" s="4">
        <v>12.8910867576</v>
      </c>
      <c r="AS2895" s="6">
        <v>316.56038778599998</v>
      </c>
      <c r="AT2895" s="6">
        <v>4</v>
      </c>
      <c r="AV2895" t="s">
        <v>6405</v>
      </c>
    </row>
    <row r="2896" spans="1:48" x14ac:dyDescent="0.3">
      <c r="A2896" t="s">
        <v>1504</v>
      </c>
      <c r="B2896" t="s">
        <v>1505</v>
      </c>
      <c r="C2896" t="s">
        <v>704</v>
      </c>
      <c r="E2896" t="s">
        <v>704</v>
      </c>
      <c r="F2896" t="s">
        <v>10027</v>
      </c>
      <c r="G2896" t="s">
        <v>37</v>
      </c>
      <c r="H2896" t="s">
        <v>906</v>
      </c>
      <c r="I2896" t="s">
        <v>1506</v>
      </c>
      <c r="J2896" t="s">
        <v>917</v>
      </c>
      <c r="K2896" t="s">
        <v>1507</v>
      </c>
      <c r="L2896">
        <v>99649080</v>
      </c>
      <c r="M2896"/>
      <c r="N2896"/>
      <c r="O2896"/>
      <c r="P2896"/>
      <c r="Q2896" t="s">
        <v>50</v>
      </c>
      <c r="R2896" t="s">
        <v>10049</v>
      </c>
      <c r="S2896" t="s">
        <v>1508</v>
      </c>
      <c r="T2896">
        <v>0</v>
      </c>
      <c r="U2896" t="s">
        <v>40</v>
      </c>
      <c r="V2896" t="s">
        <v>98</v>
      </c>
      <c r="W2896" t="s">
        <v>52</v>
      </c>
      <c r="X2896" t="s">
        <v>10033</v>
      </c>
      <c r="Z2896" t="s">
        <v>46</v>
      </c>
      <c r="AP2896">
        <v>2001</v>
      </c>
      <c r="AQ2896" s="4">
        <v>13.7369209108</v>
      </c>
      <c r="AR2896" s="4">
        <v>13.099723128400001</v>
      </c>
      <c r="AS2896" t="s">
        <v>10623</v>
      </c>
      <c r="AT2896" t="s">
        <v>10132</v>
      </c>
      <c r="AU2896" t="s">
        <v>285</v>
      </c>
      <c r="AV2896" t="s">
        <v>1509</v>
      </c>
    </row>
    <row r="2897" spans="1:48" x14ac:dyDescent="0.3">
      <c r="A2897" t="s">
        <v>8168</v>
      </c>
      <c r="B2897" t="s">
        <v>8169</v>
      </c>
      <c r="C2897" t="s">
        <v>7069</v>
      </c>
      <c r="E2897" t="s">
        <v>7069</v>
      </c>
      <c r="F2897" t="s">
        <v>10065</v>
      </c>
      <c r="G2897" t="s">
        <v>135</v>
      </c>
      <c r="H2897" t="s">
        <v>333</v>
      </c>
      <c r="I2897" t="s">
        <v>7410</v>
      </c>
      <c r="J2897" t="s">
        <v>10029</v>
      </c>
      <c r="Q2897" t="s">
        <v>10030</v>
      </c>
      <c r="R2897" t="s">
        <v>10031</v>
      </c>
      <c r="S2897" t="s">
        <v>8122</v>
      </c>
      <c r="U2897" t="s">
        <v>40</v>
      </c>
      <c r="AB2897" t="s">
        <v>41</v>
      </c>
      <c r="AC2897" t="s">
        <v>46</v>
      </c>
      <c r="AP2897">
        <v>2017</v>
      </c>
      <c r="AQ2897" s="4">
        <v>13.271853717999999</v>
      </c>
      <c r="AR2897" s="4">
        <v>12.490204569099999</v>
      </c>
      <c r="AS2897" s="6">
        <v>331.17085663770001</v>
      </c>
      <c r="AT2897" s="6">
        <v>4</v>
      </c>
      <c r="AV2897" t="s">
        <v>8170</v>
      </c>
    </row>
    <row r="2898" spans="1:48" x14ac:dyDescent="0.3">
      <c r="A2898" t="s">
        <v>5125</v>
      </c>
      <c r="B2898" t="s">
        <v>5126</v>
      </c>
      <c r="C2898" t="s">
        <v>4538</v>
      </c>
      <c r="E2898" t="s">
        <v>4538</v>
      </c>
      <c r="F2898" t="s">
        <v>10035</v>
      </c>
      <c r="G2898" t="s">
        <v>37</v>
      </c>
      <c r="H2898" t="s">
        <v>906</v>
      </c>
      <c r="I2898" t="s">
        <v>906</v>
      </c>
      <c r="J2898" t="s">
        <v>10029</v>
      </c>
      <c r="Q2898" t="s">
        <v>10030</v>
      </c>
      <c r="R2898" t="s">
        <v>10031</v>
      </c>
      <c r="U2898" t="s">
        <v>10036</v>
      </c>
      <c r="AB2898" t="s">
        <v>41</v>
      </c>
      <c r="AC2898" t="s">
        <v>46</v>
      </c>
      <c r="AP2898">
        <v>2016</v>
      </c>
      <c r="AQ2898" s="4">
        <v>13.677918528099999</v>
      </c>
      <c r="AR2898" s="4">
        <v>13.123463276500001</v>
      </c>
      <c r="AS2898" s="6">
        <v>309.60445077119999</v>
      </c>
      <c r="AT2898" s="6">
        <v>4</v>
      </c>
      <c r="AV2898" t="s">
        <v>5127</v>
      </c>
    </row>
    <row r="2899" spans="1:48" x14ac:dyDescent="0.3">
      <c r="A2899" t="s">
        <v>5200</v>
      </c>
      <c r="B2899" t="s">
        <v>5201</v>
      </c>
      <c r="C2899" t="s">
        <v>4538</v>
      </c>
      <c r="E2899" t="s">
        <v>4538</v>
      </c>
      <c r="F2899" t="s">
        <v>10035</v>
      </c>
      <c r="G2899" t="s">
        <v>37</v>
      </c>
      <c r="H2899" t="s">
        <v>906</v>
      </c>
      <c r="I2899" t="s">
        <v>906</v>
      </c>
      <c r="J2899" t="s">
        <v>10029</v>
      </c>
      <c r="Q2899" t="s">
        <v>10030</v>
      </c>
      <c r="R2899" t="s">
        <v>10031</v>
      </c>
      <c r="S2899" t="s">
        <v>5202</v>
      </c>
      <c r="U2899" t="s">
        <v>40</v>
      </c>
      <c r="AB2899" t="s">
        <v>41</v>
      </c>
      <c r="AC2899" t="s">
        <v>46</v>
      </c>
      <c r="AP2899">
        <v>2016</v>
      </c>
      <c r="AQ2899" s="4">
        <v>13.682939127099999</v>
      </c>
      <c r="AR2899" s="4">
        <v>13.126682995099999</v>
      </c>
      <c r="AS2899" s="6">
        <v>312.52481661820002</v>
      </c>
      <c r="AT2899" s="6">
        <v>4</v>
      </c>
      <c r="AV2899" t="s">
        <v>5203</v>
      </c>
    </row>
    <row r="2900" spans="1:48" x14ac:dyDescent="0.3">
      <c r="A2900" t="s">
        <v>14549</v>
      </c>
      <c r="B2900" t="s">
        <v>14550</v>
      </c>
      <c r="C2900" t="s">
        <v>36</v>
      </c>
      <c r="E2900" t="s">
        <v>36</v>
      </c>
      <c r="F2900" t="s">
        <v>10094</v>
      </c>
      <c r="G2900" t="s">
        <v>1195</v>
      </c>
      <c r="H2900" t="s">
        <v>1195</v>
      </c>
      <c r="I2900" t="s">
        <v>13162</v>
      </c>
      <c r="J2900" t="s">
        <v>10029</v>
      </c>
      <c r="M2900"/>
      <c r="N2900"/>
      <c r="O2900"/>
      <c r="P2900"/>
      <c r="Q2900" t="s">
        <v>50</v>
      </c>
      <c r="R2900" t="s">
        <v>10049</v>
      </c>
      <c r="S2900" t="s">
        <v>14487</v>
      </c>
      <c r="T2900">
        <v>96045140</v>
      </c>
      <c r="U2900" t="s">
        <v>40</v>
      </c>
      <c r="V2900" t="s">
        <v>98</v>
      </c>
      <c r="W2900" t="s">
        <v>52</v>
      </c>
      <c r="X2900" t="s">
        <v>10085</v>
      </c>
      <c r="Z2900" t="s">
        <v>46</v>
      </c>
      <c r="AP2900">
        <v>50</v>
      </c>
      <c r="AQ2900" s="4">
        <v>14.048235164399999</v>
      </c>
      <c r="AR2900" s="4">
        <v>12.99680257</v>
      </c>
      <c r="AS2900" t="s">
        <v>14551</v>
      </c>
      <c r="AT2900" t="s">
        <v>10119</v>
      </c>
      <c r="AV2900" t="s">
        <v>14552</v>
      </c>
    </row>
    <row r="2901" spans="1:48" x14ac:dyDescent="0.3">
      <c r="A2901" t="s">
        <v>3960</v>
      </c>
      <c r="B2901" t="s">
        <v>3961</v>
      </c>
      <c r="C2901" t="s">
        <v>2689</v>
      </c>
      <c r="E2901" t="s">
        <v>2689</v>
      </c>
      <c r="F2901" t="s">
        <v>10051</v>
      </c>
      <c r="G2901" t="s">
        <v>135</v>
      </c>
      <c r="H2901" t="s">
        <v>135</v>
      </c>
      <c r="I2901" t="s">
        <v>3924</v>
      </c>
      <c r="J2901" t="s">
        <v>10052</v>
      </c>
      <c r="K2901" t="s">
        <v>3925</v>
      </c>
      <c r="Q2901" t="s">
        <v>50</v>
      </c>
      <c r="R2901" t="s">
        <v>450</v>
      </c>
      <c r="S2901" t="s">
        <v>3926</v>
      </c>
      <c r="T2901">
        <v>89098417</v>
      </c>
      <c r="U2901" t="s">
        <v>40</v>
      </c>
      <c r="V2901" t="s">
        <v>51</v>
      </c>
      <c r="W2901" t="s">
        <v>52</v>
      </c>
      <c r="X2901" t="s">
        <v>10090</v>
      </c>
      <c r="Z2901" t="s">
        <v>46</v>
      </c>
      <c r="AP2901">
        <v>2014</v>
      </c>
      <c r="AQ2901" s="4">
        <v>13.291679180999999</v>
      </c>
      <c r="AR2901" s="4">
        <v>12.598002230900001</v>
      </c>
      <c r="AS2901" s="6">
        <v>324.64009551060002</v>
      </c>
      <c r="AT2901" s="6">
        <v>4</v>
      </c>
      <c r="AV2901" t="s">
        <v>3962</v>
      </c>
    </row>
    <row r="2902" spans="1:48" x14ac:dyDescent="0.3">
      <c r="A2902" t="s">
        <v>13544</v>
      </c>
      <c r="B2902" t="s">
        <v>13545</v>
      </c>
      <c r="C2902" t="s">
        <v>11950</v>
      </c>
      <c r="E2902" t="s">
        <v>11950</v>
      </c>
      <c r="F2902" t="s">
        <v>10092</v>
      </c>
      <c r="G2902" t="s">
        <v>135</v>
      </c>
      <c r="H2902" t="s">
        <v>135</v>
      </c>
      <c r="I2902" t="s">
        <v>14713</v>
      </c>
      <c r="J2902" t="s">
        <v>10029</v>
      </c>
      <c r="K2902" t="s">
        <v>13546</v>
      </c>
      <c r="L2902">
        <v>96044791</v>
      </c>
      <c r="M2902">
        <v>13.366551113</v>
      </c>
      <c r="N2902">
        <v>12.668409949000001</v>
      </c>
      <c r="O2902" t="s">
        <v>13547</v>
      </c>
      <c r="P2902" t="s">
        <v>10119</v>
      </c>
      <c r="Q2902" t="s">
        <v>50</v>
      </c>
      <c r="R2902" t="s">
        <v>10045</v>
      </c>
      <c r="S2902" t="s">
        <v>13548</v>
      </c>
      <c r="T2902">
        <v>88885766</v>
      </c>
      <c r="U2902" t="s">
        <v>40</v>
      </c>
      <c r="V2902" t="s">
        <v>51</v>
      </c>
      <c r="W2902" t="s">
        <v>52</v>
      </c>
      <c r="X2902" t="s">
        <v>10097</v>
      </c>
      <c r="Z2902" t="s">
        <v>46</v>
      </c>
      <c r="AP2902">
        <v>2012</v>
      </c>
      <c r="AQ2902" s="4">
        <v>13.366564861200001</v>
      </c>
      <c r="AR2902" s="4">
        <v>12.6684390695</v>
      </c>
      <c r="AS2902" t="s">
        <v>13549</v>
      </c>
      <c r="AT2902" t="s">
        <v>10119</v>
      </c>
      <c r="AV2902" t="s">
        <v>13550</v>
      </c>
    </row>
    <row r="2903" spans="1:48" x14ac:dyDescent="0.3">
      <c r="A2903" t="s">
        <v>6893</v>
      </c>
      <c r="B2903" t="s">
        <v>6894</v>
      </c>
      <c r="C2903" t="s">
        <v>5914</v>
      </c>
      <c r="E2903" t="s">
        <v>5914</v>
      </c>
      <c r="F2903" t="s">
        <v>10057</v>
      </c>
      <c r="G2903" t="s">
        <v>135</v>
      </c>
      <c r="H2903" t="s">
        <v>333</v>
      </c>
      <c r="I2903" t="s">
        <v>333</v>
      </c>
      <c r="J2903" t="s">
        <v>10029</v>
      </c>
      <c r="K2903" t="s">
        <v>5528</v>
      </c>
      <c r="Q2903" t="s">
        <v>590</v>
      </c>
      <c r="R2903" t="s">
        <v>1139</v>
      </c>
      <c r="S2903" t="s">
        <v>6895</v>
      </c>
      <c r="T2903">
        <v>0</v>
      </c>
      <c r="U2903" t="s">
        <v>40</v>
      </c>
      <c r="AP2903">
        <v>2016</v>
      </c>
      <c r="AQ2903" s="4">
        <v>13.1849848755</v>
      </c>
      <c r="AR2903" s="4">
        <v>12.417920239100001</v>
      </c>
      <c r="AS2903" s="6">
        <v>332.9272378599</v>
      </c>
      <c r="AT2903" s="6">
        <v>4</v>
      </c>
      <c r="AV2903" t="s">
        <v>6896</v>
      </c>
    </row>
    <row r="2904" spans="1:48" x14ac:dyDescent="0.3">
      <c r="A2904" t="s">
        <v>4904</v>
      </c>
      <c r="B2904" t="s">
        <v>4905</v>
      </c>
      <c r="C2904" t="s">
        <v>4538</v>
      </c>
      <c r="E2904" t="s">
        <v>4538</v>
      </c>
      <c r="F2904" t="s">
        <v>10067</v>
      </c>
      <c r="G2904" t="s">
        <v>135</v>
      </c>
      <c r="H2904" t="s">
        <v>969</v>
      </c>
      <c r="I2904" t="s">
        <v>10076</v>
      </c>
      <c r="J2904" t="s">
        <v>10052</v>
      </c>
      <c r="K2904" t="s">
        <v>3903</v>
      </c>
      <c r="L2904">
        <v>98874785</v>
      </c>
      <c r="Q2904" t="s">
        <v>50</v>
      </c>
      <c r="R2904" t="s">
        <v>10045</v>
      </c>
      <c r="S2904" t="s">
        <v>4906</v>
      </c>
      <c r="U2904" t="s">
        <v>10036</v>
      </c>
      <c r="V2904" t="s">
        <v>51</v>
      </c>
      <c r="W2904" t="s">
        <v>52</v>
      </c>
      <c r="X2904" t="s">
        <v>10033</v>
      </c>
      <c r="Z2904" t="s">
        <v>46</v>
      </c>
      <c r="AP2904">
        <v>2015</v>
      </c>
      <c r="AQ2904" s="4">
        <v>13.4402645045</v>
      </c>
      <c r="AR2904" s="4">
        <v>12.7882337467</v>
      </c>
      <c r="AS2904" s="6">
        <v>324.65725269339998</v>
      </c>
      <c r="AT2904" s="6">
        <v>4</v>
      </c>
      <c r="AV2904" t="s">
        <v>4907</v>
      </c>
    </row>
    <row r="2905" spans="1:48" x14ac:dyDescent="0.3">
      <c r="A2905" t="s">
        <v>7136</v>
      </c>
      <c r="B2905" t="s">
        <v>7137</v>
      </c>
      <c r="C2905" t="s">
        <v>7069</v>
      </c>
      <c r="E2905" t="s">
        <v>7069</v>
      </c>
      <c r="F2905" t="s">
        <v>10027</v>
      </c>
      <c r="G2905" t="s">
        <v>135</v>
      </c>
      <c r="H2905" t="s">
        <v>969</v>
      </c>
      <c r="I2905" t="s">
        <v>7106</v>
      </c>
      <c r="J2905" t="s">
        <v>10029</v>
      </c>
      <c r="K2905" t="s">
        <v>7126</v>
      </c>
      <c r="L2905">
        <v>0</v>
      </c>
      <c r="M2905" s="5">
        <v>13.3827322019</v>
      </c>
      <c r="N2905" s="5">
        <v>12.7163991846</v>
      </c>
      <c r="O2905" s="5">
        <v>320.09578242660001</v>
      </c>
      <c r="P2905" s="6">
        <v>8</v>
      </c>
      <c r="Q2905" t="s">
        <v>10030</v>
      </c>
      <c r="R2905" t="s">
        <v>10031</v>
      </c>
      <c r="S2905" t="s">
        <v>7138</v>
      </c>
      <c r="T2905">
        <v>0</v>
      </c>
      <c r="U2905" t="s">
        <v>40</v>
      </c>
      <c r="AB2905" t="s">
        <v>41</v>
      </c>
      <c r="AC2905" t="s">
        <v>46</v>
      </c>
      <c r="AP2905">
        <v>2015</v>
      </c>
      <c r="AQ2905" s="4">
        <v>13.382686062399999</v>
      </c>
      <c r="AR2905" s="4">
        <v>12.7163967572</v>
      </c>
      <c r="AS2905" s="6">
        <v>317.85008360519998</v>
      </c>
      <c r="AT2905" s="6">
        <v>4</v>
      </c>
      <c r="AU2905" t="s">
        <v>285</v>
      </c>
      <c r="AV2905" t="s">
        <v>7139</v>
      </c>
    </row>
    <row r="2906" spans="1:48" x14ac:dyDescent="0.3">
      <c r="A2906" t="s">
        <v>14636</v>
      </c>
      <c r="B2906" t="s">
        <v>14637</v>
      </c>
      <c r="C2906" t="s">
        <v>10115</v>
      </c>
      <c r="E2906" t="s">
        <v>10115</v>
      </c>
      <c r="F2906" t="s">
        <v>10094</v>
      </c>
      <c r="G2906" t="s">
        <v>1195</v>
      </c>
      <c r="H2906" t="s">
        <v>1195</v>
      </c>
      <c r="I2906" t="s">
        <v>13057</v>
      </c>
      <c r="J2906" t="s">
        <v>640</v>
      </c>
      <c r="M2906"/>
      <c r="N2906"/>
      <c r="O2906"/>
      <c r="P2906"/>
      <c r="Q2906" t="s">
        <v>50</v>
      </c>
      <c r="R2906" t="s">
        <v>10038</v>
      </c>
      <c r="S2906" t="s">
        <v>14638</v>
      </c>
      <c r="T2906">
        <v>96063368</v>
      </c>
      <c r="U2906" t="s">
        <v>40</v>
      </c>
      <c r="V2906" t="s">
        <v>51</v>
      </c>
      <c r="W2906" t="s">
        <v>52</v>
      </c>
      <c r="X2906" t="s">
        <v>10085</v>
      </c>
      <c r="Z2906" t="s">
        <v>46</v>
      </c>
      <c r="AP2906">
        <v>2001</v>
      </c>
      <c r="AQ2906" s="4">
        <v>14.2569981626</v>
      </c>
      <c r="AR2906" s="4">
        <v>13.1155466034</v>
      </c>
      <c r="AS2906" t="s">
        <v>14639</v>
      </c>
      <c r="AT2906" t="s">
        <v>10119</v>
      </c>
      <c r="AV2906" t="s">
        <v>14640</v>
      </c>
    </row>
    <row r="2907" spans="1:48" x14ac:dyDescent="0.3">
      <c r="A2907" t="s">
        <v>6200</v>
      </c>
      <c r="B2907" t="s">
        <v>6201</v>
      </c>
      <c r="C2907" t="s">
        <v>5914</v>
      </c>
      <c r="E2907" t="s">
        <v>5914</v>
      </c>
      <c r="F2907" t="s">
        <v>10092</v>
      </c>
      <c r="G2907" t="s">
        <v>135</v>
      </c>
      <c r="H2907" t="s">
        <v>969</v>
      </c>
      <c r="I2907" t="s">
        <v>10096</v>
      </c>
      <c r="J2907" t="s">
        <v>10052</v>
      </c>
      <c r="K2907" t="s">
        <v>4539</v>
      </c>
      <c r="L2907">
        <v>0</v>
      </c>
      <c r="M2907" s="5">
        <v>13.6297821284</v>
      </c>
      <c r="N2907" s="5">
        <v>12.896983538600001</v>
      </c>
      <c r="O2907" s="5">
        <v>300.95670468949999</v>
      </c>
      <c r="P2907" s="6">
        <v>4</v>
      </c>
      <c r="Q2907" t="s">
        <v>50</v>
      </c>
      <c r="R2907" t="s">
        <v>59</v>
      </c>
      <c r="S2907" t="s">
        <v>6171</v>
      </c>
      <c r="T2907">
        <v>96044673</v>
      </c>
      <c r="U2907" t="s">
        <v>40</v>
      </c>
      <c r="V2907" t="s">
        <v>51</v>
      </c>
      <c r="W2907" t="s">
        <v>52</v>
      </c>
      <c r="X2907" t="s">
        <v>10034</v>
      </c>
      <c r="Z2907" t="s">
        <v>46</v>
      </c>
      <c r="AP2907">
        <v>2016</v>
      </c>
      <c r="AQ2907" s="4">
        <v>13.6297560335</v>
      </c>
      <c r="AR2907" s="4">
        <v>12.897017006900001</v>
      </c>
      <c r="AS2907" s="6">
        <v>305.87178223339998</v>
      </c>
      <c r="AT2907" s="6">
        <v>4</v>
      </c>
      <c r="AU2907" t="s">
        <v>6202</v>
      </c>
      <c r="AV2907" t="s">
        <v>6203</v>
      </c>
    </row>
    <row r="2908" spans="1:48" x14ac:dyDescent="0.3">
      <c r="A2908" t="s">
        <v>10283</v>
      </c>
      <c r="B2908" t="s">
        <v>10284</v>
      </c>
      <c r="C2908" t="s">
        <v>10115</v>
      </c>
      <c r="E2908" t="s">
        <v>10115</v>
      </c>
      <c r="F2908" t="s">
        <v>10035</v>
      </c>
      <c r="G2908" t="s">
        <v>135</v>
      </c>
      <c r="H2908" t="s">
        <v>969</v>
      </c>
      <c r="I2908" t="s">
        <v>9115</v>
      </c>
      <c r="J2908" t="s">
        <v>10029</v>
      </c>
      <c r="M2908">
        <v>13.5559852641</v>
      </c>
      <c r="N2908">
        <v>12.864701691</v>
      </c>
      <c r="O2908" t="s">
        <v>10285</v>
      </c>
      <c r="P2908" t="s">
        <v>10119</v>
      </c>
      <c r="Q2908" t="s">
        <v>50</v>
      </c>
      <c r="R2908" t="s">
        <v>10045</v>
      </c>
      <c r="S2908" t="s">
        <v>10286</v>
      </c>
      <c r="U2908" t="s">
        <v>40</v>
      </c>
      <c r="V2908" t="s">
        <v>51</v>
      </c>
      <c r="W2908" t="s">
        <v>52</v>
      </c>
      <c r="X2908" t="s">
        <v>10033</v>
      </c>
      <c r="Z2908" t="s">
        <v>46</v>
      </c>
      <c r="AP2908">
        <v>2016</v>
      </c>
      <c r="AQ2908" s="4">
        <v>13.5559852641</v>
      </c>
      <c r="AR2908" s="4">
        <v>12.864701691</v>
      </c>
      <c r="AS2908" t="s">
        <v>10287</v>
      </c>
      <c r="AT2908" t="s">
        <v>10119</v>
      </c>
      <c r="AV2908" t="s">
        <v>10288</v>
      </c>
    </row>
    <row r="2909" spans="1:48" x14ac:dyDescent="0.3">
      <c r="A2909" t="s">
        <v>5204</v>
      </c>
      <c r="B2909" t="s">
        <v>5205</v>
      </c>
      <c r="C2909" t="s">
        <v>4538</v>
      </c>
      <c r="E2909" t="s">
        <v>5060</v>
      </c>
      <c r="F2909" t="s">
        <v>10035</v>
      </c>
      <c r="G2909" t="s">
        <v>37</v>
      </c>
      <c r="H2909" t="s">
        <v>906</v>
      </c>
      <c r="I2909" t="s">
        <v>906</v>
      </c>
      <c r="J2909" t="s">
        <v>10029</v>
      </c>
      <c r="Q2909" t="s">
        <v>10030</v>
      </c>
      <c r="R2909" t="s">
        <v>10031</v>
      </c>
      <c r="S2909" t="s">
        <v>5206</v>
      </c>
      <c r="U2909" t="s">
        <v>40</v>
      </c>
      <c r="AB2909" t="s">
        <v>41</v>
      </c>
      <c r="AC2909" t="s">
        <v>46</v>
      </c>
      <c r="AP2909">
        <v>2016</v>
      </c>
      <c r="AQ2909" s="4">
        <v>13.6824858855</v>
      </c>
      <c r="AR2909" s="4">
        <v>13.126576441599999</v>
      </c>
      <c r="AS2909" s="6">
        <v>308.20087722950001</v>
      </c>
      <c r="AT2909" s="6">
        <v>4</v>
      </c>
      <c r="AV2909" t="s">
        <v>5207</v>
      </c>
    </row>
    <row r="2910" spans="1:48" x14ac:dyDescent="0.3">
      <c r="A2910" t="s">
        <v>3257</v>
      </c>
      <c r="B2910" t="s">
        <v>3258</v>
      </c>
      <c r="C2910" t="s">
        <v>2689</v>
      </c>
      <c r="E2910" t="s">
        <v>2689</v>
      </c>
      <c r="F2910" t="s">
        <v>10057</v>
      </c>
      <c r="G2910" t="s">
        <v>135</v>
      </c>
      <c r="H2910" t="s">
        <v>969</v>
      </c>
      <c r="I2910" t="s">
        <v>10086</v>
      </c>
      <c r="J2910" t="s">
        <v>15118</v>
      </c>
      <c r="Q2910" t="s">
        <v>10030</v>
      </c>
      <c r="R2910" t="s">
        <v>10031</v>
      </c>
      <c r="U2910" t="s">
        <v>40</v>
      </c>
      <c r="AB2910" t="s">
        <v>41</v>
      </c>
      <c r="AC2910" t="s">
        <v>46</v>
      </c>
      <c r="AP2910">
        <v>2017</v>
      </c>
      <c r="AQ2910" s="4">
        <v>13.639418493899999</v>
      </c>
      <c r="AR2910" s="4">
        <v>12.5115465527</v>
      </c>
      <c r="AS2910" s="6">
        <v>313.78155525570003</v>
      </c>
      <c r="AT2910" s="6">
        <v>4</v>
      </c>
      <c r="AV2910" t="s">
        <v>3259</v>
      </c>
    </row>
    <row r="2911" spans="1:48" x14ac:dyDescent="0.3">
      <c r="A2911" t="s">
        <v>5589</v>
      </c>
      <c r="B2911" t="s">
        <v>5590</v>
      </c>
      <c r="C2911" t="s">
        <v>4538</v>
      </c>
      <c r="E2911" t="s">
        <v>4538</v>
      </c>
      <c r="F2911" t="s">
        <v>10057</v>
      </c>
      <c r="G2911" t="s">
        <v>10056</v>
      </c>
      <c r="H2911" t="s">
        <v>10056</v>
      </c>
      <c r="I2911" t="s">
        <v>10099</v>
      </c>
      <c r="J2911" t="s">
        <v>10052</v>
      </c>
      <c r="Q2911" t="s">
        <v>10030</v>
      </c>
      <c r="R2911" t="s">
        <v>10031</v>
      </c>
      <c r="S2911" t="s">
        <v>5591</v>
      </c>
      <c r="T2911">
        <v>95764982</v>
      </c>
      <c r="U2911" t="s">
        <v>40</v>
      </c>
      <c r="AB2911" t="s">
        <v>41</v>
      </c>
      <c r="AC2911" t="s">
        <v>46</v>
      </c>
      <c r="AP2911">
        <v>2016</v>
      </c>
      <c r="AQ2911" s="4">
        <v>13.2122873887</v>
      </c>
      <c r="AR2911" s="4">
        <v>12.0479539427</v>
      </c>
      <c r="AS2911" s="6">
        <v>339.58483205900001</v>
      </c>
      <c r="AT2911" s="6">
        <v>4</v>
      </c>
      <c r="AV2911" t="s">
        <v>5592</v>
      </c>
    </row>
    <row r="2912" spans="1:48" x14ac:dyDescent="0.3">
      <c r="A2912" t="s">
        <v>9877</v>
      </c>
      <c r="B2912" t="s">
        <v>9878</v>
      </c>
      <c r="C2912" t="s">
        <v>8856</v>
      </c>
      <c r="E2912" t="s">
        <v>8856</v>
      </c>
      <c r="F2912" t="s">
        <v>10067</v>
      </c>
      <c r="G2912" t="s">
        <v>135</v>
      </c>
      <c r="H2912" t="s">
        <v>969</v>
      </c>
      <c r="I2912" t="s">
        <v>10096</v>
      </c>
      <c r="J2912" t="s">
        <v>10052</v>
      </c>
      <c r="Q2912" t="s">
        <v>102</v>
      </c>
      <c r="R2912" t="s">
        <v>10041</v>
      </c>
      <c r="S2912" t="s">
        <v>9879</v>
      </c>
      <c r="T2912">
        <v>98666380</v>
      </c>
      <c r="U2912" t="s">
        <v>40</v>
      </c>
      <c r="AE2912">
        <v>200</v>
      </c>
      <c r="AF2912">
        <v>281</v>
      </c>
      <c r="AG2912">
        <v>481</v>
      </c>
      <c r="AI2912">
        <v>12</v>
      </c>
      <c r="AJ2912">
        <v>9</v>
      </c>
      <c r="AK2912" t="s">
        <v>42</v>
      </c>
      <c r="AL2912" t="s">
        <v>10045</v>
      </c>
      <c r="AM2912" t="s">
        <v>42</v>
      </c>
      <c r="AP2912">
        <v>2016</v>
      </c>
      <c r="AQ2912" s="4">
        <v>13.6323368944</v>
      </c>
      <c r="AR2912" s="4">
        <v>12.887467627099999</v>
      </c>
      <c r="AS2912" s="6">
        <v>316.03609543430002</v>
      </c>
      <c r="AT2912" s="6">
        <v>4</v>
      </c>
      <c r="AU2912" t="s">
        <v>9880</v>
      </c>
      <c r="AV2912" t="s">
        <v>9881</v>
      </c>
    </row>
    <row r="2913" spans="1:48" x14ac:dyDescent="0.3">
      <c r="A2913" t="s">
        <v>2117</v>
      </c>
      <c r="B2913" t="s">
        <v>2118</v>
      </c>
      <c r="C2913" t="s">
        <v>1747</v>
      </c>
      <c r="E2913" t="s">
        <v>1747</v>
      </c>
      <c r="F2913" t="s">
        <v>10027</v>
      </c>
      <c r="G2913" t="s">
        <v>37</v>
      </c>
      <c r="H2913" t="s">
        <v>906</v>
      </c>
      <c r="I2913" t="s">
        <v>7063</v>
      </c>
      <c r="J2913" t="s">
        <v>10029</v>
      </c>
      <c r="M2913"/>
      <c r="N2913"/>
      <c r="O2913"/>
      <c r="P2913"/>
      <c r="Q2913" t="s">
        <v>10030</v>
      </c>
      <c r="R2913" t="s">
        <v>10031</v>
      </c>
      <c r="U2913" t="s">
        <v>40</v>
      </c>
      <c r="AB2913" t="s">
        <v>572</v>
      </c>
      <c r="AC2913" t="s">
        <v>46</v>
      </c>
      <c r="AP2913">
        <v>2016</v>
      </c>
      <c r="AQ2913" s="4">
        <v>13.6599201353</v>
      </c>
      <c r="AR2913" s="4">
        <v>13.017532796999999</v>
      </c>
      <c r="AS2913" t="s">
        <v>10794</v>
      </c>
      <c r="AT2913" t="s">
        <v>10119</v>
      </c>
      <c r="AV2913" t="s">
        <v>2119</v>
      </c>
    </row>
    <row r="2914" spans="1:48" x14ac:dyDescent="0.3">
      <c r="A2914" t="s">
        <v>3841</v>
      </c>
      <c r="B2914" t="s">
        <v>3842</v>
      </c>
      <c r="C2914" t="s">
        <v>2689</v>
      </c>
      <c r="E2914" t="s">
        <v>2689</v>
      </c>
      <c r="F2914" t="s">
        <v>10043</v>
      </c>
      <c r="G2914" t="s">
        <v>37</v>
      </c>
      <c r="H2914" t="s">
        <v>906</v>
      </c>
      <c r="I2914" t="s">
        <v>906</v>
      </c>
      <c r="J2914" t="s">
        <v>10029</v>
      </c>
      <c r="Q2914" t="s">
        <v>10030</v>
      </c>
      <c r="R2914" t="s">
        <v>10031</v>
      </c>
      <c r="U2914" t="s">
        <v>40</v>
      </c>
      <c r="AB2914" t="s">
        <v>572</v>
      </c>
      <c r="AC2914" t="s">
        <v>46</v>
      </c>
      <c r="AP2914">
        <v>2016</v>
      </c>
      <c r="AQ2914" s="4">
        <v>13.6671493434</v>
      </c>
      <c r="AR2914" s="4">
        <v>13.1217324084</v>
      </c>
      <c r="AS2914" s="6">
        <v>312.07458775499998</v>
      </c>
      <c r="AT2914" s="6">
        <v>4</v>
      </c>
      <c r="AV2914" t="s">
        <v>3843</v>
      </c>
    </row>
    <row r="2915" spans="1:48" x14ac:dyDescent="0.3">
      <c r="A2915" t="s">
        <v>1386</v>
      </c>
      <c r="B2915" t="s">
        <v>3017</v>
      </c>
      <c r="C2915" t="s">
        <v>704</v>
      </c>
      <c r="E2915" t="s">
        <v>704</v>
      </c>
      <c r="F2915" t="s">
        <v>10055</v>
      </c>
      <c r="G2915" t="s">
        <v>10056</v>
      </c>
      <c r="H2915" t="s">
        <v>10056</v>
      </c>
      <c r="I2915" t="s">
        <v>10084</v>
      </c>
      <c r="J2915" t="s">
        <v>10052</v>
      </c>
      <c r="K2915" t="s">
        <v>3018</v>
      </c>
      <c r="L2915">
        <v>96830300</v>
      </c>
      <c r="M2915"/>
      <c r="N2915"/>
      <c r="O2915"/>
      <c r="P2915"/>
      <c r="Q2915" t="s">
        <v>10030</v>
      </c>
      <c r="R2915" t="s">
        <v>10031</v>
      </c>
      <c r="S2915" t="s">
        <v>3019</v>
      </c>
      <c r="U2915" t="s">
        <v>40</v>
      </c>
      <c r="AB2915" t="s">
        <v>41</v>
      </c>
      <c r="AC2915" t="s">
        <v>46</v>
      </c>
      <c r="AP2915">
        <v>2016</v>
      </c>
      <c r="AQ2915" s="4">
        <v>13.196753662500001</v>
      </c>
      <c r="AR2915" s="4">
        <v>12.121684738600001</v>
      </c>
      <c r="AS2915" t="s">
        <v>11084</v>
      </c>
      <c r="AT2915" t="s">
        <v>10119</v>
      </c>
      <c r="AV2915" t="s">
        <v>3020</v>
      </c>
    </row>
    <row r="2916" spans="1:48" x14ac:dyDescent="0.3">
      <c r="A2916" t="s">
        <v>5487</v>
      </c>
      <c r="B2916" t="s">
        <v>5488</v>
      </c>
      <c r="C2916" t="s">
        <v>4538</v>
      </c>
      <c r="E2916" t="s">
        <v>4538</v>
      </c>
      <c r="F2916" t="s">
        <v>10043</v>
      </c>
      <c r="G2916" t="s">
        <v>37</v>
      </c>
      <c r="H2916" t="s">
        <v>906</v>
      </c>
      <c r="I2916" t="s">
        <v>906</v>
      </c>
      <c r="J2916" t="s">
        <v>10029</v>
      </c>
      <c r="Q2916" t="s">
        <v>10030</v>
      </c>
      <c r="R2916" t="s">
        <v>10031</v>
      </c>
      <c r="S2916" t="s">
        <v>5489</v>
      </c>
      <c r="U2916" t="s">
        <v>10036</v>
      </c>
      <c r="AB2916" t="s">
        <v>572</v>
      </c>
      <c r="AC2916" t="s">
        <v>42</v>
      </c>
      <c r="AD2916" t="s">
        <v>40</v>
      </c>
      <c r="AP2916">
        <v>2016</v>
      </c>
      <c r="AQ2916" s="4">
        <v>13.682678986799999</v>
      </c>
      <c r="AR2916" s="4">
        <v>13.1270894709</v>
      </c>
      <c r="AS2916" s="6">
        <v>312.68604991490002</v>
      </c>
      <c r="AT2916" s="6">
        <v>4</v>
      </c>
      <c r="AV2916" t="s">
        <v>5490</v>
      </c>
    </row>
    <row r="2917" spans="1:48" x14ac:dyDescent="0.3">
      <c r="A2917" t="s">
        <v>4862</v>
      </c>
      <c r="B2917" t="s">
        <v>4863</v>
      </c>
      <c r="C2917" t="s">
        <v>4538</v>
      </c>
      <c r="E2917" t="s">
        <v>4538</v>
      </c>
      <c r="F2917" t="s">
        <v>10067</v>
      </c>
      <c r="G2917" t="s">
        <v>135</v>
      </c>
      <c r="H2917" t="s">
        <v>969</v>
      </c>
      <c r="I2917" t="s">
        <v>10098</v>
      </c>
      <c r="J2917" t="s">
        <v>10052</v>
      </c>
      <c r="K2917" t="s">
        <v>4840</v>
      </c>
      <c r="L2917">
        <v>89809057</v>
      </c>
      <c r="Q2917" t="s">
        <v>10030</v>
      </c>
      <c r="R2917" t="s">
        <v>10031</v>
      </c>
      <c r="S2917" t="s">
        <v>2955</v>
      </c>
      <c r="U2917" t="s">
        <v>40</v>
      </c>
      <c r="AB2917" t="s">
        <v>41</v>
      </c>
      <c r="AC2917" t="s">
        <v>46</v>
      </c>
      <c r="AP2917">
        <v>2016</v>
      </c>
      <c r="AQ2917" s="4">
        <v>13.4288989257</v>
      </c>
      <c r="AR2917" s="4">
        <v>12.790185517599999</v>
      </c>
      <c r="AS2917" s="6">
        <v>312.8241056343</v>
      </c>
      <c r="AT2917" s="6">
        <v>4</v>
      </c>
      <c r="AV2917" t="s">
        <v>4864</v>
      </c>
    </row>
    <row r="2918" spans="1:48" x14ac:dyDescent="0.3">
      <c r="A2918" t="s">
        <v>3892</v>
      </c>
      <c r="B2918" t="s">
        <v>3893</v>
      </c>
      <c r="C2918" t="s">
        <v>2689</v>
      </c>
      <c r="E2918" t="s">
        <v>704</v>
      </c>
      <c r="F2918" t="s">
        <v>10051</v>
      </c>
      <c r="G2918" t="s">
        <v>135</v>
      </c>
      <c r="H2918" t="s">
        <v>969</v>
      </c>
      <c r="I2918" t="s">
        <v>10076</v>
      </c>
      <c r="J2918" t="s">
        <v>10052</v>
      </c>
      <c r="K2918" t="s">
        <v>3882</v>
      </c>
      <c r="L2918">
        <v>89880077</v>
      </c>
      <c r="Q2918" t="s">
        <v>50</v>
      </c>
      <c r="R2918" t="s">
        <v>10038</v>
      </c>
      <c r="S2918" t="s">
        <v>3887</v>
      </c>
      <c r="T2918">
        <v>89871149</v>
      </c>
      <c r="U2918" t="s">
        <v>40</v>
      </c>
      <c r="V2918" t="s">
        <v>51</v>
      </c>
      <c r="W2918" t="s">
        <v>52</v>
      </c>
      <c r="X2918" t="s">
        <v>10033</v>
      </c>
      <c r="Z2918" t="s">
        <v>46</v>
      </c>
      <c r="AP2918">
        <v>2017</v>
      </c>
      <c r="AQ2918" s="4">
        <v>13.4480274587</v>
      </c>
      <c r="AR2918" s="4">
        <v>12.790032737600001</v>
      </c>
      <c r="AS2918" s="6">
        <v>297.29511451069999</v>
      </c>
      <c r="AT2918" s="6">
        <v>4</v>
      </c>
      <c r="AV2918" t="s">
        <v>3894</v>
      </c>
    </row>
    <row r="2919" spans="1:48" x14ac:dyDescent="0.3">
      <c r="A2919" t="s">
        <v>2715</v>
      </c>
      <c r="B2919" t="s">
        <v>2716</v>
      </c>
      <c r="C2919" t="s">
        <v>704</v>
      </c>
      <c r="E2919" t="s">
        <v>704</v>
      </c>
      <c r="F2919" t="s">
        <v>10057</v>
      </c>
      <c r="G2919" t="s">
        <v>10056</v>
      </c>
      <c r="H2919" t="s">
        <v>10056</v>
      </c>
      <c r="I2919" t="s">
        <v>10084</v>
      </c>
      <c r="J2919" t="s">
        <v>10052</v>
      </c>
      <c r="M2919"/>
      <c r="N2919"/>
      <c r="O2919"/>
      <c r="P2919"/>
      <c r="Q2919" t="s">
        <v>10030</v>
      </c>
      <c r="R2919" t="s">
        <v>10031</v>
      </c>
      <c r="S2919" t="s">
        <v>2717</v>
      </c>
      <c r="U2919" t="s">
        <v>10036</v>
      </c>
      <c r="AB2919" t="s">
        <v>41</v>
      </c>
      <c r="AC2919" t="s">
        <v>46</v>
      </c>
      <c r="AP2919">
        <v>2016</v>
      </c>
      <c r="AQ2919" s="4">
        <v>13.194391454</v>
      </c>
      <c r="AR2919" s="4">
        <v>12.1215913802</v>
      </c>
      <c r="AS2919" t="s">
        <v>10984</v>
      </c>
      <c r="AT2919" t="s">
        <v>10119</v>
      </c>
      <c r="AV2919" t="s">
        <v>2718</v>
      </c>
    </row>
    <row r="2920" spans="1:48" x14ac:dyDescent="0.3">
      <c r="A2920" t="s">
        <v>217</v>
      </c>
      <c r="B2920" t="s">
        <v>218</v>
      </c>
      <c r="C2920" t="s">
        <v>36</v>
      </c>
      <c r="E2920" t="s">
        <v>36</v>
      </c>
      <c r="F2920" t="s">
        <v>10051</v>
      </c>
      <c r="G2920" t="s">
        <v>135</v>
      </c>
      <c r="H2920" t="s">
        <v>135</v>
      </c>
      <c r="I2920" t="s">
        <v>10044</v>
      </c>
      <c r="J2920" t="s">
        <v>10029</v>
      </c>
      <c r="K2920" t="s">
        <v>209</v>
      </c>
      <c r="L2920">
        <v>98725286</v>
      </c>
      <c r="M2920">
        <v>13.336607348499999</v>
      </c>
      <c r="N2920">
        <v>12.6707018858</v>
      </c>
      <c r="O2920" t="s">
        <v>11797</v>
      </c>
      <c r="P2920" t="s">
        <v>10119</v>
      </c>
      <c r="Q2920" t="s">
        <v>50</v>
      </c>
      <c r="R2920" t="s">
        <v>10049</v>
      </c>
      <c r="S2920" t="s">
        <v>219</v>
      </c>
      <c r="U2920" t="s">
        <v>40</v>
      </c>
      <c r="V2920" t="s">
        <v>51</v>
      </c>
      <c r="W2920" t="s">
        <v>52</v>
      </c>
      <c r="X2920" t="s">
        <v>10033</v>
      </c>
      <c r="Z2920" t="s">
        <v>46</v>
      </c>
      <c r="AP2920">
        <v>2002</v>
      </c>
      <c r="AQ2920" s="4">
        <v>13.3349968087</v>
      </c>
      <c r="AR2920" s="4">
        <v>12.671005552</v>
      </c>
      <c r="AS2920" t="s">
        <v>11798</v>
      </c>
      <c r="AT2920" t="s">
        <v>10119</v>
      </c>
      <c r="AV2920" t="s">
        <v>220</v>
      </c>
    </row>
    <row r="2921" spans="1:48" x14ac:dyDescent="0.3">
      <c r="A2921" t="s">
        <v>5976</v>
      </c>
      <c r="B2921" t="s">
        <v>5977</v>
      </c>
      <c r="C2921" t="s">
        <v>5914</v>
      </c>
      <c r="E2921" t="s">
        <v>5914</v>
      </c>
      <c r="F2921" t="s">
        <v>10027</v>
      </c>
      <c r="G2921" t="s">
        <v>135</v>
      </c>
      <c r="H2921" t="s">
        <v>969</v>
      </c>
      <c r="I2921" t="s">
        <v>969</v>
      </c>
      <c r="J2921" t="s">
        <v>10029</v>
      </c>
      <c r="Q2921" t="s">
        <v>50</v>
      </c>
      <c r="R2921" t="s">
        <v>10032</v>
      </c>
      <c r="S2921" t="s">
        <v>5950</v>
      </c>
      <c r="U2921" t="s">
        <v>40</v>
      </c>
      <c r="V2921" t="s">
        <v>51</v>
      </c>
      <c r="W2921" t="s">
        <v>52</v>
      </c>
      <c r="X2921" t="s">
        <v>10034</v>
      </c>
      <c r="Z2921" t="s">
        <v>46</v>
      </c>
      <c r="AP2921">
        <v>2002</v>
      </c>
      <c r="AQ2921" s="4">
        <v>13.4853973328</v>
      </c>
      <c r="AR2921" s="4">
        <v>12.8427796153</v>
      </c>
      <c r="AS2921" s="6">
        <v>316.04951679850001</v>
      </c>
      <c r="AT2921" s="6">
        <v>4</v>
      </c>
      <c r="AU2921" t="s">
        <v>285</v>
      </c>
      <c r="AV2921" t="s">
        <v>5978</v>
      </c>
    </row>
    <row r="2922" spans="1:48" x14ac:dyDescent="0.3">
      <c r="A2922" t="s">
        <v>3587</v>
      </c>
      <c r="B2922" t="s">
        <v>3588</v>
      </c>
      <c r="C2922" t="s">
        <v>2689</v>
      </c>
      <c r="E2922" t="s">
        <v>2689</v>
      </c>
      <c r="F2922" t="s">
        <v>10058</v>
      </c>
      <c r="G2922" t="s">
        <v>135</v>
      </c>
      <c r="H2922" t="s">
        <v>135</v>
      </c>
      <c r="I2922" t="s">
        <v>10087</v>
      </c>
      <c r="J2922" t="s">
        <v>10029</v>
      </c>
      <c r="Q2922" t="s">
        <v>124</v>
      </c>
      <c r="R2922" t="s">
        <v>10048</v>
      </c>
      <c r="S2922" t="s">
        <v>3589</v>
      </c>
      <c r="T2922">
        <v>98688271</v>
      </c>
      <c r="U2922" t="s">
        <v>40</v>
      </c>
      <c r="AN2922" t="s">
        <v>42</v>
      </c>
      <c r="AO2922" t="s">
        <v>10031</v>
      </c>
      <c r="AP2922">
        <v>2012</v>
      </c>
      <c r="AQ2922" s="4">
        <v>13.417909979499999</v>
      </c>
      <c r="AR2922" s="4">
        <v>12.601597244800001</v>
      </c>
      <c r="AS2922" s="6">
        <v>315.93618158309999</v>
      </c>
      <c r="AT2922" s="6">
        <v>4</v>
      </c>
      <c r="AV2922" t="s">
        <v>3590</v>
      </c>
    </row>
    <row r="2923" spans="1:48" x14ac:dyDescent="0.3">
      <c r="A2923" t="s">
        <v>14036</v>
      </c>
      <c r="B2923" t="s">
        <v>14037</v>
      </c>
      <c r="C2923" t="s">
        <v>11950</v>
      </c>
      <c r="E2923" t="s">
        <v>11950</v>
      </c>
      <c r="F2923" t="s">
        <v>10035</v>
      </c>
      <c r="G2923" t="s">
        <v>135</v>
      </c>
      <c r="H2923" t="s">
        <v>135</v>
      </c>
      <c r="I2923" t="s">
        <v>10074</v>
      </c>
      <c r="J2923" t="s">
        <v>640</v>
      </c>
      <c r="M2923"/>
      <c r="N2923"/>
      <c r="O2923"/>
      <c r="P2923"/>
      <c r="Q2923" t="s">
        <v>50</v>
      </c>
      <c r="R2923" t="s">
        <v>10053</v>
      </c>
      <c r="U2923" t="s">
        <v>10036</v>
      </c>
      <c r="V2923" t="s">
        <v>51</v>
      </c>
      <c r="W2923" t="s">
        <v>10039</v>
      </c>
      <c r="X2923" t="s">
        <v>10033</v>
      </c>
      <c r="Z2923" t="s">
        <v>42</v>
      </c>
      <c r="AA2923">
        <v>25</v>
      </c>
      <c r="AQ2923" s="4">
        <v>13.309518002300001</v>
      </c>
      <c r="AR2923" s="4">
        <v>12.5994039347</v>
      </c>
      <c r="AS2923" t="s">
        <v>14038</v>
      </c>
      <c r="AT2923" t="s">
        <v>10119</v>
      </c>
      <c r="AV2923" t="s">
        <v>14039</v>
      </c>
    </row>
    <row r="2924" spans="1:48" x14ac:dyDescent="0.3">
      <c r="A2924" t="s">
        <v>3982</v>
      </c>
      <c r="B2924" t="s">
        <v>3983</v>
      </c>
      <c r="C2924" t="s">
        <v>2689</v>
      </c>
      <c r="E2924" t="s">
        <v>2689</v>
      </c>
      <c r="F2924" t="s">
        <v>10051</v>
      </c>
      <c r="G2924" t="s">
        <v>135</v>
      </c>
      <c r="H2924" t="s">
        <v>135</v>
      </c>
      <c r="I2924" t="s">
        <v>3924</v>
      </c>
      <c r="J2924" t="s">
        <v>10052</v>
      </c>
      <c r="K2924" t="s">
        <v>3925</v>
      </c>
      <c r="Q2924" t="s">
        <v>10030</v>
      </c>
      <c r="R2924" t="s">
        <v>10031</v>
      </c>
      <c r="U2924" t="s">
        <v>40</v>
      </c>
      <c r="AB2924" t="s">
        <v>41</v>
      </c>
      <c r="AC2924" t="s">
        <v>42</v>
      </c>
      <c r="AD2924" t="s">
        <v>10036</v>
      </c>
      <c r="AQ2924" s="4">
        <v>13.2933764093</v>
      </c>
      <c r="AR2924" s="4">
        <v>12.592294623800001</v>
      </c>
      <c r="AS2924" s="6">
        <v>326.30864969639998</v>
      </c>
      <c r="AT2924" s="6">
        <v>4</v>
      </c>
      <c r="AV2924" t="s">
        <v>3984</v>
      </c>
    </row>
    <row r="2925" spans="1:48" x14ac:dyDescent="0.3">
      <c r="A2925" t="s">
        <v>5356</v>
      </c>
      <c r="B2925" t="s">
        <v>5357</v>
      </c>
      <c r="C2925" t="s">
        <v>4538</v>
      </c>
      <c r="E2925" t="s">
        <v>4538</v>
      </c>
      <c r="F2925" t="s">
        <v>10043</v>
      </c>
      <c r="G2925" t="s">
        <v>37</v>
      </c>
      <c r="H2925" t="s">
        <v>906</v>
      </c>
      <c r="I2925" t="s">
        <v>906</v>
      </c>
      <c r="J2925" t="s">
        <v>10029</v>
      </c>
      <c r="Q2925" t="s">
        <v>10030</v>
      </c>
      <c r="R2925" t="s">
        <v>10031</v>
      </c>
      <c r="S2925" t="s">
        <v>5358</v>
      </c>
      <c r="U2925" t="s">
        <v>40</v>
      </c>
      <c r="AB2925" t="s">
        <v>572</v>
      </c>
      <c r="AC2925" t="s">
        <v>46</v>
      </c>
      <c r="AP2925">
        <v>2016</v>
      </c>
      <c r="AQ2925" s="4">
        <v>13.678393635000001</v>
      </c>
      <c r="AR2925" s="4">
        <v>13.1248050654</v>
      </c>
      <c r="AS2925" s="6">
        <v>306.79952802539998</v>
      </c>
      <c r="AT2925" s="6">
        <v>4</v>
      </c>
      <c r="AV2925" t="s">
        <v>5359</v>
      </c>
    </row>
    <row r="2926" spans="1:48" x14ac:dyDescent="0.3">
      <c r="A2926" t="s">
        <v>10358</v>
      </c>
      <c r="B2926" t="s">
        <v>10359</v>
      </c>
      <c r="C2926" t="s">
        <v>10115</v>
      </c>
      <c r="E2926" t="s">
        <v>10115</v>
      </c>
      <c r="F2926" t="s">
        <v>10043</v>
      </c>
      <c r="G2926" t="s">
        <v>135</v>
      </c>
      <c r="H2926" t="s">
        <v>135</v>
      </c>
      <c r="I2926" t="s">
        <v>10063</v>
      </c>
      <c r="J2926" t="s">
        <v>640</v>
      </c>
      <c r="O2926"/>
      <c r="P2926"/>
      <c r="Q2926" t="s">
        <v>50</v>
      </c>
      <c r="R2926" t="s">
        <v>450</v>
      </c>
      <c r="U2926" t="s">
        <v>40</v>
      </c>
      <c r="V2926" t="s">
        <v>51</v>
      </c>
      <c r="W2926" t="s">
        <v>52</v>
      </c>
      <c r="X2926" t="s">
        <v>10046</v>
      </c>
      <c r="Z2926" t="s">
        <v>46</v>
      </c>
      <c r="AQ2926" s="4">
        <v>13.323461657199999</v>
      </c>
      <c r="AR2926" s="4">
        <v>12.5996201913</v>
      </c>
      <c r="AS2926" t="s">
        <v>10360</v>
      </c>
      <c r="AT2926" t="s">
        <v>10119</v>
      </c>
      <c r="AV2926" t="s">
        <v>10361</v>
      </c>
    </row>
    <row r="2927" spans="1:48" x14ac:dyDescent="0.3">
      <c r="A2927" t="s">
        <v>10208</v>
      </c>
      <c r="B2927" t="s">
        <v>10209</v>
      </c>
      <c r="C2927" t="s">
        <v>10115</v>
      </c>
      <c r="E2927" t="s">
        <v>10115</v>
      </c>
      <c r="F2927" t="s">
        <v>10035</v>
      </c>
      <c r="G2927" t="s">
        <v>135</v>
      </c>
      <c r="H2927" t="s">
        <v>969</v>
      </c>
      <c r="I2927" t="s">
        <v>10117</v>
      </c>
      <c r="J2927" t="s">
        <v>10029</v>
      </c>
      <c r="O2927"/>
      <c r="P2927"/>
      <c r="Q2927" t="s">
        <v>50</v>
      </c>
      <c r="R2927" t="s">
        <v>10049</v>
      </c>
      <c r="U2927" t="s">
        <v>40</v>
      </c>
      <c r="V2927" t="s">
        <v>51</v>
      </c>
      <c r="W2927" t="s">
        <v>52</v>
      </c>
      <c r="X2927" t="s">
        <v>10033</v>
      </c>
      <c r="Z2927" t="s">
        <v>46</v>
      </c>
      <c r="AP2927">
        <v>1967</v>
      </c>
      <c r="AQ2927" s="4">
        <v>13.364316939</v>
      </c>
      <c r="AR2927" s="4">
        <v>12.736543019899999</v>
      </c>
      <c r="AS2927" t="s">
        <v>10210</v>
      </c>
      <c r="AT2927" t="s">
        <v>10119</v>
      </c>
      <c r="AV2927" t="s">
        <v>10211</v>
      </c>
    </row>
    <row r="2928" spans="1:48" x14ac:dyDescent="0.3">
      <c r="A2928" t="s">
        <v>2120</v>
      </c>
      <c r="B2928" t="s">
        <v>2121</v>
      </c>
      <c r="C2928" t="s">
        <v>1747</v>
      </c>
      <c r="E2928" t="s">
        <v>1747</v>
      </c>
      <c r="F2928" t="s">
        <v>10027</v>
      </c>
      <c r="G2928" t="s">
        <v>37</v>
      </c>
      <c r="H2928" t="s">
        <v>906</v>
      </c>
      <c r="I2928" t="s">
        <v>7063</v>
      </c>
      <c r="J2928" t="s">
        <v>10029</v>
      </c>
      <c r="M2928"/>
      <c r="N2928"/>
      <c r="O2928"/>
      <c r="P2928"/>
      <c r="Q2928" t="s">
        <v>10030</v>
      </c>
      <c r="R2928" t="s">
        <v>10031</v>
      </c>
      <c r="U2928" t="s">
        <v>40</v>
      </c>
      <c r="AB2928" t="s">
        <v>572</v>
      </c>
      <c r="AC2928" t="s">
        <v>46</v>
      </c>
      <c r="AP2928">
        <v>2016</v>
      </c>
      <c r="AQ2928" s="4">
        <v>13.6598425395</v>
      </c>
      <c r="AR2928" s="4">
        <v>13.016158643900001</v>
      </c>
      <c r="AS2928" t="s">
        <v>10795</v>
      </c>
      <c r="AT2928" t="s">
        <v>10132</v>
      </c>
      <c r="AV2928" t="s">
        <v>2122</v>
      </c>
    </row>
    <row r="2929" spans="1:48" x14ac:dyDescent="0.3">
      <c r="A2929" t="s">
        <v>8659</v>
      </c>
      <c r="B2929" t="s">
        <v>8660</v>
      </c>
      <c r="C2929" t="s">
        <v>7069</v>
      </c>
      <c r="E2929" t="s">
        <v>7069</v>
      </c>
      <c r="F2929" t="s">
        <v>10094</v>
      </c>
      <c r="G2929" t="s">
        <v>135</v>
      </c>
      <c r="H2929" t="s">
        <v>969</v>
      </c>
      <c r="I2929" t="s">
        <v>8282</v>
      </c>
      <c r="J2929" t="s">
        <v>10029</v>
      </c>
      <c r="Q2929" t="s">
        <v>10030</v>
      </c>
      <c r="R2929" t="s">
        <v>10031</v>
      </c>
      <c r="S2929" t="s">
        <v>8661</v>
      </c>
      <c r="U2929" t="s">
        <v>40</v>
      </c>
      <c r="AB2929" t="s">
        <v>41</v>
      </c>
      <c r="AC2929" t="s">
        <v>46</v>
      </c>
      <c r="AP2929">
        <v>2016</v>
      </c>
      <c r="AQ2929" s="4">
        <v>13.729203180500001</v>
      </c>
      <c r="AR2929" s="4">
        <v>12.929578021299999</v>
      </c>
      <c r="AS2929" s="6">
        <v>314.2039583774</v>
      </c>
      <c r="AT2929" s="6">
        <v>4</v>
      </c>
      <c r="AV2929" t="s">
        <v>8662</v>
      </c>
    </row>
    <row r="2930" spans="1:48" x14ac:dyDescent="0.3">
      <c r="A2930" t="s">
        <v>4503</v>
      </c>
      <c r="B2930" t="s">
        <v>4504</v>
      </c>
      <c r="C2930" t="s">
        <v>2689</v>
      </c>
      <c r="E2930" t="s">
        <v>2689</v>
      </c>
      <c r="F2930" t="s">
        <v>10094</v>
      </c>
      <c r="G2930" t="s">
        <v>1195</v>
      </c>
      <c r="H2930" t="s">
        <v>1196</v>
      </c>
      <c r="I2930" t="s">
        <v>10095</v>
      </c>
      <c r="J2930" t="s">
        <v>15118</v>
      </c>
      <c r="Q2930" t="s">
        <v>10030</v>
      </c>
      <c r="R2930" t="s">
        <v>10031</v>
      </c>
      <c r="S2930" t="s">
        <v>4505</v>
      </c>
      <c r="U2930" t="s">
        <v>10036</v>
      </c>
      <c r="AB2930" t="s">
        <v>41</v>
      </c>
      <c r="AC2930" t="s">
        <v>46</v>
      </c>
      <c r="AP2930">
        <v>2016</v>
      </c>
      <c r="AQ2930" s="4">
        <v>13.9840222889</v>
      </c>
      <c r="AR2930" s="4">
        <v>13.0026358465</v>
      </c>
      <c r="AS2930" s="6">
        <v>307.4125768605</v>
      </c>
      <c r="AT2930" s="6">
        <v>4</v>
      </c>
      <c r="AV2930" t="s">
        <v>4506</v>
      </c>
    </row>
    <row r="2931" spans="1:48" x14ac:dyDescent="0.3">
      <c r="A2931" t="s">
        <v>2123</v>
      </c>
      <c r="B2931" t="s">
        <v>2124</v>
      </c>
      <c r="C2931" t="s">
        <v>1747</v>
      </c>
      <c r="E2931" t="s">
        <v>1747</v>
      </c>
      <c r="F2931" t="s">
        <v>10027</v>
      </c>
      <c r="G2931" t="s">
        <v>37</v>
      </c>
      <c r="H2931" t="s">
        <v>906</v>
      </c>
      <c r="I2931" t="s">
        <v>2125</v>
      </c>
      <c r="J2931" t="s">
        <v>10029</v>
      </c>
      <c r="K2931" t="s">
        <v>2126</v>
      </c>
      <c r="L2931">
        <v>97866083</v>
      </c>
      <c r="M2931">
        <v>13.604301575599999</v>
      </c>
      <c r="N2931">
        <v>12.977287028199999</v>
      </c>
      <c r="O2931" t="s">
        <v>10796</v>
      </c>
      <c r="P2931" t="s">
        <v>10119</v>
      </c>
      <c r="Q2931" t="s">
        <v>50</v>
      </c>
      <c r="R2931" t="s">
        <v>10049</v>
      </c>
      <c r="S2931" t="s">
        <v>2127</v>
      </c>
      <c r="T2931">
        <v>0</v>
      </c>
      <c r="U2931" t="s">
        <v>40</v>
      </c>
      <c r="V2931" t="s">
        <v>51</v>
      </c>
      <c r="W2931" t="s">
        <v>10039</v>
      </c>
      <c r="X2931" t="s">
        <v>10033</v>
      </c>
      <c r="Z2931" t="s">
        <v>46</v>
      </c>
      <c r="AP2931">
        <v>1977</v>
      </c>
      <c r="AQ2931" s="4">
        <v>13.6053957552</v>
      </c>
      <c r="AR2931" s="4">
        <v>12.974518399300001</v>
      </c>
      <c r="AS2931" t="s">
        <v>10797</v>
      </c>
      <c r="AT2931" t="s">
        <v>10119</v>
      </c>
      <c r="AU2931" t="s">
        <v>2128</v>
      </c>
      <c r="AV2931" t="s">
        <v>2129</v>
      </c>
    </row>
    <row r="2932" spans="1:48" x14ac:dyDescent="0.3">
      <c r="A2932" t="s">
        <v>12411</v>
      </c>
      <c r="B2932" t="s">
        <v>12412</v>
      </c>
      <c r="C2932" t="s">
        <v>11950</v>
      </c>
      <c r="E2932" t="s">
        <v>11950</v>
      </c>
      <c r="F2932" t="s">
        <v>10058</v>
      </c>
      <c r="G2932" t="s">
        <v>135</v>
      </c>
      <c r="H2932" t="s">
        <v>333</v>
      </c>
      <c r="I2932" t="s">
        <v>1160</v>
      </c>
      <c r="J2932" t="s">
        <v>10029</v>
      </c>
      <c r="M2932"/>
      <c r="N2932"/>
      <c r="O2932"/>
      <c r="P2932"/>
      <c r="Q2932" t="s">
        <v>50</v>
      </c>
      <c r="R2932" t="s">
        <v>10038</v>
      </c>
      <c r="U2932" t="s">
        <v>40</v>
      </c>
      <c r="V2932" t="s">
        <v>51</v>
      </c>
      <c r="W2932" t="s">
        <v>52</v>
      </c>
      <c r="X2932" t="s">
        <v>10033</v>
      </c>
      <c r="Z2932" t="s">
        <v>46</v>
      </c>
      <c r="AP2932">
        <v>2016</v>
      </c>
      <c r="AQ2932" s="4">
        <v>13.2075577308</v>
      </c>
      <c r="AR2932" s="4">
        <v>12.4231588888</v>
      </c>
      <c r="AS2932" t="s">
        <v>12413</v>
      </c>
      <c r="AT2932" t="s">
        <v>10119</v>
      </c>
      <c r="AV2932" t="s">
        <v>12414</v>
      </c>
    </row>
    <row r="2933" spans="1:48" x14ac:dyDescent="0.3">
      <c r="A2933" t="s">
        <v>7841</v>
      </c>
      <c r="B2933" t="s">
        <v>7842</v>
      </c>
      <c r="C2933" t="s">
        <v>7069</v>
      </c>
      <c r="E2933" t="s">
        <v>7069</v>
      </c>
      <c r="F2933" t="s">
        <v>10057</v>
      </c>
      <c r="G2933" t="s">
        <v>135</v>
      </c>
      <c r="H2933" t="s">
        <v>333</v>
      </c>
      <c r="I2933" t="s">
        <v>10106</v>
      </c>
      <c r="J2933" t="s">
        <v>10052</v>
      </c>
      <c r="K2933" t="s">
        <v>7775</v>
      </c>
      <c r="Q2933" t="s">
        <v>50</v>
      </c>
      <c r="R2933" t="s">
        <v>10045</v>
      </c>
      <c r="S2933" t="s">
        <v>7843</v>
      </c>
      <c r="T2933">
        <v>0</v>
      </c>
      <c r="U2933" t="s">
        <v>40</v>
      </c>
      <c r="V2933" t="s">
        <v>51</v>
      </c>
      <c r="W2933" t="s">
        <v>52</v>
      </c>
      <c r="X2933" t="s">
        <v>10089</v>
      </c>
      <c r="Z2933" t="s">
        <v>46</v>
      </c>
      <c r="AP2933">
        <v>2016</v>
      </c>
      <c r="AQ2933" s="4">
        <v>13.2222906269</v>
      </c>
      <c r="AR2933" s="4">
        <v>12.432855889300001</v>
      </c>
      <c r="AS2933" s="6">
        <v>324.89696244110002</v>
      </c>
      <c r="AT2933" s="6">
        <v>4</v>
      </c>
      <c r="AV2933" t="s">
        <v>7844</v>
      </c>
    </row>
    <row r="2934" spans="1:48" x14ac:dyDescent="0.3">
      <c r="A2934" t="s">
        <v>6246</v>
      </c>
      <c r="B2934" t="s">
        <v>6247</v>
      </c>
      <c r="C2934" t="s">
        <v>5914</v>
      </c>
      <c r="E2934" t="s">
        <v>5914</v>
      </c>
      <c r="F2934" t="s">
        <v>10094</v>
      </c>
      <c r="G2934" t="s">
        <v>135</v>
      </c>
      <c r="H2934" t="s">
        <v>969</v>
      </c>
      <c r="I2934" t="s">
        <v>10096</v>
      </c>
      <c r="J2934" t="s">
        <v>10052</v>
      </c>
      <c r="Q2934" t="s">
        <v>50</v>
      </c>
      <c r="R2934" t="s">
        <v>10045</v>
      </c>
      <c r="S2934" t="s">
        <v>6248</v>
      </c>
      <c r="T2934">
        <v>97611676</v>
      </c>
      <c r="U2934" t="s">
        <v>40</v>
      </c>
      <c r="V2934" t="s">
        <v>51</v>
      </c>
      <c r="W2934" t="s">
        <v>10039</v>
      </c>
      <c r="X2934" t="s">
        <v>10097</v>
      </c>
      <c r="Z2934" t="s">
        <v>46</v>
      </c>
      <c r="AP2934">
        <v>2016</v>
      </c>
      <c r="AQ2934" s="4">
        <v>13.6350266421</v>
      </c>
      <c r="AR2934" s="4">
        <v>12.8823991601</v>
      </c>
      <c r="AS2934" s="6">
        <v>312.21009278460002</v>
      </c>
      <c r="AT2934" s="6">
        <v>4</v>
      </c>
      <c r="AU2934" t="s">
        <v>4571</v>
      </c>
      <c r="AV2934" t="s">
        <v>6249</v>
      </c>
    </row>
    <row r="2935" spans="1:48" x14ac:dyDescent="0.3">
      <c r="A2935" t="s">
        <v>13030</v>
      </c>
      <c r="B2935" t="s">
        <v>13031</v>
      </c>
      <c r="C2935" t="s">
        <v>968</v>
      </c>
      <c r="E2935" t="s">
        <v>968</v>
      </c>
      <c r="F2935" t="s">
        <v>10092</v>
      </c>
      <c r="G2935" t="s">
        <v>1195</v>
      </c>
      <c r="H2935" t="s">
        <v>1195</v>
      </c>
      <c r="I2935" t="s">
        <v>13032</v>
      </c>
      <c r="J2935" t="s">
        <v>10052</v>
      </c>
      <c r="K2935" t="s">
        <v>13033</v>
      </c>
      <c r="L2935">
        <v>98817922</v>
      </c>
      <c r="M2935">
        <v>14.377964220200001</v>
      </c>
      <c r="N2935">
        <v>13.255673631600001</v>
      </c>
      <c r="O2935" t="s">
        <v>13034</v>
      </c>
      <c r="P2935" t="s">
        <v>10119</v>
      </c>
      <c r="Q2935" t="s">
        <v>50</v>
      </c>
      <c r="R2935" t="s">
        <v>10045</v>
      </c>
      <c r="S2935" t="s">
        <v>13033</v>
      </c>
      <c r="U2935" t="s">
        <v>40</v>
      </c>
      <c r="V2935" t="s">
        <v>51</v>
      </c>
      <c r="W2935" t="s">
        <v>52</v>
      </c>
      <c r="X2935" t="s">
        <v>10034</v>
      </c>
      <c r="Z2935" t="s">
        <v>46</v>
      </c>
      <c r="AP2935">
        <v>2015</v>
      </c>
      <c r="AQ2935" s="4">
        <v>14.3779368193</v>
      </c>
      <c r="AR2935" s="4">
        <v>13.255676212499999</v>
      </c>
      <c r="AS2935" t="s">
        <v>13035</v>
      </c>
      <c r="AT2935" t="s">
        <v>10119</v>
      </c>
      <c r="AV2935" t="s">
        <v>13036</v>
      </c>
    </row>
    <row r="2936" spans="1:48" x14ac:dyDescent="0.3">
      <c r="A2936" t="s">
        <v>3180</v>
      </c>
      <c r="B2936" t="s">
        <v>3181</v>
      </c>
      <c r="C2936" t="s">
        <v>2689</v>
      </c>
      <c r="E2936" t="s">
        <v>2689</v>
      </c>
      <c r="F2936" t="s">
        <v>10057</v>
      </c>
      <c r="G2936" t="s">
        <v>135</v>
      </c>
      <c r="H2936" t="s">
        <v>969</v>
      </c>
      <c r="I2936" t="s">
        <v>10086</v>
      </c>
      <c r="J2936" t="s">
        <v>15118</v>
      </c>
      <c r="Q2936" t="s">
        <v>10030</v>
      </c>
      <c r="R2936" t="s">
        <v>10031</v>
      </c>
      <c r="S2936" t="s">
        <v>3160</v>
      </c>
      <c r="U2936" t="s">
        <v>40</v>
      </c>
      <c r="AB2936" t="s">
        <v>41</v>
      </c>
      <c r="AC2936" t="s">
        <v>46</v>
      </c>
      <c r="AP2936">
        <v>2016</v>
      </c>
      <c r="AQ2936" s="4">
        <v>13.638903532</v>
      </c>
      <c r="AR2936" s="4">
        <v>12.5145833475</v>
      </c>
      <c r="AS2936" s="6">
        <v>290.02971658429999</v>
      </c>
      <c r="AT2936" s="6">
        <v>4</v>
      </c>
      <c r="AV2936" t="s">
        <v>3182</v>
      </c>
    </row>
    <row r="2937" spans="1:48" x14ac:dyDescent="0.3">
      <c r="A2937" t="s">
        <v>869</v>
      </c>
      <c r="B2937" t="s">
        <v>870</v>
      </c>
      <c r="C2937" t="s">
        <v>638</v>
      </c>
      <c r="E2937" t="s">
        <v>638</v>
      </c>
      <c r="F2937" t="s">
        <v>10057</v>
      </c>
      <c r="G2937" t="s">
        <v>10056</v>
      </c>
      <c r="H2937" t="s">
        <v>10056</v>
      </c>
      <c r="I2937" t="s">
        <v>10064</v>
      </c>
      <c r="J2937" t="s">
        <v>10029</v>
      </c>
      <c r="M2937"/>
      <c r="N2937"/>
      <c r="O2937"/>
      <c r="P2937"/>
      <c r="Q2937" t="s">
        <v>50</v>
      </c>
      <c r="R2937" t="s">
        <v>10038</v>
      </c>
      <c r="U2937" t="s">
        <v>40</v>
      </c>
      <c r="V2937" t="s">
        <v>51</v>
      </c>
      <c r="W2937" t="s">
        <v>52</v>
      </c>
      <c r="X2937" t="s">
        <v>10034</v>
      </c>
      <c r="Z2937" t="s">
        <v>46</v>
      </c>
      <c r="AP2937">
        <v>2009</v>
      </c>
      <c r="AQ2937" s="4">
        <v>13.2149782942</v>
      </c>
      <c r="AR2937" s="4">
        <v>12.0240053565</v>
      </c>
      <c r="AS2937" t="s">
        <v>11313</v>
      </c>
      <c r="AT2937" t="s">
        <v>10119</v>
      </c>
      <c r="AV2937" t="s">
        <v>871</v>
      </c>
    </row>
    <row r="2938" spans="1:48" x14ac:dyDescent="0.3">
      <c r="A2938" t="s">
        <v>3288</v>
      </c>
      <c r="B2938" t="s">
        <v>3289</v>
      </c>
      <c r="C2938" t="s">
        <v>2689</v>
      </c>
      <c r="E2938" t="s">
        <v>2689</v>
      </c>
      <c r="F2938" t="s">
        <v>10057</v>
      </c>
      <c r="G2938" t="s">
        <v>135</v>
      </c>
      <c r="H2938" t="s">
        <v>969</v>
      </c>
      <c r="I2938" t="s">
        <v>10086</v>
      </c>
      <c r="J2938" t="s">
        <v>15118</v>
      </c>
      <c r="Q2938" t="s">
        <v>10030</v>
      </c>
      <c r="R2938" t="s">
        <v>10031</v>
      </c>
      <c r="U2938" t="s">
        <v>40</v>
      </c>
      <c r="AB2938" t="s">
        <v>41</v>
      </c>
      <c r="AC2938" t="s">
        <v>46</v>
      </c>
      <c r="AP2938">
        <v>2016</v>
      </c>
      <c r="AQ2938" s="4">
        <v>13.6404526296</v>
      </c>
      <c r="AR2938" s="4">
        <v>12.512960810099999</v>
      </c>
      <c r="AS2938" s="6">
        <v>318.35059962870002</v>
      </c>
      <c r="AT2938" s="6">
        <v>4</v>
      </c>
      <c r="AV2938" t="s">
        <v>3290</v>
      </c>
    </row>
    <row r="2939" spans="1:48" x14ac:dyDescent="0.3">
      <c r="A2939" t="s">
        <v>5013</v>
      </c>
      <c r="B2939" t="s">
        <v>5840</v>
      </c>
      <c r="C2939" t="s">
        <v>4538</v>
      </c>
      <c r="E2939" t="s">
        <v>4538</v>
      </c>
      <c r="F2939" t="s">
        <v>10058</v>
      </c>
      <c r="G2939" t="s">
        <v>135</v>
      </c>
      <c r="H2939" t="s">
        <v>333</v>
      </c>
      <c r="I2939" t="s">
        <v>1160</v>
      </c>
      <c r="J2939" t="s">
        <v>10029</v>
      </c>
      <c r="Q2939" t="s">
        <v>10030</v>
      </c>
      <c r="R2939" t="s">
        <v>10031</v>
      </c>
      <c r="U2939" t="s">
        <v>40</v>
      </c>
      <c r="AB2939" t="s">
        <v>41</v>
      </c>
      <c r="AC2939" t="s">
        <v>42</v>
      </c>
      <c r="AD2939" t="s">
        <v>10036</v>
      </c>
      <c r="AP2939">
        <v>2016</v>
      </c>
      <c r="AQ2939" s="4">
        <v>13.199195294300001</v>
      </c>
      <c r="AR2939" s="4">
        <v>12.415570800399999</v>
      </c>
      <c r="AS2939" s="6">
        <v>327.1650848502</v>
      </c>
      <c r="AT2939" s="6">
        <v>4</v>
      </c>
      <c r="AV2939" t="s">
        <v>5841</v>
      </c>
    </row>
    <row r="2940" spans="1:48" x14ac:dyDescent="0.3">
      <c r="A2940" t="s">
        <v>6897</v>
      </c>
      <c r="B2940" t="s">
        <v>6898</v>
      </c>
      <c r="C2940" t="s">
        <v>5914</v>
      </c>
      <c r="E2940" t="s">
        <v>5914</v>
      </c>
      <c r="F2940" t="s">
        <v>10057</v>
      </c>
      <c r="G2940" t="s">
        <v>10056</v>
      </c>
      <c r="H2940" t="s">
        <v>10056</v>
      </c>
      <c r="I2940" t="s">
        <v>10100</v>
      </c>
      <c r="J2940" t="s">
        <v>10029</v>
      </c>
      <c r="K2940" t="s">
        <v>6841</v>
      </c>
      <c r="Q2940" t="s">
        <v>50</v>
      </c>
      <c r="R2940" t="s">
        <v>10049</v>
      </c>
      <c r="U2940" t="s">
        <v>40</v>
      </c>
      <c r="V2940" t="s">
        <v>51</v>
      </c>
      <c r="W2940" t="s">
        <v>52</v>
      </c>
      <c r="X2940" t="s">
        <v>10033</v>
      </c>
      <c r="Z2940" t="s">
        <v>46</v>
      </c>
      <c r="AP2940">
        <v>2015</v>
      </c>
      <c r="AQ2940" s="4">
        <v>13.1806551767</v>
      </c>
      <c r="AR2940" s="4">
        <v>12.2011077628</v>
      </c>
      <c r="AS2940" s="6">
        <v>333.4021327264</v>
      </c>
      <c r="AT2940" s="6">
        <v>4</v>
      </c>
      <c r="AV2940" t="s">
        <v>6899</v>
      </c>
    </row>
    <row r="2941" spans="1:48" x14ac:dyDescent="0.3">
      <c r="A2941" t="s">
        <v>12502</v>
      </c>
      <c r="B2941" t="s">
        <v>12503</v>
      </c>
      <c r="C2941" t="s">
        <v>704</v>
      </c>
      <c r="E2941" t="s">
        <v>704</v>
      </c>
      <c r="F2941" t="s">
        <v>10092</v>
      </c>
      <c r="G2941" t="s">
        <v>1195</v>
      </c>
      <c r="H2941" t="s">
        <v>1196</v>
      </c>
      <c r="I2941" t="s">
        <v>1196</v>
      </c>
      <c r="J2941" t="s">
        <v>10052</v>
      </c>
      <c r="M2941">
        <v>13.9804567003</v>
      </c>
      <c r="N2941">
        <v>13.007783441500001</v>
      </c>
      <c r="O2941" t="s">
        <v>12504</v>
      </c>
      <c r="P2941" t="s">
        <v>10119</v>
      </c>
      <c r="Q2941" t="s">
        <v>10030</v>
      </c>
      <c r="R2941" t="s">
        <v>10031</v>
      </c>
      <c r="U2941" t="s">
        <v>40</v>
      </c>
      <c r="AB2941" t="s">
        <v>41</v>
      </c>
      <c r="AC2941" t="s">
        <v>46</v>
      </c>
      <c r="AP2941">
        <v>2017</v>
      </c>
      <c r="AQ2941" s="4">
        <v>13.980411524499999</v>
      </c>
      <c r="AR2941" s="4">
        <v>13.007733980699999</v>
      </c>
      <c r="AS2941" t="s">
        <v>12505</v>
      </c>
      <c r="AT2941" t="s">
        <v>10119</v>
      </c>
      <c r="AV2941" t="s">
        <v>12506</v>
      </c>
    </row>
    <row r="2942" spans="1:48" x14ac:dyDescent="0.3">
      <c r="A2942" t="s">
        <v>5979</v>
      </c>
      <c r="B2942" t="s">
        <v>5980</v>
      </c>
      <c r="C2942" t="s">
        <v>5914</v>
      </c>
      <c r="E2942" t="s">
        <v>5914</v>
      </c>
      <c r="F2942" t="s">
        <v>10027</v>
      </c>
      <c r="G2942" t="s">
        <v>135</v>
      </c>
      <c r="H2942" t="s">
        <v>969</v>
      </c>
      <c r="I2942" t="s">
        <v>969</v>
      </c>
      <c r="J2942" t="s">
        <v>10029</v>
      </c>
      <c r="Q2942" t="s">
        <v>10030</v>
      </c>
      <c r="R2942" t="s">
        <v>10031</v>
      </c>
      <c r="S2942" t="s">
        <v>5950</v>
      </c>
      <c r="U2942" t="s">
        <v>40</v>
      </c>
      <c r="AB2942" t="s">
        <v>41</v>
      </c>
      <c r="AC2942" t="s">
        <v>46</v>
      </c>
      <c r="AP2942">
        <v>2015</v>
      </c>
      <c r="AQ2942" s="4">
        <v>13.485259535100001</v>
      </c>
      <c r="AR2942" s="4">
        <v>12.842713167599999</v>
      </c>
      <c r="AS2942" s="6">
        <v>312.02506436210001</v>
      </c>
      <c r="AT2942" s="6">
        <v>32</v>
      </c>
      <c r="AU2942" t="s">
        <v>285</v>
      </c>
      <c r="AV2942" t="s">
        <v>5981</v>
      </c>
    </row>
    <row r="2943" spans="1:48" x14ac:dyDescent="0.3">
      <c r="A2943" t="s">
        <v>3363</v>
      </c>
      <c r="B2943" t="s">
        <v>3364</v>
      </c>
      <c r="C2943" t="s">
        <v>2689</v>
      </c>
      <c r="E2943" t="s">
        <v>2689</v>
      </c>
      <c r="F2943" t="s">
        <v>10055</v>
      </c>
      <c r="G2943" t="s">
        <v>135</v>
      </c>
      <c r="H2943" t="s">
        <v>333</v>
      </c>
      <c r="I2943" t="s">
        <v>10086</v>
      </c>
      <c r="J2943" t="s">
        <v>15118</v>
      </c>
      <c r="Q2943" t="s">
        <v>10030</v>
      </c>
      <c r="R2943" t="s">
        <v>10031</v>
      </c>
      <c r="U2943" t="s">
        <v>40</v>
      </c>
      <c r="AB2943" t="s">
        <v>41</v>
      </c>
      <c r="AC2943" t="s">
        <v>46</v>
      </c>
      <c r="AP2943">
        <v>2016</v>
      </c>
      <c r="AQ2943" s="4">
        <v>13.632021498</v>
      </c>
      <c r="AR2943" s="4">
        <v>12.510805557999999</v>
      </c>
      <c r="AS2943" s="6">
        <v>324.89915453920003</v>
      </c>
      <c r="AT2943" s="6">
        <v>4</v>
      </c>
      <c r="AV2943" t="s">
        <v>3365</v>
      </c>
    </row>
    <row r="2944" spans="1:48" x14ac:dyDescent="0.3">
      <c r="A2944" t="s">
        <v>6782</v>
      </c>
      <c r="B2944" t="s">
        <v>6783</v>
      </c>
      <c r="C2944" t="s">
        <v>5914</v>
      </c>
      <c r="E2944" t="s">
        <v>5914</v>
      </c>
      <c r="F2944" t="s">
        <v>10051</v>
      </c>
      <c r="G2944" t="s">
        <v>135</v>
      </c>
      <c r="H2944" t="s">
        <v>135</v>
      </c>
      <c r="I2944" t="s">
        <v>3924</v>
      </c>
      <c r="J2944" t="s">
        <v>10052</v>
      </c>
      <c r="K2944" t="s">
        <v>6761</v>
      </c>
      <c r="L2944">
        <v>90023863</v>
      </c>
      <c r="Q2944" t="s">
        <v>50</v>
      </c>
      <c r="R2944" t="s">
        <v>10038</v>
      </c>
      <c r="S2944" t="s">
        <v>6784</v>
      </c>
      <c r="U2944" t="s">
        <v>40</v>
      </c>
      <c r="V2944" t="s">
        <v>51</v>
      </c>
      <c r="W2944" t="s">
        <v>52</v>
      </c>
      <c r="X2944" t="s">
        <v>10034</v>
      </c>
      <c r="Z2944" t="s">
        <v>42</v>
      </c>
      <c r="AA2944">
        <v>5</v>
      </c>
      <c r="AP2944">
        <v>1990</v>
      </c>
      <c r="AQ2944" s="4">
        <v>13.288121496800001</v>
      </c>
      <c r="AR2944" s="4">
        <v>12.5937402126</v>
      </c>
      <c r="AS2944" s="6">
        <v>339.21668115609998</v>
      </c>
      <c r="AT2944" s="6">
        <v>4</v>
      </c>
      <c r="AV2944" t="s">
        <v>6785</v>
      </c>
    </row>
    <row r="2945" spans="1:48" x14ac:dyDescent="0.3">
      <c r="A2945" t="s">
        <v>5128</v>
      </c>
      <c r="B2945" t="s">
        <v>5129</v>
      </c>
      <c r="C2945" t="s">
        <v>4538</v>
      </c>
      <c r="E2945" t="s">
        <v>4538</v>
      </c>
      <c r="F2945" t="s">
        <v>10035</v>
      </c>
      <c r="G2945" t="s">
        <v>37</v>
      </c>
      <c r="H2945" t="s">
        <v>906</v>
      </c>
      <c r="I2945" t="s">
        <v>906</v>
      </c>
      <c r="J2945" t="s">
        <v>10029</v>
      </c>
      <c r="Q2945" t="s">
        <v>10030</v>
      </c>
      <c r="R2945" t="s">
        <v>10031</v>
      </c>
      <c r="S2945" t="s">
        <v>5130</v>
      </c>
      <c r="U2945" t="s">
        <v>10036</v>
      </c>
      <c r="AB2945" t="s">
        <v>41</v>
      </c>
      <c r="AC2945" t="s">
        <v>46</v>
      </c>
      <c r="AP2945">
        <v>2015</v>
      </c>
      <c r="AQ2945" s="4">
        <v>13.6779989536</v>
      </c>
      <c r="AR2945" s="4">
        <v>13.1230692249</v>
      </c>
      <c r="AS2945" s="6">
        <v>310.69902826060002</v>
      </c>
      <c r="AT2945" s="6">
        <v>4</v>
      </c>
      <c r="AV2945" t="s">
        <v>5131</v>
      </c>
    </row>
    <row r="2946" spans="1:48" x14ac:dyDescent="0.3">
      <c r="A2946" t="s">
        <v>13861</v>
      </c>
      <c r="B2946" t="s">
        <v>13862</v>
      </c>
      <c r="C2946" t="s">
        <v>10115</v>
      </c>
      <c r="E2946" t="s">
        <v>10115</v>
      </c>
      <c r="F2946" t="s">
        <v>10067</v>
      </c>
      <c r="G2946" t="s">
        <v>1195</v>
      </c>
      <c r="H2946" t="s">
        <v>1195</v>
      </c>
      <c r="I2946" t="s">
        <v>13057</v>
      </c>
      <c r="J2946" t="s">
        <v>640</v>
      </c>
      <c r="M2946">
        <v>14.256823185</v>
      </c>
      <c r="N2946">
        <v>13.115622568799999</v>
      </c>
      <c r="O2946" t="s">
        <v>13863</v>
      </c>
      <c r="P2946" t="s">
        <v>10119</v>
      </c>
      <c r="Q2946" t="s">
        <v>124</v>
      </c>
      <c r="R2946" t="s">
        <v>883</v>
      </c>
      <c r="S2946" t="s">
        <v>13864</v>
      </c>
      <c r="T2946">
        <v>96063368</v>
      </c>
      <c r="U2946" t="s">
        <v>40</v>
      </c>
      <c r="AN2946" t="s">
        <v>42</v>
      </c>
      <c r="AO2946" t="s">
        <v>14729</v>
      </c>
      <c r="AP2946">
        <v>2005</v>
      </c>
      <c r="AQ2946" s="4">
        <v>14.2567950556</v>
      </c>
      <c r="AR2946" s="4">
        <v>13.115721221899999</v>
      </c>
      <c r="AS2946" t="s">
        <v>13865</v>
      </c>
      <c r="AT2946" t="s">
        <v>10119</v>
      </c>
      <c r="AV2946" t="s">
        <v>13866</v>
      </c>
    </row>
    <row r="2947" spans="1:48" x14ac:dyDescent="0.3">
      <c r="A2947" t="s">
        <v>12099</v>
      </c>
      <c r="B2947" t="s">
        <v>12100</v>
      </c>
      <c r="C2947" t="s">
        <v>11950</v>
      </c>
      <c r="E2947" t="s">
        <v>11950</v>
      </c>
      <c r="F2947" t="s">
        <v>10051</v>
      </c>
      <c r="G2947" t="s">
        <v>135</v>
      </c>
      <c r="H2947" t="s">
        <v>135</v>
      </c>
      <c r="I2947" t="s">
        <v>14710</v>
      </c>
      <c r="J2947" t="s">
        <v>640</v>
      </c>
      <c r="M2947"/>
      <c r="N2947"/>
      <c r="O2947"/>
      <c r="P2947"/>
      <c r="Q2947" t="s">
        <v>10030</v>
      </c>
      <c r="R2947" t="s">
        <v>10031</v>
      </c>
      <c r="U2947" t="s">
        <v>40</v>
      </c>
      <c r="AB2947" t="s">
        <v>41</v>
      </c>
      <c r="AC2947" t="s">
        <v>46</v>
      </c>
      <c r="AP2947">
        <v>2011</v>
      </c>
      <c r="AQ2947" s="4">
        <v>13.3170191464</v>
      </c>
      <c r="AR2947" s="4">
        <v>12.6062835611</v>
      </c>
      <c r="AS2947" t="s">
        <v>12101</v>
      </c>
      <c r="AT2947" t="s">
        <v>10119</v>
      </c>
      <c r="AU2947" t="s">
        <v>12102</v>
      </c>
      <c r="AV2947" t="s">
        <v>12103</v>
      </c>
    </row>
    <row r="2948" spans="1:48" x14ac:dyDescent="0.3">
      <c r="A2948" t="s">
        <v>9315</v>
      </c>
      <c r="B2948" t="s">
        <v>9316</v>
      </c>
      <c r="C2948" t="s">
        <v>8856</v>
      </c>
      <c r="E2948" t="s">
        <v>8856</v>
      </c>
      <c r="F2948" t="s">
        <v>10043</v>
      </c>
      <c r="G2948" t="s">
        <v>135</v>
      </c>
      <c r="H2948" t="s">
        <v>969</v>
      </c>
      <c r="I2948" t="s">
        <v>9115</v>
      </c>
      <c r="J2948" t="s">
        <v>10029</v>
      </c>
      <c r="Q2948" t="s">
        <v>10030</v>
      </c>
      <c r="R2948" t="s">
        <v>10031</v>
      </c>
      <c r="S2948" t="s">
        <v>9317</v>
      </c>
      <c r="U2948" t="s">
        <v>40</v>
      </c>
      <c r="AB2948" t="s">
        <v>41</v>
      </c>
      <c r="AC2948" t="s">
        <v>42</v>
      </c>
      <c r="AD2948" t="s">
        <v>10036</v>
      </c>
      <c r="AP2948">
        <v>2016</v>
      </c>
      <c r="AQ2948" s="4">
        <v>13.560824419399999</v>
      </c>
      <c r="AR2948" s="4">
        <v>12.8678908711</v>
      </c>
      <c r="AS2948" s="6">
        <v>312.61023027670001</v>
      </c>
      <c r="AT2948" s="6">
        <v>4</v>
      </c>
      <c r="AV2948" t="s">
        <v>9318</v>
      </c>
    </row>
    <row r="2949" spans="1:48" x14ac:dyDescent="0.3">
      <c r="A2949" t="s">
        <v>956</v>
      </c>
      <c r="B2949" t="s">
        <v>957</v>
      </c>
      <c r="C2949" t="s">
        <v>638</v>
      </c>
      <c r="E2949" t="s">
        <v>638</v>
      </c>
      <c r="F2949" t="s">
        <v>10043</v>
      </c>
      <c r="G2949" t="s">
        <v>37</v>
      </c>
      <c r="H2949" t="s">
        <v>906</v>
      </c>
      <c r="I2949" t="s">
        <v>907</v>
      </c>
      <c r="J2949" t="s">
        <v>10029</v>
      </c>
      <c r="K2949" t="s">
        <v>958</v>
      </c>
      <c r="L2949">
        <v>92143751</v>
      </c>
      <c r="M2949">
        <v>13.7635755682</v>
      </c>
      <c r="N2949">
        <v>12.605692360200001</v>
      </c>
      <c r="O2949" t="s">
        <v>11338</v>
      </c>
      <c r="P2949" t="s">
        <v>10119</v>
      </c>
      <c r="Q2949" t="s">
        <v>102</v>
      </c>
      <c r="R2949" t="s">
        <v>10041</v>
      </c>
      <c r="S2949" t="s">
        <v>959</v>
      </c>
      <c r="T2949">
        <v>91058385</v>
      </c>
      <c r="U2949" t="s">
        <v>40</v>
      </c>
      <c r="AE2949">
        <v>38</v>
      </c>
      <c r="AF2949">
        <v>42</v>
      </c>
      <c r="AG2949">
        <v>80</v>
      </c>
      <c r="AI2949">
        <v>2</v>
      </c>
      <c r="AJ2949">
        <v>2</v>
      </c>
      <c r="AK2949" t="s">
        <v>46</v>
      </c>
      <c r="AM2949" t="s">
        <v>46</v>
      </c>
      <c r="AP2949">
        <v>2014</v>
      </c>
      <c r="AQ2949" s="4">
        <v>13.7608372126</v>
      </c>
      <c r="AR2949" s="4">
        <v>12.603481180699999</v>
      </c>
      <c r="AS2949" t="s">
        <v>11339</v>
      </c>
      <c r="AT2949" t="s">
        <v>10119</v>
      </c>
      <c r="AU2949" t="s">
        <v>960</v>
      </c>
      <c r="AV2949" t="s">
        <v>961</v>
      </c>
    </row>
    <row r="2950" spans="1:48" x14ac:dyDescent="0.3">
      <c r="A2950" t="s">
        <v>194</v>
      </c>
      <c r="B2950" t="s">
        <v>195</v>
      </c>
      <c r="C2950" t="s">
        <v>36</v>
      </c>
      <c r="E2950" t="s">
        <v>36</v>
      </c>
      <c r="F2950" t="s">
        <v>10051</v>
      </c>
      <c r="G2950" t="s">
        <v>135</v>
      </c>
      <c r="H2950" t="s">
        <v>135</v>
      </c>
      <c r="I2950" t="s">
        <v>10047</v>
      </c>
      <c r="J2950" t="s">
        <v>10052</v>
      </c>
      <c r="K2950" t="s">
        <v>187</v>
      </c>
      <c r="M2950">
        <v>13.281243918199999</v>
      </c>
      <c r="N2950">
        <v>12.668404688800001</v>
      </c>
      <c r="O2950" t="s">
        <v>11789</v>
      </c>
      <c r="P2950" t="s">
        <v>10119</v>
      </c>
      <c r="Q2950" t="s">
        <v>50</v>
      </c>
      <c r="R2950" t="s">
        <v>10049</v>
      </c>
      <c r="S2950" t="s">
        <v>196</v>
      </c>
      <c r="T2950">
        <v>98674800</v>
      </c>
      <c r="U2950" t="s">
        <v>40</v>
      </c>
      <c r="V2950" t="s">
        <v>51</v>
      </c>
      <c r="W2950" t="s">
        <v>52</v>
      </c>
      <c r="X2950" t="s">
        <v>10033</v>
      </c>
      <c r="Z2950" t="s">
        <v>46</v>
      </c>
      <c r="AP2950">
        <v>2015</v>
      </c>
      <c r="AQ2950" s="4">
        <v>13.281177549900001</v>
      </c>
      <c r="AR2950" s="4">
        <v>12.6685140912</v>
      </c>
      <c r="AS2950" t="s">
        <v>11790</v>
      </c>
      <c r="AT2950" t="s">
        <v>10119</v>
      </c>
      <c r="AV2950" t="s">
        <v>197</v>
      </c>
    </row>
    <row r="2951" spans="1:48" x14ac:dyDescent="0.3">
      <c r="A2951" t="s">
        <v>5634</v>
      </c>
      <c r="B2951" t="s">
        <v>5635</v>
      </c>
      <c r="C2951" t="s">
        <v>4538</v>
      </c>
      <c r="E2951" t="s">
        <v>4538</v>
      </c>
      <c r="F2951" t="s">
        <v>10055</v>
      </c>
      <c r="G2951" t="s">
        <v>135</v>
      </c>
      <c r="H2951" t="s">
        <v>333</v>
      </c>
      <c r="I2951" t="s">
        <v>1160</v>
      </c>
      <c r="J2951" t="s">
        <v>10029</v>
      </c>
      <c r="Q2951" t="s">
        <v>10030</v>
      </c>
      <c r="R2951" t="s">
        <v>10031</v>
      </c>
      <c r="U2951" t="s">
        <v>40</v>
      </c>
      <c r="AB2951" t="s">
        <v>41</v>
      </c>
      <c r="AC2951" t="s">
        <v>46</v>
      </c>
      <c r="AP2951">
        <v>2016</v>
      </c>
      <c r="AQ2951" s="4">
        <v>13.2000948004</v>
      </c>
      <c r="AR2951" s="4">
        <v>12.420688972400001</v>
      </c>
      <c r="AS2951" s="6">
        <v>336.01523613019998</v>
      </c>
      <c r="AT2951" s="6">
        <v>4</v>
      </c>
      <c r="AV2951" t="s">
        <v>5636</v>
      </c>
    </row>
    <row r="2952" spans="1:48" x14ac:dyDescent="0.3">
      <c r="A2952" t="s">
        <v>7845</v>
      </c>
      <c r="B2952" t="s">
        <v>7846</v>
      </c>
      <c r="C2952" t="s">
        <v>7069</v>
      </c>
      <c r="E2952" t="s">
        <v>7069</v>
      </c>
      <c r="F2952" t="s">
        <v>10058</v>
      </c>
      <c r="G2952" t="s">
        <v>135</v>
      </c>
      <c r="H2952" t="s">
        <v>333</v>
      </c>
      <c r="I2952" t="s">
        <v>7410</v>
      </c>
      <c r="J2952" t="s">
        <v>10052</v>
      </c>
      <c r="K2952" t="s">
        <v>7671</v>
      </c>
      <c r="Q2952" t="s">
        <v>10030</v>
      </c>
      <c r="R2952" t="s">
        <v>10031</v>
      </c>
      <c r="U2952" t="s">
        <v>40</v>
      </c>
      <c r="AB2952" t="s">
        <v>41</v>
      </c>
      <c r="AC2952" t="s">
        <v>42</v>
      </c>
      <c r="AD2952" t="s">
        <v>10036</v>
      </c>
      <c r="AP2952">
        <v>2026</v>
      </c>
      <c r="AQ2952" s="4">
        <v>13.268731601800001</v>
      </c>
      <c r="AR2952" s="4">
        <v>12.486745768600001</v>
      </c>
      <c r="AS2952" s="6">
        <v>325.2101207938</v>
      </c>
      <c r="AT2952" s="6">
        <v>4</v>
      </c>
      <c r="AV2952" t="s">
        <v>7847</v>
      </c>
    </row>
    <row r="2953" spans="1:48" x14ac:dyDescent="0.3">
      <c r="A2953" t="s">
        <v>4507</v>
      </c>
      <c r="B2953" t="s">
        <v>4508</v>
      </c>
      <c r="C2953" t="s">
        <v>2689</v>
      </c>
      <c r="E2953" t="s">
        <v>2689</v>
      </c>
      <c r="F2953" t="s">
        <v>10094</v>
      </c>
      <c r="G2953" t="s">
        <v>1195</v>
      </c>
      <c r="H2953" t="s">
        <v>1196</v>
      </c>
      <c r="I2953" t="s">
        <v>1196</v>
      </c>
      <c r="J2953" t="s">
        <v>10052</v>
      </c>
      <c r="Q2953" t="s">
        <v>10030</v>
      </c>
      <c r="R2953" t="s">
        <v>10031</v>
      </c>
      <c r="U2953" t="s">
        <v>10036</v>
      </c>
      <c r="AB2953" t="s">
        <v>41</v>
      </c>
      <c r="AC2953" t="s">
        <v>46</v>
      </c>
      <c r="AP2953">
        <v>2015</v>
      </c>
      <c r="AQ2953" s="4">
        <v>13.984661189500001</v>
      </c>
      <c r="AR2953" s="4">
        <v>13.002290201599999</v>
      </c>
      <c r="AS2953" s="6">
        <v>298.91280817770001</v>
      </c>
      <c r="AT2953" s="6">
        <v>4</v>
      </c>
      <c r="AV2953" t="s">
        <v>4509</v>
      </c>
    </row>
    <row r="2954" spans="1:48" x14ac:dyDescent="0.3">
      <c r="A2954" t="s">
        <v>1718</v>
      </c>
      <c r="B2954" t="s">
        <v>1719</v>
      </c>
      <c r="C2954" t="s">
        <v>704</v>
      </c>
      <c r="E2954" t="s">
        <v>704</v>
      </c>
      <c r="F2954" t="s">
        <v>10067</v>
      </c>
      <c r="G2954" t="s">
        <v>135</v>
      </c>
      <c r="H2954" t="s">
        <v>135</v>
      </c>
      <c r="I2954" t="s">
        <v>10074</v>
      </c>
      <c r="J2954" t="s">
        <v>640</v>
      </c>
      <c r="K2954" t="s">
        <v>1647</v>
      </c>
      <c r="L2954">
        <v>96715748</v>
      </c>
      <c r="M2954"/>
      <c r="N2954"/>
      <c r="O2954"/>
      <c r="P2954"/>
      <c r="Q2954" t="s">
        <v>50</v>
      </c>
      <c r="R2954" t="s">
        <v>450</v>
      </c>
      <c r="S2954" t="s">
        <v>1720</v>
      </c>
      <c r="T2954">
        <v>90918230</v>
      </c>
      <c r="U2954" t="s">
        <v>40</v>
      </c>
      <c r="V2954" t="s">
        <v>51</v>
      </c>
      <c r="W2954" t="s">
        <v>52</v>
      </c>
      <c r="X2954" t="s">
        <v>10034</v>
      </c>
      <c r="Z2954" t="s">
        <v>42</v>
      </c>
      <c r="AA2954">
        <v>10</v>
      </c>
      <c r="AQ2954" s="4">
        <v>13.3048402769</v>
      </c>
      <c r="AR2954" s="4">
        <v>12.599693091700001</v>
      </c>
      <c r="AS2954" t="s">
        <v>10689</v>
      </c>
      <c r="AT2954" t="s">
        <v>10119</v>
      </c>
      <c r="AV2954" t="s">
        <v>1721</v>
      </c>
    </row>
    <row r="2955" spans="1:48" x14ac:dyDescent="0.3">
      <c r="A2955" t="s">
        <v>1788</v>
      </c>
      <c r="B2955" t="s">
        <v>1789</v>
      </c>
      <c r="C2955" t="s">
        <v>1747</v>
      </c>
      <c r="E2955" t="s">
        <v>1747</v>
      </c>
      <c r="F2955" t="s">
        <v>10051</v>
      </c>
      <c r="G2955" t="s">
        <v>135</v>
      </c>
      <c r="H2955" t="s">
        <v>969</v>
      </c>
      <c r="I2955" t="s">
        <v>10077</v>
      </c>
      <c r="J2955" t="s">
        <v>10052</v>
      </c>
      <c r="K2955" t="s">
        <v>1753</v>
      </c>
      <c r="L2955">
        <v>89407892</v>
      </c>
      <c r="M2955"/>
      <c r="N2955"/>
      <c r="O2955"/>
      <c r="P2955"/>
      <c r="Q2955" t="s">
        <v>10030</v>
      </c>
      <c r="R2955" t="s">
        <v>10031</v>
      </c>
      <c r="S2955" t="s">
        <v>1790</v>
      </c>
      <c r="U2955" t="s">
        <v>40</v>
      </c>
      <c r="AB2955" t="s">
        <v>41</v>
      </c>
      <c r="AC2955" t="s">
        <v>46</v>
      </c>
      <c r="AP2955">
        <v>2016</v>
      </c>
      <c r="AQ2955" s="4">
        <v>13.381373249999999</v>
      </c>
      <c r="AR2955" s="4">
        <v>12.707980384100001</v>
      </c>
      <c r="AS2955" t="s">
        <v>10705</v>
      </c>
      <c r="AT2955" t="s">
        <v>10119</v>
      </c>
      <c r="AV2955" t="s">
        <v>1791</v>
      </c>
    </row>
    <row r="2956" spans="1:48" x14ac:dyDescent="0.3">
      <c r="A2956" t="s">
        <v>5419</v>
      </c>
      <c r="B2956" t="s">
        <v>5420</v>
      </c>
      <c r="C2956" t="s">
        <v>4538</v>
      </c>
      <c r="E2956" t="s">
        <v>4538</v>
      </c>
      <c r="F2956" t="s">
        <v>10043</v>
      </c>
      <c r="G2956" t="s">
        <v>37</v>
      </c>
      <c r="H2956" t="s">
        <v>906</v>
      </c>
      <c r="I2956" t="s">
        <v>906</v>
      </c>
      <c r="J2956" t="s">
        <v>10029</v>
      </c>
      <c r="Q2956" t="s">
        <v>10030</v>
      </c>
      <c r="R2956" t="s">
        <v>10031</v>
      </c>
      <c r="S2956" t="s">
        <v>5421</v>
      </c>
      <c r="T2956">
        <v>98278639</v>
      </c>
      <c r="U2956" t="s">
        <v>40</v>
      </c>
      <c r="AB2956" t="s">
        <v>572</v>
      </c>
      <c r="AC2956" t="s">
        <v>42</v>
      </c>
      <c r="AD2956" t="s">
        <v>40</v>
      </c>
      <c r="AP2956">
        <v>2016</v>
      </c>
      <c r="AQ2956" s="4">
        <v>13.682796851399999</v>
      </c>
      <c r="AR2956" s="4">
        <v>13.125510502799999</v>
      </c>
      <c r="AS2956" s="6">
        <v>311.61985516269999</v>
      </c>
      <c r="AT2956" s="6">
        <v>4</v>
      </c>
      <c r="AV2956" t="s">
        <v>5422</v>
      </c>
    </row>
    <row r="2957" spans="1:48" x14ac:dyDescent="0.3">
      <c r="A2957" t="s">
        <v>4448</v>
      </c>
      <c r="B2957" t="s">
        <v>4449</v>
      </c>
      <c r="C2957" t="s">
        <v>2689</v>
      </c>
      <c r="E2957" t="s">
        <v>2689</v>
      </c>
      <c r="F2957" t="s">
        <v>10094</v>
      </c>
      <c r="G2957" t="s">
        <v>1195</v>
      </c>
      <c r="H2957" t="s">
        <v>1196</v>
      </c>
      <c r="I2957" t="s">
        <v>10095</v>
      </c>
      <c r="J2957" t="s">
        <v>15118</v>
      </c>
      <c r="Q2957" t="s">
        <v>10030</v>
      </c>
      <c r="R2957" t="s">
        <v>10031</v>
      </c>
      <c r="S2957" t="s">
        <v>4450</v>
      </c>
      <c r="U2957" t="s">
        <v>10036</v>
      </c>
      <c r="AB2957" t="s">
        <v>41</v>
      </c>
      <c r="AC2957" t="s">
        <v>46</v>
      </c>
      <c r="AP2957">
        <v>2016</v>
      </c>
      <c r="AQ2957" s="4">
        <v>13.984232695699999</v>
      </c>
      <c r="AR2957" s="4">
        <v>13.0010953521</v>
      </c>
      <c r="AS2957" s="6">
        <v>296.96862775779999</v>
      </c>
      <c r="AT2957" s="6">
        <v>4</v>
      </c>
      <c r="AV2957" t="s">
        <v>4451</v>
      </c>
    </row>
    <row r="2958" spans="1:48" x14ac:dyDescent="0.3">
      <c r="A2958" t="s">
        <v>12166</v>
      </c>
      <c r="B2958" t="s">
        <v>12167</v>
      </c>
      <c r="C2958" t="s">
        <v>11950</v>
      </c>
      <c r="E2958" t="s">
        <v>11950</v>
      </c>
      <c r="F2958" t="s">
        <v>10051</v>
      </c>
      <c r="G2958" t="s">
        <v>135</v>
      </c>
      <c r="H2958" t="s">
        <v>135</v>
      </c>
      <c r="I2958" t="s">
        <v>14712</v>
      </c>
      <c r="J2958" t="s">
        <v>640</v>
      </c>
      <c r="K2958" t="s">
        <v>12106</v>
      </c>
      <c r="M2958"/>
      <c r="N2958"/>
      <c r="O2958"/>
      <c r="P2958"/>
      <c r="Q2958" t="s">
        <v>50</v>
      </c>
      <c r="R2958" t="s">
        <v>450</v>
      </c>
      <c r="S2958" t="s">
        <v>12168</v>
      </c>
      <c r="T2958">
        <v>89375292</v>
      </c>
      <c r="U2958" t="s">
        <v>40</v>
      </c>
      <c r="V2958" t="s">
        <v>51</v>
      </c>
      <c r="W2958" t="s">
        <v>52</v>
      </c>
      <c r="X2958" t="s">
        <v>10061</v>
      </c>
      <c r="Z2958" t="s">
        <v>42</v>
      </c>
      <c r="AA2958">
        <v>10</v>
      </c>
      <c r="AP2958">
        <v>2016</v>
      </c>
      <c r="AQ2958" s="4">
        <v>13.311279088199999</v>
      </c>
      <c r="AR2958" s="4">
        <v>12.6107947254</v>
      </c>
      <c r="AS2958" t="s">
        <v>12169</v>
      </c>
      <c r="AT2958" t="s">
        <v>10119</v>
      </c>
      <c r="AV2958" t="s">
        <v>12170</v>
      </c>
    </row>
    <row r="2959" spans="1:48" x14ac:dyDescent="0.3">
      <c r="A2959" t="s">
        <v>3403</v>
      </c>
      <c r="B2959" t="s">
        <v>3404</v>
      </c>
      <c r="C2959" t="s">
        <v>2689</v>
      </c>
      <c r="E2959" t="s">
        <v>2689</v>
      </c>
      <c r="F2959" t="s">
        <v>10055</v>
      </c>
      <c r="G2959" t="s">
        <v>135</v>
      </c>
      <c r="H2959" t="s">
        <v>333</v>
      </c>
      <c r="I2959" t="s">
        <v>10086</v>
      </c>
      <c r="J2959" t="s">
        <v>15118</v>
      </c>
      <c r="Q2959" t="s">
        <v>10030</v>
      </c>
      <c r="R2959" t="s">
        <v>10078</v>
      </c>
      <c r="U2959" t="s">
        <v>10036</v>
      </c>
      <c r="AB2959" t="s">
        <v>572</v>
      </c>
      <c r="AC2959" t="s">
        <v>46</v>
      </c>
      <c r="AP2959">
        <v>2016</v>
      </c>
      <c r="AQ2959" s="4">
        <v>13.634168757999999</v>
      </c>
      <c r="AR2959" s="4">
        <v>12.5115324254</v>
      </c>
      <c r="AS2959" s="6">
        <v>320.59057522670003</v>
      </c>
      <c r="AT2959" s="6">
        <v>4</v>
      </c>
      <c r="AV2959" t="s">
        <v>3405</v>
      </c>
    </row>
    <row r="2960" spans="1:48" x14ac:dyDescent="0.3">
      <c r="A2960" t="s">
        <v>2599</v>
      </c>
      <c r="B2960" t="s">
        <v>2600</v>
      </c>
      <c r="C2960" t="s">
        <v>1747</v>
      </c>
      <c r="E2960" t="s">
        <v>1747</v>
      </c>
      <c r="F2960" t="s">
        <v>10055</v>
      </c>
      <c r="G2960" t="s">
        <v>2545</v>
      </c>
      <c r="H2960" t="s">
        <v>2545</v>
      </c>
      <c r="I2960" t="s">
        <v>2545</v>
      </c>
      <c r="J2960" t="s">
        <v>10029</v>
      </c>
      <c r="M2960"/>
      <c r="N2960"/>
      <c r="O2960"/>
      <c r="P2960"/>
      <c r="Q2960" t="s">
        <v>102</v>
      </c>
      <c r="R2960" t="s">
        <v>599</v>
      </c>
      <c r="U2960" t="s">
        <v>40</v>
      </c>
      <c r="AJ2960">
        <v>2</v>
      </c>
      <c r="AK2960" t="s">
        <v>42</v>
      </c>
      <c r="AL2960" t="s">
        <v>10031</v>
      </c>
      <c r="AM2960" t="s">
        <v>46</v>
      </c>
      <c r="AQ2960" s="4">
        <v>13.7054493019</v>
      </c>
      <c r="AR2960" s="4">
        <v>11.177251011699999</v>
      </c>
      <c r="AS2960" t="s">
        <v>10945</v>
      </c>
      <c r="AT2960" t="s">
        <v>10119</v>
      </c>
      <c r="AU2960" t="s">
        <v>2601</v>
      </c>
      <c r="AV2960" t="s">
        <v>2602</v>
      </c>
    </row>
    <row r="2961" spans="1:48" x14ac:dyDescent="0.3">
      <c r="A2961" t="s">
        <v>5208</v>
      </c>
      <c r="B2961" t="s">
        <v>5209</v>
      </c>
      <c r="C2961" t="s">
        <v>4538</v>
      </c>
      <c r="E2961" t="s">
        <v>5060</v>
      </c>
      <c r="F2961" t="s">
        <v>10035</v>
      </c>
      <c r="G2961" t="s">
        <v>37</v>
      </c>
      <c r="H2961" t="s">
        <v>906</v>
      </c>
      <c r="I2961" t="s">
        <v>906</v>
      </c>
      <c r="J2961" t="s">
        <v>10029</v>
      </c>
      <c r="Q2961" t="s">
        <v>10030</v>
      </c>
      <c r="R2961" t="s">
        <v>10031</v>
      </c>
      <c r="S2961" t="s">
        <v>5210</v>
      </c>
      <c r="U2961" t="s">
        <v>10036</v>
      </c>
      <c r="AB2961" t="s">
        <v>41</v>
      </c>
      <c r="AC2961" t="s">
        <v>46</v>
      </c>
      <c r="AP2961">
        <v>2016</v>
      </c>
      <c r="AQ2961" s="4">
        <v>13.682875514599999</v>
      </c>
      <c r="AR2961" s="4">
        <v>13.1268815222</v>
      </c>
      <c r="AS2961" s="6">
        <v>318.38238020260002</v>
      </c>
      <c r="AT2961" s="6">
        <v>4</v>
      </c>
      <c r="AV2961" t="s">
        <v>5211</v>
      </c>
    </row>
    <row r="2962" spans="1:48" x14ac:dyDescent="0.3">
      <c r="A2962" t="s">
        <v>8050</v>
      </c>
      <c r="B2962" t="s">
        <v>8051</v>
      </c>
      <c r="C2962" t="s">
        <v>7069</v>
      </c>
      <c r="E2962" t="s">
        <v>7069</v>
      </c>
      <c r="F2962" t="s">
        <v>10058</v>
      </c>
      <c r="G2962" t="s">
        <v>135</v>
      </c>
      <c r="H2962" t="s">
        <v>333</v>
      </c>
      <c r="I2962" t="s">
        <v>10106</v>
      </c>
      <c r="J2962" t="s">
        <v>10052</v>
      </c>
      <c r="K2962" t="s">
        <v>7875</v>
      </c>
      <c r="Q2962" t="s">
        <v>102</v>
      </c>
      <c r="R2962" t="s">
        <v>10041</v>
      </c>
      <c r="S2962" t="s">
        <v>8052</v>
      </c>
      <c r="T2962">
        <v>99078945</v>
      </c>
      <c r="U2962" t="s">
        <v>40</v>
      </c>
      <c r="AE2962">
        <v>31</v>
      </c>
      <c r="AF2962">
        <v>39</v>
      </c>
      <c r="AG2962">
        <v>70</v>
      </c>
      <c r="AI2962">
        <v>4</v>
      </c>
      <c r="AJ2962">
        <v>2</v>
      </c>
      <c r="AK2962" t="s">
        <v>46</v>
      </c>
      <c r="AM2962" t="s">
        <v>46</v>
      </c>
      <c r="AP2962">
        <v>2016</v>
      </c>
      <c r="AQ2962" s="4">
        <v>13.221693958199999</v>
      </c>
      <c r="AR2962" s="4">
        <v>12.430502321300001</v>
      </c>
      <c r="AS2962" s="6">
        <v>338.57231632190002</v>
      </c>
      <c r="AT2962" s="6">
        <v>4</v>
      </c>
      <c r="AV2962" t="s">
        <v>8053</v>
      </c>
    </row>
    <row r="2963" spans="1:48" x14ac:dyDescent="0.3">
      <c r="A2963" t="s">
        <v>272</v>
      </c>
      <c r="B2963" t="s">
        <v>273</v>
      </c>
      <c r="C2963" t="s">
        <v>36</v>
      </c>
      <c r="E2963" t="s">
        <v>36</v>
      </c>
      <c r="F2963" t="s">
        <v>10058</v>
      </c>
      <c r="G2963" t="s">
        <v>10056</v>
      </c>
      <c r="H2963" t="s">
        <v>10056</v>
      </c>
      <c r="I2963" t="s">
        <v>245</v>
      </c>
      <c r="J2963" t="s">
        <v>10029</v>
      </c>
      <c r="M2963"/>
      <c r="N2963"/>
      <c r="O2963"/>
      <c r="P2963"/>
      <c r="Q2963" t="s">
        <v>124</v>
      </c>
      <c r="R2963" t="s">
        <v>10048</v>
      </c>
      <c r="U2963" t="s">
        <v>40</v>
      </c>
      <c r="AN2963" t="s">
        <v>46</v>
      </c>
      <c r="AQ2963" s="4">
        <v>13.3987334493</v>
      </c>
      <c r="AR2963" s="4">
        <v>11.467111554800001</v>
      </c>
      <c r="AS2963" t="s">
        <v>11820</v>
      </c>
      <c r="AT2963" t="s">
        <v>10119</v>
      </c>
      <c r="AU2963" t="s">
        <v>274</v>
      </c>
      <c r="AV2963" t="s">
        <v>275</v>
      </c>
    </row>
    <row r="2964" spans="1:48" x14ac:dyDescent="0.3">
      <c r="A2964" t="s">
        <v>13867</v>
      </c>
      <c r="B2964" t="s">
        <v>13868</v>
      </c>
      <c r="C2964" t="s">
        <v>278</v>
      </c>
      <c r="E2964" t="s">
        <v>278</v>
      </c>
      <c r="F2964" t="s">
        <v>10067</v>
      </c>
      <c r="G2964" t="s">
        <v>1195</v>
      </c>
      <c r="H2964" t="s">
        <v>1195</v>
      </c>
      <c r="I2964" t="s">
        <v>13057</v>
      </c>
      <c r="J2964" t="s">
        <v>640</v>
      </c>
      <c r="M2964"/>
      <c r="N2964"/>
      <c r="O2964"/>
      <c r="P2964"/>
      <c r="Q2964" t="s">
        <v>10030</v>
      </c>
      <c r="R2964" t="s">
        <v>10031</v>
      </c>
      <c r="U2964" t="s">
        <v>10036</v>
      </c>
      <c r="AB2964" t="s">
        <v>41</v>
      </c>
      <c r="AC2964" t="s">
        <v>46</v>
      </c>
      <c r="AP2964">
        <v>2017</v>
      </c>
      <c r="AQ2964" s="4">
        <v>14.247406506800001</v>
      </c>
      <c r="AR2964" s="4">
        <v>13.1264158801</v>
      </c>
      <c r="AS2964" t="s">
        <v>13869</v>
      </c>
      <c r="AT2964" t="s">
        <v>10119</v>
      </c>
      <c r="AU2964" t="s">
        <v>13870</v>
      </c>
      <c r="AV2964" t="s">
        <v>13871</v>
      </c>
    </row>
    <row r="2965" spans="1:48" x14ac:dyDescent="0.3">
      <c r="A2965" t="s">
        <v>4302</v>
      </c>
      <c r="B2965" t="s">
        <v>4303</v>
      </c>
      <c r="C2965" t="s">
        <v>2689</v>
      </c>
      <c r="E2965" t="s">
        <v>2689</v>
      </c>
      <c r="F2965" t="s">
        <v>10094</v>
      </c>
      <c r="G2965" t="s">
        <v>1195</v>
      </c>
      <c r="H2965" t="s">
        <v>1196</v>
      </c>
      <c r="I2965" t="s">
        <v>10095</v>
      </c>
      <c r="J2965" t="s">
        <v>15118</v>
      </c>
      <c r="Q2965" t="s">
        <v>10030</v>
      </c>
      <c r="R2965" t="s">
        <v>10031</v>
      </c>
      <c r="U2965" t="s">
        <v>40</v>
      </c>
      <c r="AB2965" t="s">
        <v>41</v>
      </c>
      <c r="AC2965" t="s">
        <v>46</v>
      </c>
      <c r="AP2965">
        <v>2016</v>
      </c>
      <c r="AQ2965" s="4">
        <v>13.987835809</v>
      </c>
      <c r="AR2965" s="4">
        <v>12.9984172857</v>
      </c>
      <c r="AS2965" s="6">
        <v>304.96347513019998</v>
      </c>
      <c r="AT2965" s="6">
        <v>4</v>
      </c>
      <c r="AV2965" t="s">
        <v>4304</v>
      </c>
    </row>
    <row r="2966" spans="1:48" x14ac:dyDescent="0.3">
      <c r="A2966" t="s">
        <v>9028</v>
      </c>
      <c r="B2966" t="s">
        <v>9029</v>
      </c>
      <c r="C2966" t="s">
        <v>8856</v>
      </c>
      <c r="E2966" t="s">
        <v>8856</v>
      </c>
      <c r="F2966" t="s">
        <v>10058</v>
      </c>
      <c r="G2966" t="s">
        <v>135</v>
      </c>
      <c r="H2966" t="s">
        <v>333</v>
      </c>
      <c r="I2966" t="s">
        <v>8857</v>
      </c>
      <c r="J2966" t="s">
        <v>10052</v>
      </c>
      <c r="K2966" t="s">
        <v>9014</v>
      </c>
      <c r="Q2966" t="s">
        <v>10030</v>
      </c>
      <c r="R2966" t="s">
        <v>10031</v>
      </c>
      <c r="U2966" t="s">
        <v>10036</v>
      </c>
      <c r="AB2966" t="s">
        <v>41</v>
      </c>
      <c r="AC2966" t="s">
        <v>46</v>
      </c>
      <c r="AP2966">
        <v>2015</v>
      </c>
      <c r="AQ2966" s="4">
        <v>13.174456726900001</v>
      </c>
      <c r="AR2966" s="4">
        <v>12.361607809200001</v>
      </c>
      <c r="AS2966" s="6">
        <v>330.34509043840001</v>
      </c>
      <c r="AT2966" s="6">
        <v>4</v>
      </c>
      <c r="AV2966" t="s">
        <v>9030</v>
      </c>
    </row>
    <row r="2967" spans="1:48" x14ac:dyDescent="0.3">
      <c r="A2967" t="s">
        <v>2840</v>
      </c>
      <c r="B2967" t="s">
        <v>2841</v>
      </c>
      <c r="C2967" t="s">
        <v>704</v>
      </c>
      <c r="E2967" t="s">
        <v>704</v>
      </c>
      <c r="F2967" t="s">
        <v>10058</v>
      </c>
      <c r="G2967" t="s">
        <v>10056</v>
      </c>
      <c r="H2967" t="s">
        <v>10056</v>
      </c>
      <c r="I2967" t="s">
        <v>2630</v>
      </c>
      <c r="J2967" t="s">
        <v>10029</v>
      </c>
      <c r="M2967"/>
      <c r="N2967"/>
      <c r="O2967"/>
      <c r="P2967"/>
      <c r="Q2967" t="s">
        <v>10030</v>
      </c>
      <c r="R2967" t="s">
        <v>10031</v>
      </c>
      <c r="U2967" t="s">
        <v>40</v>
      </c>
      <c r="AB2967" t="s">
        <v>41</v>
      </c>
      <c r="AC2967" t="s">
        <v>46</v>
      </c>
      <c r="AP2967">
        <v>2016</v>
      </c>
      <c r="AQ2967" s="4">
        <v>13.1643982985</v>
      </c>
      <c r="AR2967" s="4">
        <v>12.2515006258</v>
      </c>
      <c r="AS2967" t="s">
        <v>11022</v>
      </c>
      <c r="AT2967" t="s">
        <v>10119</v>
      </c>
      <c r="AV2967" t="s">
        <v>2842</v>
      </c>
    </row>
    <row r="2968" spans="1:48" x14ac:dyDescent="0.3">
      <c r="A2968" t="s">
        <v>1722</v>
      </c>
      <c r="B2968" t="s">
        <v>1723</v>
      </c>
      <c r="C2968" t="s">
        <v>704</v>
      </c>
      <c r="E2968" t="s">
        <v>704</v>
      </c>
      <c r="F2968" t="s">
        <v>10067</v>
      </c>
      <c r="G2968" t="s">
        <v>135</v>
      </c>
      <c r="H2968" t="s">
        <v>135</v>
      </c>
      <c r="I2968" t="s">
        <v>10074</v>
      </c>
      <c r="J2968" t="s">
        <v>640</v>
      </c>
      <c r="K2968" t="s">
        <v>1647</v>
      </c>
      <c r="L2968">
        <v>96715748</v>
      </c>
      <c r="M2968"/>
      <c r="N2968"/>
      <c r="O2968"/>
      <c r="P2968"/>
      <c r="Q2968" t="s">
        <v>50</v>
      </c>
      <c r="R2968" t="s">
        <v>450</v>
      </c>
      <c r="S2968" t="s">
        <v>1724</v>
      </c>
      <c r="T2968">
        <v>96468206</v>
      </c>
      <c r="U2968" t="s">
        <v>40</v>
      </c>
      <c r="V2968" t="s">
        <v>51</v>
      </c>
      <c r="W2968" t="s">
        <v>52</v>
      </c>
      <c r="X2968" t="s">
        <v>10034</v>
      </c>
      <c r="Z2968" t="s">
        <v>42</v>
      </c>
      <c r="AA2968">
        <v>10</v>
      </c>
      <c r="AP2968">
        <v>2015</v>
      </c>
      <c r="AQ2968" s="4">
        <v>13.3038133407</v>
      </c>
      <c r="AR2968" s="4">
        <v>12.601827262</v>
      </c>
      <c r="AS2968" t="s">
        <v>10690</v>
      </c>
      <c r="AT2968" t="s">
        <v>10119</v>
      </c>
      <c r="AV2968" t="s">
        <v>1725</v>
      </c>
    </row>
    <row r="2969" spans="1:48" x14ac:dyDescent="0.3">
      <c r="A2969" t="s">
        <v>5593</v>
      </c>
      <c r="B2969" t="s">
        <v>5594</v>
      </c>
      <c r="C2969" t="s">
        <v>4538</v>
      </c>
      <c r="E2969" t="s">
        <v>4538</v>
      </c>
      <c r="F2969" t="s">
        <v>10057</v>
      </c>
      <c r="G2969" t="s">
        <v>135</v>
      </c>
      <c r="H2969" t="s">
        <v>333</v>
      </c>
      <c r="I2969" t="s">
        <v>333</v>
      </c>
      <c r="J2969" t="s">
        <v>10029</v>
      </c>
      <c r="Q2969" t="s">
        <v>102</v>
      </c>
      <c r="R2969" t="s">
        <v>599</v>
      </c>
      <c r="S2969" t="s">
        <v>5595</v>
      </c>
      <c r="U2969" t="s">
        <v>40</v>
      </c>
      <c r="AE2969">
        <v>29</v>
      </c>
      <c r="AF2969">
        <v>28</v>
      </c>
      <c r="AG2969">
        <v>57</v>
      </c>
      <c r="AI2969">
        <v>1</v>
      </c>
      <c r="AJ2969">
        <v>1</v>
      </c>
      <c r="AK2969" t="s">
        <v>42</v>
      </c>
      <c r="AL2969" t="s">
        <v>10045</v>
      </c>
      <c r="AM2969" t="s">
        <v>42</v>
      </c>
      <c r="AP2969">
        <v>2017</v>
      </c>
      <c r="AQ2969" s="4">
        <v>13.191892988399999</v>
      </c>
      <c r="AR2969" s="4">
        <v>12.419559274699999</v>
      </c>
      <c r="AS2969" s="6">
        <v>323.80478440420001</v>
      </c>
      <c r="AT2969" s="6">
        <v>4</v>
      </c>
      <c r="AV2969" t="s">
        <v>5596</v>
      </c>
    </row>
    <row r="2970" spans="1:48" x14ac:dyDescent="0.3">
      <c r="A2970" t="s">
        <v>7001</v>
      </c>
      <c r="B2970" t="s">
        <v>7002</v>
      </c>
      <c r="C2970" t="s">
        <v>5914</v>
      </c>
      <c r="E2970" t="s">
        <v>5914</v>
      </c>
      <c r="F2970" t="s">
        <v>10058</v>
      </c>
      <c r="G2970" t="s">
        <v>135</v>
      </c>
      <c r="H2970" t="s">
        <v>333</v>
      </c>
      <c r="I2970" t="s">
        <v>333</v>
      </c>
      <c r="J2970" t="s">
        <v>10029</v>
      </c>
      <c r="K2970" t="s">
        <v>5807</v>
      </c>
      <c r="Q2970" t="s">
        <v>10030</v>
      </c>
      <c r="R2970" t="s">
        <v>10031</v>
      </c>
      <c r="U2970" t="s">
        <v>40</v>
      </c>
      <c r="AB2970" t="s">
        <v>41</v>
      </c>
      <c r="AC2970" t="s">
        <v>42</v>
      </c>
      <c r="AD2970" t="s">
        <v>10036</v>
      </c>
      <c r="AP2970">
        <v>2016</v>
      </c>
      <c r="AQ2970" s="4">
        <v>13.1899787528</v>
      </c>
      <c r="AR2970" s="4">
        <v>12.4235338757</v>
      </c>
      <c r="AS2970" s="6">
        <v>327.55038879329999</v>
      </c>
      <c r="AT2970" s="6">
        <v>4</v>
      </c>
      <c r="AV2970" t="s">
        <v>7003</v>
      </c>
    </row>
    <row r="2971" spans="1:48" x14ac:dyDescent="0.3">
      <c r="A2971" t="s">
        <v>4340</v>
      </c>
      <c r="B2971" t="s">
        <v>4341</v>
      </c>
      <c r="C2971" t="s">
        <v>2689</v>
      </c>
      <c r="E2971" t="s">
        <v>2689</v>
      </c>
      <c r="F2971" t="s">
        <v>10094</v>
      </c>
      <c r="G2971" t="s">
        <v>1195</v>
      </c>
      <c r="H2971" t="s">
        <v>1196</v>
      </c>
      <c r="I2971" t="s">
        <v>10095</v>
      </c>
      <c r="J2971" t="s">
        <v>15118</v>
      </c>
      <c r="Q2971" t="s">
        <v>10030</v>
      </c>
      <c r="R2971" t="s">
        <v>10031</v>
      </c>
      <c r="U2971" t="s">
        <v>40</v>
      </c>
      <c r="AB2971" t="s">
        <v>41</v>
      </c>
      <c r="AC2971" t="s">
        <v>46</v>
      </c>
      <c r="AP2971">
        <v>2017</v>
      </c>
      <c r="AQ2971" s="4">
        <v>13.989448521</v>
      </c>
      <c r="AR2971" s="4">
        <v>12.9995033343</v>
      </c>
      <c r="AS2971" s="6">
        <v>294.37926820529998</v>
      </c>
      <c r="AT2971" s="6">
        <v>4</v>
      </c>
      <c r="AV2971" t="s">
        <v>4342</v>
      </c>
    </row>
    <row r="2972" spans="1:48" x14ac:dyDescent="0.3">
      <c r="A2972" t="s">
        <v>5874</v>
      </c>
      <c r="B2972" t="s">
        <v>5875</v>
      </c>
      <c r="C2972" t="s">
        <v>4538</v>
      </c>
      <c r="E2972" t="s">
        <v>4538</v>
      </c>
      <c r="F2972" t="s">
        <v>10065</v>
      </c>
      <c r="G2972" t="s">
        <v>135</v>
      </c>
      <c r="H2972" t="s">
        <v>333</v>
      </c>
      <c r="I2972" t="s">
        <v>1160</v>
      </c>
      <c r="J2972" t="s">
        <v>10029</v>
      </c>
      <c r="Q2972" t="s">
        <v>102</v>
      </c>
      <c r="R2972" t="s">
        <v>10059</v>
      </c>
      <c r="S2972" t="s">
        <v>5876</v>
      </c>
      <c r="T2972">
        <v>99841319</v>
      </c>
      <c r="U2972" t="s">
        <v>40</v>
      </c>
      <c r="AE2972">
        <v>20</v>
      </c>
      <c r="AF2972">
        <v>25</v>
      </c>
      <c r="AG2972">
        <v>45</v>
      </c>
      <c r="AI2972">
        <v>2</v>
      </c>
      <c r="AJ2972">
        <v>1</v>
      </c>
      <c r="AK2972" t="s">
        <v>46</v>
      </c>
      <c r="AM2972" t="s">
        <v>46</v>
      </c>
      <c r="AP2972">
        <v>2016</v>
      </c>
      <c r="AQ2972" s="4">
        <v>13.203461214400001</v>
      </c>
      <c r="AR2972" s="4">
        <v>12.4205796008</v>
      </c>
      <c r="AS2972" s="6">
        <v>323.00997188999997</v>
      </c>
      <c r="AT2972" s="6">
        <v>4</v>
      </c>
      <c r="AU2972" t="s">
        <v>7055</v>
      </c>
      <c r="AV2972" t="s">
        <v>5877</v>
      </c>
    </row>
    <row r="2973" spans="1:48" x14ac:dyDescent="0.3">
      <c r="A2973" t="s">
        <v>3662</v>
      </c>
      <c r="B2973" t="s">
        <v>3663</v>
      </c>
      <c r="C2973" t="s">
        <v>2689</v>
      </c>
      <c r="E2973" t="s">
        <v>2689</v>
      </c>
      <c r="F2973" t="s">
        <v>10027</v>
      </c>
      <c r="G2973" t="s">
        <v>37</v>
      </c>
      <c r="H2973" t="s">
        <v>906</v>
      </c>
      <c r="I2973" t="s">
        <v>3664</v>
      </c>
      <c r="J2973" t="s">
        <v>10029</v>
      </c>
      <c r="K2973" t="s">
        <v>3665</v>
      </c>
      <c r="L2973">
        <v>0</v>
      </c>
      <c r="M2973" s="5">
        <v>13.687015522499999</v>
      </c>
      <c r="N2973" s="5">
        <v>13.058191941800001</v>
      </c>
      <c r="O2973" s="5">
        <v>294.18898345529999</v>
      </c>
      <c r="P2973" s="6">
        <v>6</v>
      </c>
      <c r="Q2973" t="s">
        <v>50</v>
      </c>
      <c r="R2973" t="s">
        <v>10073</v>
      </c>
      <c r="S2973" t="s">
        <v>3666</v>
      </c>
      <c r="T2973">
        <v>0</v>
      </c>
      <c r="U2973" t="s">
        <v>40</v>
      </c>
      <c r="V2973" t="s">
        <v>98</v>
      </c>
      <c r="W2973" t="s">
        <v>52</v>
      </c>
      <c r="X2973" t="s">
        <v>10061</v>
      </c>
      <c r="Z2973" t="s">
        <v>46</v>
      </c>
      <c r="AP2973">
        <v>2016</v>
      </c>
      <c r="AQ2973" s="4">
        <v>13.6871070355</v>
      </c>
      <c r="AR2973" s="4">
        <v>13.0582259011</v>
      </c>
      <c r="AS2973" s="6">
        <v>301.7296825491</v>
      </c>
      <c r="AT2973" s="6">
        <v>6</v>
      </c>
      <c r="AU2973" t="s">
        <v>285</v>
      </c>
      <c r="AV2973" t="s">
        <v>3667</v>
      </c>
    </row>
    <row r="2974" spans="1:48" x14ac:dyDescent="0.3">
      <c r="A2974" t="s">
        <v>10362</v>
      </c>
      <c r="B2974" t="s">
        <v>10363</v>
      </c>
      <c r="C2974" t="s">
        <v>10115</v>
      </c>
      <c r="E2974" t="s">
        <v>10115</v>
      </c>
      <c r="F2974" t="s">
        <v>10067</v>
      </c>
      <c r="G2974" t="s">
        <v>135</v>
      </c>
      <c r="H2974" t="s">
        <v>135</v>
      </c>
      <c r="I2974" t="s">
        <v>10063</v>
      </c>
      <c r="J2974" t="s">
        <v>640</v>
      </c>
      <c r="M2974"/>
      <c r="N2974"/>
      <c r="O2974"/>
      <c r="P2974"/>
      <c r="Q2974" t="s">
        <v>102</v>
      </c>
      <c r="R2974" t="s">
        <v>599</v>
      </c>
      <c r="S2974" t="s">
        <v>10364</v>
      </c>
      <c r="T2974">
        <v>90657143</v>
      </c>
      <c r="U2974" t="s">
        <v>40</v>
      </c>
      <c r="AE2974">
        <v>67</v>
      </c>
      <c r="AF2974">
        <v>50</v>
      </c>
      <c r="AG2974">
        <v>117</v>
      </c>
      <c r="AI2974">
        <v>6</v>
      </c>
      <c r="AJ2974">
        <v>5</v>
      </c>
      <c r="AK2974" t="s">
        <v>46</v>
      </c>
      <c r="AM2974" t="s">
        <v>46</v>
      </c>
      <c r="AP2974">
        <v>2008</v>
      </c>
      <c r="AQ2974" s="4">
        <v>13.324767182</v>
      </c>
      <c r="AR2974" s="4">
        <v>12.6073699855</v>
      </c>
      <c r="AS2974" t="s">
        <v>10365</v>
      </c>
      <c r="AT2974" t="s">
        <v>10119</v>
      </c>
      <c r="AU2974" t="s">
        <v>11945</v>
      </c>
      <c r="AV2974" t="s">
        <v>10366</v>
      </c>
    </row>
    <row r="2975" spans="1:48" x14ac:dyDescent="0.3">
      <c r="A2975" t="s">
        <v>4253</v>
      </c>
      <c r="B2975" t="s">
        <v>4254</v>
      </c>
      <c r="C2975" t="s">
        <v>2689</v>
      </c>
      <c r="E2975" t="s">
        <v>2689</v>
      </c>
      <c r="F2975" t="s">
        <v>10094</v>
      </c>
      <c r="G2975" t="s">
        <v>1195</v>
      </c>
      <c r="H2975" t="s">
        <v>1196</v>
      </c>
      <c r="I2975" t="s">
        <v>10095</v>
      </c>
      <c r="J2975" t="s">
        <v>15118</v>
      </c>
      <c r="Q2975" t="s">
        <v>10030</v>
      </c>
      <c r="R2975" t="s">
        <v>10031</v>
      </c>
      <c r="U2975" t="s">
        <v>40</v>
      </c>
      <c r="AB2975" t="s">
        <v>41</v>
      </c>
      <c r="AC2975" t="s">
        <v>46</v>
      </c>
      <c r="AP2975">
        <v>2016</v>
      </c>
      <c r="AQ2975" s="4">
        <v>13.9879323763</v>
      </c>
      <c r="AR2975" s="4">
        <v>12.9997228081</v>
      </c>
      <c r="AS2975" s="6">
        <v>298.53670743700002</v>
      </c>
      <c r="AT2975" s="6">
        <v>4</v>
      </c>
      <c r="AV2975" t="s">
        <v>4255</v>
      </c>
    </row>
    <row r="2976" spans="1:48" x14ac:dyDescent="0.3">
      <c r="A2976" t="s">
        <v>14040</v>
      </c>
      <c r="B2976" t="s">
        <v>14041</v>
      </c>
      <c r="C2976" t="s">
        <v>11950</v>
      </c>
      <c r="E2976" t="s">
        <v>11950</v>
      </c>
      <c r="F2976" t="s">
        <v>10035</v>
      </c>
      <c r="G2976" t="s">
        <v>135</v>
      </c>
      <c r="H2976" t="s">
        <v>135</v>
      </c>
      <c r="I2976" t="s">
        <v>10074</v>
      </c>
      <c r="J2976" t="s">
        <v>640</v>
      </c>
      <c r="M2976"/>
      <c r="N2976"/>
      <c r="O2976"/>
      <c r="P2976"/>
      <c r="Q2976" t="s">
        <v>50</v>
      </c>
      <c r="R2976" t="s">
        <v>450</v>
      </c>
      <c r="S2976" t="s">
        <v>14042</v>
      </c>
      <c r="T2976">
        <v>90918230</v>
      </c>
      <c r="U2976" t="s">
        <v>40</v>
      </c>
      <c r="V2976" t="s">
        <v>51</v>
      </c>
      <c r="W2976" t="s">
        <v>52</v>
      </c>
      <c r="X2976" t="s">
        <v>10033</v>
      </c>
      <c r="Z2976" t="s">
        <v>42</v>
      </c>
      <c r="AA2976">
        <v>25</v>
      </c>
      <c r="AP2976">
        <v>2016</v>
      </c>
      <c r="AQ2976" s="4">
        <v>13.304812885300001</v>
      </c>
      <c r="AR2976" s="4">
        <v>12.599679893999999</v>
      </c>
      <c r="AS2976" t="s">
        <v>14043</v>
      </c>
      <c r="AT2976" t="s">
        <v>10119</v>
      </c>
      <c r="AU2976" t="s">
        <v>14044</v>
      </c>
      <c r="AV2976" t="s">
        <v>14045</v>
      </c>
    </row>
    <row r="2977" spans="1:48" x14ac:dyDescent="0.3">
      <c r="A2977" t="s">
        <v>3591</v>
      </c>
      <c r="B2977" t="s">
        <v>3592</v>
      </c>
      <c r="C2977" t="s">
        <v>2689</v>
      </c>
      <c r="E2977" t="s">
        <v>2689</v>
      </c>
      <c r="F2977" t="s">
        <v>10058</v>
      </c>
      <c r="G2977" t="s">
        <v>135</v>
      </c>
      <c r="H2977" t="s">
        <v>969</v>
      </c>
      <c r="I2977" t="s">
        <v>10086</v>
      </c>
      <c r="J2977" t="s">
        <v>15118</v>
      </c>
      <c r="Q2977" t="s">
        <v>10030</v>
      </c>
      <c r="R2977" t="s">
        <v>10031</v>
      </c>
      <c r="U2977" t="s">
        <v>40</v>
      </c>
      <c r="AB2977" t="s">
        <v>41</v>
      </c>
      <c r="AC2977" t="s">
        <v>46</v>
      </c>
      <c r="AP2977">
        <v>2016</v>
      </c>
      <c r="AQ2977" s="4">
        <v>13.631607730400001</v>
      </c>
      <c r="AR2977" s="4">
        <v>12.5066412986</v>
      </c>
      <c r="AS2977" s="6">
        <v>329.68906930439999</v>
      </c>
      <c r="AT2977" s="6">
        <v>4</v>
      </c>
      <c r="AV2977" t="s">
        <v>3593</v>
      </c>
    </row>
    <row r="2978" spans="1:48" x14ac:dyDescent="0.3">
      <c r="A2978" t="s">
        <v>14046</v>
      </c>
      <c r="B2978" t="s">
        <v>14047</v>
      </c>
      <c r="C2978" t="s">
        <v>11950</v>
      </c>
      <c r="E2978" t="s">
        <v>11950</v>
      </c>
      <c r="F2978" t="s">
        <v>10035</v>
      </c>
      <c r="G2978" t="s">
        <v>135</v>
      </c>
      <c r="H2978" t="s">
        <v>135</v>
      </c>
      <c r="I2978" t="s">
        <v>10074</v>
      </c>
      <c r="J2978" t="s">
        <v>640</v>
      </c>
      <c r="M2978"/>
      <c r="N2978"/>
      <c r="O2978"/>
      <c r="P2978"/>
      <c r="Q2978" t="s">
        <v>10030</v>
      </c>
      <c r="R2978" t="s">
        <v>10031</v>
      </c>
      <c r="S2978" t="s">
        <v>14048</v>
      </c>
      <c r="U2978" t="s">
        <v>40</v>
      </c>
      <c r="AB2978" t="s">
        <v>41</v>
      </c>
      <c r="AC2978" t="s">
        <v>46</v>
      </c>
      <c r="AP2978">
        <v>2000</v>
      </c>
      <c r="AQ2978" s="4">
        <v>13.310593584099999</v>
      </c>
      <c r="AR2978" s="4">
        <v>12.5995838263</v>
      </c>
      <c r="AS2978" t="s">
        <v>14049</v>
      </c>
      <c r="AT2978" t="s">
        <v>10119</v>
      </c>
      <c r="AU2978" t="s">
        <v>14050</v>
      </c>
      <c r="AV2978" t="s">
        <v>14051</v>
      </c>
    </row>
    <row r="2979" spans="1:48" x14ac:dyDescent="0.3">
      <c r="A2979" t="s">
        <v>2102</v>
      </c>
      <c r="B2979" t="s">
        <v>2103</v>
      </c>
      <c r="C2979" t="s">
        <v>1747</v>
      </c>
      <c r="E2979" t="s">
        <v>1747</v>
      </c>
      <c r="F2979" t="s">
        <v>10027</v>
      </c>
      <c r="G2979" t="s">
        <v>37</v>
      </c>
      <c r="H2979" t="s">
        <v>906</v>
      </c>
      <c r="I2979" t="s">
        <v>7063</v>
      </c>
      <c r="J2979" t="s">
        <v>10029</v>
      </c>
      <c r="M2979"/>
      <c r="N2979"/>
      <c r="O2979"/>
      <c r="P2979"/>
      <c r="Q2979" t="s">
        <v>10030</v>
      </c>
      <c r="R2979" t="s">
        <v>10031</v>
      </c>
      <c r="U2979" t="s">
        <v>40</v>
      </c>
      <c r="AB2979" t="s">
        <v>572</v>
      </c>
      <c r="AC2979" t="s">
        <v>46</v>
      </c>
      <c r="AP2979">
        <v>2016</v>
      </c>
      <c r="AQ2979" s="4">
        <v>13.659192193999999</v>
      </c>
      <c r="AR2979" s="4">
        <v>13.017703839299999</v>
      </c>
      <c r="AS2979" t="s">
        <v>10789</v>
      </c>
      <c r="AT2979" t="s">
        <v>10132</v>
      </c>
      <c r="AV2979" t="s">
        <v>2104</v>
      </c>
    </row>
    <row r="2980" spans="1:48" x14ac:dyDescent="0.3">
      <c r="A2980" t="s">
        <v>897</v>
      </c>
      <c r="B2980" t="s">
        <v>898</v>
      </c>
      <c r="C2980" t="s">
        <v>638</v>
      </c>
      <c r="E2980" t="s">
        <v>638</v>
      </c>
      <c r="F2980" t="s">
        <v>10065</v>
      </c>
      <c r="G2980" t="s">
        <v>10056</v>
      </c>
      <c r="H2980" t="s">
        <v>10056</v>
      </c>
      <c r="I2980" t="s">
        <v>10063</v>
      </c>
      <c r="J2980" t="s">
        <v>640</v>
      </c>
      <c r="M2980"/>
      <c r="N2980"/>
      <c r="O2980"/>
      <c r="P2980"/>
      <c r="Q2980" t="s">
        <v>50</v>
      </c>
      <c r="R2980" t="s">
        <v>10053</v>
      </c>
      <c r="U2980" t="s">
        <v>10036</v>
      </c>
      <c r="V2980" t="s">
        <v>98</v>
      </c>
      <c r="W2980" t="s">
        <v>10039</v>
      </c>
      <c r="X2980" t="s">
        <v>10033</v>
      </c>
      <c r="Z2980" t="s">
        <v>42</v>
      </c>
      <c r="AA2980">
        <v>21</v>
      </c>
      <c r="AP2980">
        <v>1985</v>
      </c>
      <c r="AQ2980" s="4">
        <v>13.209821400099999</v>
      </c>
      <c r="AR2980" s="4">
        <v>12.026365226399999</v>
      </c>
      <c r="AS2980" t="s">
        <v>11321</v>
      </c>
      <c r="AT2980" t="s">
        <v>10119</v>
      </c>
      <c r="AV2980" t="s">
        <v>899</v>
      </c>
    </row>
    <row r="2981" spans="1:48" x14ac:dyDescent="0.3">
      <c r="A2981" t="s">
        <v>2217</v>
      </c>
      <c r="B2981" t="s">
        <v>2218</v>
      </c>
      <c r="C2981" t="s">
        <v>1747</v>
      </c>
      <c r="E2981" t="s">
        <v>1747</v>
      </c>
      <c r="F2981" t="s">
        <v>10027</v>
      </c>
      <c r="G2981" t="s">
        <v>37</v>
      </c>
      <c r="H2981" t="s">
        <v>906</v>
      </c>
      <c r="I2981" t="s">
        <v>7063</v>
      </c>
      <c r="J2981" t="s">
        <v>10029</v>
      </c>
      <c r="M2981">
        <v>13.6587471314</v>
      </c>
      <c r="N2981">
        <v>13.019657628199999</v>
      </c>
      <c r="O2981" t="s">
        <v>10826</v>
      </c>
      <c r="P2981" t="s">
        <v>10132</v>
      </c>
      <c r="Q2981" t="s">
        <v>10030</v>
      </c>
      <c r="R2981" t="s">
        <v>10031</v>
      </c>
      <c r="U2981" t="s">
        <v>40</v>
      </c>
      <c r="AB2981" t="s">
        <v>572</v>
      </c>
      <c r="AC2981" t="s">
        <v>46</v>
      </c>
      <c r="AP2981">
        <v>2016</v>
      </c>
      <c r="AQ2981" s="4">
        <v>13.658831576400001</v>
      </c>
      <c r="AR2981" s="4">
        <v>13.0196195497</v>
      </c>
      <c r="AS2981" t="s">
        <v>10827</v>
      </c>
      <c r="AT2981" t="s">
        <v>10132</v>
      </c>
      <c r="AV2981" t="s">
        <v>2219</v>
      </c>
    </row>
    <row r="2982" spans="1:48" x14ac:dyDescent="0.3">
      <c r="A2982" t="s">
        <v>2603</v>
      </c>
      <c r="B2982" t="s">
        <v>2604</v>
      </c>
      <c r="C2982" t="s">
        <v>1747</v>
      </c>
      <c r="E2982" t="s">
        <v>1747</v>
      </c>
      <c r="F2982" t="s">
        <v>10055</v>
      </c>
      <c r="G2982" t="s">
        <v>10056</v>
      </c>
      <c r="H2982" t="s">
        <v>10056</v>
      </c>
      <c r="I2982" t="s">
        <v>2568</v>
      </c>
      <c r="J2982" t="s">
        <v>10029</v>
      </c>
      <c r="M2982"/>
      <c r="N2982"/>
      <c r="O2982"/>
      <c r="P2982"/>
      <c r="Q2982" t="s">
        <v>10030</v>
      </c>
      <c r="R2982" t="s">
        <v>10031</v>
      </c>
      <c r="U2982" t="s">
        <v>40</v>
      </c>
      <c r="AB2982" t="s">
        <v>41</v>
      </c>
      <c r="AC2982" t="s">
        <v>46</v>
      </c>
      <c r="AQ2982" s="4">
        <v>13.4238691784</v>
      </c>
      <c r="AR2982" s="4">
        <v>11.3874818453</v>
      </c>
      <c r="AS2982" t="s">
        <v>10946</v>
      </c>
      <c r="AT2982" t="s">
        <v>10119</v>
      </c>
      <c r="AV2982" t="s">
        <v>2605</v>
      </c>
    </row>
    <row r="2983" spans="1:48" x14ac:dyDescent="0.3">
      <c r="A2983" t="s">
        <v>9504</v>
      </c>
      <c r="B2983" t="s">
        <v>9505</v>
      </c>
      <c r="C2983" t="s">
        <v>8856</v>
      </c>
      <c r="E2983" t="s">
        <v>8856</v>
      </c>
      <c r="F2983" t="s">
        <v>10092</v>
      </c>
      <c r="G2983" t="s">
        <v>135</v>
      </c>
      <c r="H2983" t="s">
        <v>969</v>
      </c>
      <c r="I2983" t="s">
        <v>10096</v>
      </c>
      <c r="J2983" t="s">
        <v>10052</v>
      </c>
      <c r="K2983" t="s">
        <v>9434</v>
      </c>
      <c r="L2983">
        <v>96908119</v>
      </c>
      <c r="M2983" s="5">
        <v>13.6550720375</v>
      </c>
      <c r="N2983" s="5">
        <v>12.913005894299999</v>
      </c>
      <c r="O2983" s="5">
        <v>312.08514740880003</v>
      </c>
      <c r="P2983" s="6">
        <v>4</v>
      </c>
      <c r="Q2983" t="s">
        <v>10030</v>
      </c>
      <c r="R2983" t="s">
        <v>10031</v>
      </c>
      <c r="S2983" t="s">
        <v>9506</v>
      </c>
      <c r="T2983">
        <v>0</v>
      </c>
      <c r="U2983" t="s">
        <v>10036</v>
      </c>
      <c r="AB2983" t="s">
        <v>41</v>
      </c>
      <c r="AC2983" t="s">
        <v>46</v>
      </c>
      <c r="AP2983">
        <v>2016</v>
      </c>
      <c r="AQ2983" s="4">
        <v>13.655069146600001</v>
      </c>
      <c r="AR2983" s="4">
        <v>12.913052026500001</v>
      </c>
      <c r="AS2983" s="6">
        <v>311.17025118520002</v>
      </c>
      <c r="AT2983" s="6">
        <v>4</v>
      </c>
      <c r="AU2983" t="s">
        <v>9436</v>
      </c>
      <c r="AV2983" t="s">
        <v>9507</v>
      </c>
    </row>
    <row r="2984" spans="1:48" x14ac:dyDescent="0.3">
      <c r="A2984" t="s">
        <v>9558</v>
      </c>
      <c r="B2984" t="s">
        <v>9559</v>
      </c>
      <c r="C2984" t="s">
        <v>8856</v>
      </c>
      <c r="E2984" t="s">
        <v>8856</v>
      </c>
      <c r="F2984" t="s">
        <v>10092</v>
      </c>
      <c r="G2984" t="s">
        <v>135</v>
      </c>
      <c r="H2984" t="s">
        <v>969</v>
      </c>
      <c r="I2984" t="s">
        <v>10096</v>
      </c>
      <c r="J2984" t="s">
        <v>10052</v>
      </c>
      <c r="K2984" t="s">
        <v>9434</v>
      </c>
      <c r="L2984">
        <v>96908119</v>
      </c>
      <c r="M2984" s="5">
        <v>13.6554554266</v>
      </c>
      <c r="N2984" s="5">
        <v>12.911896996499999</v>
      </c>
      <c r="O2984" s="5">
        <v>316.43379098849999</v>
      </c>
      <c r="P2984" s="6">
        <v>4</v>
      </c>
      <c r="Q2984" t="s">
        <v>10030</v>
      </c>
      <c r="R2984" t="s">
        <v>10031</v>
      </c>
      <c r="S2984" t="s">
        <v>9560</v>
      </c>
      <c r="T2984">
        <v>0</v>
      </c>
      <c r="U2984" t="s">
        <v>10036</v>
      </c>
      <c r="AB2984" t="s">
        <v>41</v>
      </c>
      <c r="AC2984" t="s">
        <v>46</v>
      </c>
      <c r="AP2984">
        <v>2016</v>
      </c>
      <c r="AQ2984" s="4">
        <v>13.6554762826</v>
      </c>
      <c r="AR2984" s="4">
        <v>12.911873204500001</v>
      </c>
      <c r="AS2984" s="6">
        <v>311.69316923309998</v>
      </c>
      <c r="AT2984" s="6">
        <v>4</v>
      </c>
      <c r="AU2984" t="s">
        <v>9436</v>
      </c>
      <c r="AV2984" t="s">
        <v>9561</v>
      </c>
    </row>
    <row r="2985" spans="1:48" x14ac:dyDescent="0.3">
      <c r="A2985" t="s">
        <v>4036</v>
      </c>
      <c r="B2985" t="s">
        <v>4037</v>
      </c>
      <c r="C2985" t="s">
        <v>2689</v>
      </c>
      <c r="E2985" t="s">
        <v>2689</v>
      </c>
      <c r="F2985" t="s">
        <v>10067</v>
      </c>
      <c r="G2985" t="s">
        <v>135</v>
      </c>
      <c r="H2985" t="s">
        <v>969</v>
      </c>
      <c r="I2985" t="s">
        <v>10076</v>
      </c>
      <c r="J2985" t="s">
        <v>10052</v>
      </c>
      <c r="K2985" t="s">
        <v>3903</v>
      </c>
      <c r="Q2985" t="s">
        <v>10030</v>
      </c>
      <c r="R2985" t="s">
        <v>10031</v>
      </c>
      <c r="S2985" t="s">
        <v>4038</v>
      </c>
      <c r="U2985" t="s">
        <v>40</v>
      </c>
      <c r="AB2985" t="s">
        <v>41</v>
      </c>
      <c r="AC2985" t="s">
        <v>46</v>
      </c>
      <c r="AP2985">
        <v>2016</v>
      </c>
      <c r="AQ2985" s="4">
        <v>13.4368991898</v>
      </c>
      <c r="AR2985" s="4">
        <v>12.789842759600001</v>
      </c>
      <c r="AS2985" s="6">
        <v>325.0793921051</v>
      </c>
      <c r="AT2985" s="6">
        <v>4</v>
      </c>
      <c r="AV2985" t="s">
        <v>4039</v>
      </c>
    </row>
    <row r="2986" spans="1:48" x14ac:dyDescent="0.3">
      <c r="A2986" t="s">
        <v>5860</v>
      </c>
      <c r="B2986" t="s">
        <v>5861</v>
      </c>
      <c r="C2986" t="s">
        <v>4538</v>
      </c>
      <c r="E2986" t="s">
        <v>4538</v>
      </c>
      <c r="F2986" t="s">
        <v>10058</v>
      </c>
      <c r="G2986" t="s">
        <v>10056</v>
      </c>
      <c r="H2986" t="s">
        <v>10056</v>
      </c>
      <c r="I2986" t="s">
        <v>10099</v>
      </c>
      <c r="J2986" t="s">
        <v>10029</v>
      </c>
      <c r="Q2986" t="s">
        <v>10030</v>
      </c>
      <c r="R2986" t="s">
        <v>10031</v>
      </c>
      <c r="U2986" t="s">
        <v>40</v>
      </c>
      <c r="AB2986" t="s">
        <v>41</v>
      </c>
      <c r="AC2986" t="s">
        <v>46</v>
      </c>
      <c r="AP2986">
        <v>2002</v>
      </c>
      <c r="AQ2986" s="4">
        <v>13.219777299900001</v>
      </c>
      <c r="AR2986" s="4">
        <v>12.035886293800001</v>
      </c>
      <c r="AS2986" s="6">
        <v>339.22914329119999</v>
      </c>
      <c r="AT2986" s="6">
        <v>4</v>
      </c>
      <c r="AV2986" t="s">
        <v>5862</v>
      </c>
    </row>
    <row r="2987" spans="1:48" x14ac:dyDescent="0.3">
      <c r="A2987" t="s">
        <v>5423</v>
      </c>
      <c r="B2987" t="s">
        <v>5424</v>
      </c>
      <c r="C2987" t="s">
        <v>4538</v>
      </c>
      <c r="E2987" t="s">
        <v>4538</v>
      </c>
      <c r="F2987" t="s">
        <v>10043</v>
      </c>
      <c r="G2987" t="s">
        <v>37</v>
      </c>
      <c r="H2987" t="s">
        <v>906</v>
      </c>
      <c r="I2987" t="s">
        <v>906</v>
      </c>
      <c r="J2987" t="s">
        <v>10029</v>
      </c>
      <c r="Q2987" t="s">
        <v>10030</v>
      </c>
      <c r="R2987" t="s">
        <v>10031</v>
      </c>
      <c r="S2987" t="s">
        <v>5425</v>
      </c>
      <c r="U2987" t="s">
        <v>40</v>
      </c>
      <c r="AB2987" t="s">
        <v>572</v>
      </c>
      <c r="AC2987" t="s">
        <v>42</v>
      </c>
      <c r="AD2987" t="s">
        <v>40</v>
      </c>
      <c r="AP2987">
        <v>2016</v>
      </c>
      <c r="AQ2987" s="4">
        <v>13.681958934800001</v>
      </c>
      <c r="AR2987" s="4">
        <v>13.1255647171</v>
      </c>
      <c r="AS2987" s="6">
        <v>314.87723826780001</v>
      </c>
      <c r="AT2987" s="6">
        <v>4</v>
      </c>
      <c r="AV2987" t="s">
        <v>5426</v>
      </c>
    </row>
    <row r="2988" spans="1:48" x14ac:dyDescent="0.3">
      <c r="A2988" t="s">
        <v>354</v>
      </c>
      <c r="B2988" t="s">
        <v>355</v>
      </c>
      <c r="C2988" t="s">
        <v>278</v>
      </c>
      <c r="E2988" t="s">
        <v>278</v>
      </c>
      <c r="F2988" t="s">
        <v>10051</v>
      </c>
      <c r="G2988" t="s">
        <v>135</v>
      </c>
      <c r="H2988" t="s">
        <v>333</v>
      </c>
      <c r="I2988" t="s">
        <v>345</v>
      </c>
      <c r="J2988" t="s">
        <v>10029</v>
      </c>
      <c r="K2988" t="s">
        <v>346</v>
      </c>
      <c r="L2988">
        <v>98992254</v>
      </c>
      <c r="M2988"/>
      <c r="N2988"/>
      <c r="O2988"/>
      <c r="P2988"/>
      <c r="Q2988" t="s">
        <v>10030</v>
      </c>
      <c r="R2988" t="s">
        <v>10031</v>
      </c>
      <c r="U2988" t="s">
        <v>10036</v>
      </c>
      <c r="AB2988" t="s">
        <v>41</v>
      </c>
      <c r="AC2988" t="s">
        <v>46</v>
      </c>
      <c r="AP2988">
        <v>2014</v>
      </c>
      <c r="AQ2988" s="4">
        <v>13.155607998200001</v>
      </c>
      <c r="AR2988" s="4">
        <v>12.4356840179</v>
      </c>
      <c r="AS2988" t="s">
        <v>11846</v>
      </c>
      <c r="AT2988" t="s">
        <v>10119</v>
      </c>
      <c r="AV2988" t="s">
        <v>356</v>
      </c>
    </row>
    <row r="2989" spans="1:48" x14ac:dyDescent="0.3">
      <c r="A2989" t="s">
        <v>2655</v>
      </c>
      <c r="B2989" t="s">
        <v>2656</v>
      </c>
      <c r="C2989" t="s">
        <v>704</v>
      </c>
      <c r="E2989" t="s">
        <v>704</v>
      </c>
      <c r="F2989" t="s">
        <v>10057</v>
      </c>
      <c r="G2989" t="s">
        <v>10056</v>
      </c>
      <c r="H2989" t="s">
        <v>10056</v>
      </c>
      <c r="I2989" t="s">
        <v>2630</v>
      </c>
      <c r="J2989" t="s">
        <v>10029</v>
      </c>
      <c r="M2989"/>
      <c r="N2989"/>
      <c r="O2989"/>
      <c r="P2989"/>
      <c r="Q2989" t="s">
        <v>50</v>
      </c>
      <c r="R2989" t="s">
        <v>10045</v>
      </c>
      <c r="S2989" t="s">
        <v>2657</v>
      </c>
      <c r="T2989">
        <v>0</v>
      </c>
      <c r="U2989" t="s">
        <v>40</v>
      </c>
      <c r="V2989" t="s">
        <v>51</v>
      </c>
      <c r="W2989" t="s">
        <v>52</v>
      </c>
      <c r="X2989" t="s">
        <v>10033</v>
      </c>
      <c r="Z2989" t="s">
        <v>46</v>
      </c>
      <c r="AP2989">
        <v>2016</v>
      </c>
      <c r="AQ2989" s="4">
        <v>13.166296237499999</v>
      </c>
      <c r="AR2989" s="4">
        <v>12.2527825625</v>
      </c>
      <c r="AS2989" t="s">
        <v>10964</v>
      </c>
      <c r="AT2989" t="s">
        <v>10119</v>
      </c>
      <c r="AV2989" t="s">
        <v>2658</v>
      </c>
    </row>
    <row r="2990" spans="1:48" x14ac:dyDescent="0.3">
      <c r="A2990" t="s">
        <v>2895</v>
      </c>
      <c r="B2990" t="s">
        <v>1455</v>
      </c>
      <c r="C2990" t="s">
        <v>704</v>
      </c>
      <c r="E2990" t="s">
        <v>704</v>
      </c>
      <c r="F2990" t="s">
        <v>10058</v>
      </c>
      <c r="G2990" t="s">
        <v>10056</v>
      </c>
      <c r="H2990" t="s">
        <v>10056</v>
      </c>
      <c r="I2990" t="s">
        <v>10084</v>
      </c>
      <c r="J2990" t="s">
        <v>10052</v>
      </c>
      <c r="M2990"/>
      <c r="N2990"/>
      <c r="O2990"/>
      <c r="P2990"/>
      <c r="Q2990" t="s">
        <v>50</v>
      </c>
      <c r="R2990" t="s">
        <v>10045</v>
      </c>
      <c r="U2990" t="s">
        <v>40</v>
      </c>
      <c r="V2990" t="s">
        <v>51</v>
      </c>
      <c r="W2990" t="s">
        <v>52</v>
      </c>
      <c r="X2990" t="s">
        <v>10033</v>
      </c>
      <c r="Z2990" t="s">
        <v>46</v>
      </c>
      <c r="AP2990">
        <v>2016</v>
      </c>
      <c r="AQ2990" s="4">
        <v>13.1963686734</v>
      </c>
      <c r="AR2990" s="4">
        <v>12.122170391599999</v>
      </c>
      <c r="AS2990" t="s">
        <v>11043</v>
      </c>
      <c r="AT2990" t="s">
        <v>10119</v>
      </c>
      <c r="AV2990" t="s">
        <v>2896</v>
      </c>
    </row>
    <row r="2991" spans="1:48" x14ac:dyDescent="0.3">
      <c r="A2991" t="s">
        <v>7140</v>
      </c>
      <c r="B2991" t="s">
        <v>7141</v>
      </c>
      <c r="C2991" t="s">
        <v>7069</v>
      </c>
      <c r="E2991" t="s">
        <v>7069</v>
      </c>
      <c r="F2991" t="s">
        <v>10027</v>
      </c>
      <c r="G2991" t="s">
        <v>135</v>
      </c>
      <c r="H2991" t="s">
        <v>969</v>
      </c>
      <c r="I2991" t="s">
        <v>10103</v>
      </c>
      <c r="J2991" t="s">
        <v>10029</v>
      </c>
      <c r="K2991" t="s">
        <v>7085</v>
      </c>
      <c r="L2991">
        <v>98924396</v>
      </c>
      <c r="M2991" s="5">
        <v>13.413396711900001</v>
      </c>
      <c r="N2991" s="5">
        <v>12.770749459499999</v>
      </c>
      <c r="O2991" s="5">
        <v>320.37665529729998</v>
      </c>
      <c r="P2991" s="6">
        <v>32</v>
      </c>
      <c r="Q2991" t="s">
        <v>50</v>
      </c>
      <c r="R2991" t="s">
        <v>10049</v>
      </c>
      <c r="S2991" t="s">
        <v>7142</v>
      </c>
      <c r="T2991">
        <v>96064198</v>
      </c>
      <c r="U2991" t="s">
        <v>40</v>
      </c>
      <c r="V2991" t="s">
        <v>51</v>
      </c>
      <c r="W2991" t="s">
        <v>52</v>
      </c>
      <c r="X2991" t="s">
        <v>10033</v>
      </c>
      <c r="Z2991" t="s">
        <v>46</v>
      </c>
      <c r="AP2991">
        <v>1977</v>
      </c>
      <c r="AQ2991" s="4">
        <v>13.413503860300001</v>
      </c>
      <c r="AR2991" s="4">
        <v>12.768839975700001</v>
      </c>
      <c r="AS2991" s="6">
        <v>315.04831047789997</v>
      </c>
      <c r="AT2991" s="6">
        <v>6</v>
      </c>
      <c r="AU2991" t="s">
        <v>285</v>
      </c>
      <c r="AV2991" t="s">
        <v>7143</v>
      </c>
    </row>
    <row r="2992" spans="1:48" x14ac:dyDescent="0.3">
      <c r="A2992" t="s">
        <v>9628</v>
      </c>
      <c r="B2992" t="s">
        <v>9629</v>
      </c>
      <c r="C2992" t="s">
        <v>8856</v>
      </c>
      <c r="E2992" t="s">
        <v>8856</v>
      </c>
      <c r="F2992" t="s">
        <v>10092</v>
      </c>
      <c r="G2992" t="s">
        <v>135</v>
      </c>
      <c r="H2992" t="s">
        <v>969</v>
      </c>
      <c r="I2992" t="s">
        <v>10096</v>
      </c>
      <c r="J2992" t="s">
        <v>10052</v>
      </c>
      <c r="K2992" t="s">
        <v>4539</v>
      </c>
      <c r="L2992">
        <v>0</v>
      </c>
      <c r="M2992" s="5">
        <v>13.6367089126</v>
      </c>
      <c r="N2992" s="5">
        <v>12.898860297800001</v>
      </c>
      <c r="O2992" s="5">
        <v>308.19940353319998</v>
      </c>
      <c r="P2992" s="6">
        <v>4</v>
      </c>
      <c r="Q2992" t="s">
        <v>10030</v>
      </c>
      <c r="R2992" t="s">
        <v>10031</v>
      </c>
      <c r="S2992" t="s">
        <v>9587</v>
      </c>
      <c r="T2992">
        <v>97849433</v>
      </c>
      <c r="U2992" t="s">
        <v>40</v>
      </c>
      <c r="AB2992" t="s">
        <v>41</v>
      </c>
      <c r="AC2992" t="s">
        <v>46</v>
      </c>
      <c r="AP2992">
        <v>2016</v>
      </c>
      <c r="AQ2992" s="4">
        <v>13.636658390199999</v>
      </c>
      <c r="AR2992" s="4">
        <v>12.8988331725</v>
      </c>
      <c r="AS2992" s="6">
        <v>311.78227717359999</v>
      </c>
      <c r="AT2992" s="6">
        <v>4</v>
      </c>
      <c r="AU2992" t="s">
        <v>9569</v>
      </c>
      <c r="AV2992" t="s">
        <v>9630</v>
      </c>
    </row>
    <row r="2993" spans="1:48" x14ac:dyDescent="0.3">
      <c r="A2993" t="s">
        <v>510</v>
      </c>
      <c r="B2993" t="s">
        <v>511</v>
      </c>
      <c r="C2993" t="s">
        <v>278</v>
      </c>
      <c r="E2993" t="s">
        <v>278</v>
      </c>
      <c r="F2993" t="s">
        <v>10035</v>
      </c>
      <c r="G2993" t="s">
        <v>37</v>
      </c>
      <c r="H2993" t="s">
        <v>37</v>
      </c>
      <c r="I2993" t="s">
        <v>10028</v>
      </c>
      <c r="J2993" t="s">
        <v>10029</v>
      </c>
      <c r="M2993"/>
      <c r="N2993"/>
      <c r="O2993"/>
      <c r="P2993"/>
      <c r="Q2993" t="s">
        <v>10030</v>
      </c>
      <c r="R2993" t="s">
        <v>10031</v>
      </c>
      <c r="U2993" t="s">
        <v>40</v>
      </c>
      <c r="AB2993" t="s">
        <v>41</v>
      </c>
      <c r="AC2993" t="s">
        <v>46</v>
      </c>
      <c r="AP2993">
        <v>2016</v>
      </c>
      <c r="AQ2993" s="4">
        <v>13.7071918637</v>
      </c>
      <c r="AR2993" s="4">
        <v>13.306738749200001</v>
      </c>
      <c r="AS2993" t="s">
        <v>11898</v>
      </c>
      <c r="AT2993" t="s">
        <v>10119</v>
      </c>
      <c r="AV2993" t="s">
        <v>512</v>
      </c>
    </row>
    <row r="2994" spans="1:48" x14ac:dyDescent="0.3">
      <c r="A2994" t="s">
        <v>3128</v>
      </c>
      <c r="B2994" t="s">
        <v>3461</v>
      </c>
      <c r="C2994" t="s">
        <v>2689</v>
      </c>
      <c r="E2994" t="s">
        <v>2689</v>
      </c>
      <c r="F2994" t="s">
        <v>10058</v>
      </c>
      <c r="G2994" t="s">
        <v>135</v>
      </c>
      <c r="H2994" t="s">
        <v>969</v>
      </c>
      <c r="I2994" t="s">
        <v>10086</v>
      </c>
      <c r="J2994" t="s">
        <v>15118</v>
      </c>
      <c r="Q2994" t="s">
        <v>50</v>
      </c>
      <c r="R2994" t="s">
        <v>10038</v>
      </c>
      <c r="S2994" t="s">
        <v>3462</v>
      </c>
      <c r="U2994" t="s">
        <v>40</v>
      </c>
      <c r="V2994" t="s">
        <v>51</v>
      </c>
      <c r="W2994" t="s">
        <v>52</v>
      </c>
      <c r="X2994" t="s">
        <v>10033</v>
      </c>
      <c r="Z2994" t="s">
        <v>46</v>
      </c>
      <c r="AP2994">
        <v>2016</v>
      </c>
      <c r="AQ2994" s="4">
        <v>13.635599961500001</v>
      </c>
      <c r="AR2994" s="4">
        <v>12.5087362687</v>
      </c>
      <c r="AS2994" s="6">
        <v>319.60681917879998</v>
      </c>
      <c r="AT2994" s="6">
        <v>4</v>
      </c>
      <c r="AV2994" t="s">
        <v>3463</v>
      </c>
    </row>
    <row r="2995" spans="1:48" x14ac:dyDescent="0.3">
      <c r="A2995" s="1">
        <v>42795</v>
      </c>
      <c r="B2995" s="1">
        <v>42795</v>
      </c>
      <c r="C2995" s="1">
        <v>42795</v>
      </c>
      <c r="E2995" s="1">
        <v>42795</v>
      </c>
      <c r="F2995" t="s">
        <v>10027</v>
      </c>
      <c r="G2995" t="s">
        <v>135</v>
      </c>
      <c r="H2995" t="s">
        <v>969</v>
      </c>
      <c r="I2995" t="s">
        <v>10107</v>
      </c>
      <c r="J2995" t="s">
        <v>10052</v>
      </c>
      <c r="K2995" t="s">
        <v>8690</v>
      </c>
      <c r="L2995">
        <v>97550453</v>
      </c>
      <c r="M2995" s="5">
        <v>13.4544389447599</v>
      </c>
      <c r="N2995" s="5">
        <v>12.7916799304114</v>
      </c>
      <c r="O2995" s="5">
        <v>329.712091921742</v>
      </c>
      <c r="P2995" s="6">
        <v>6</v>
      </c>
      <c r="Q2995" t="s">
        <v>50</v>
      </c>
      <c r="R2995" t="s">
        <v>10045</v>
      </c>
      <c r="S2995" t="s">
        <v>8694</v>
      </c>
      <c r="T2995">
        <v>0</v>
      </c>
      <c r="U2995" t="s">
        <v>40</v>
      </c>
      <c r="V2995" t="s">
        <v>51</v>
      </c>
      <c r="W2995" t="s">
        <v>52</v>
      </c>
      <c r="X2995" t="s">
        <v>10033</v>
      </c>
      <c r="Z2995" t="s">
        <v>46</v>
      </c>
      <c r="AP2995">
        <v>2016</v>
      </c>
      <c r="AQ2995" s="4">
        <v>13.4542870388607</v>
      </c>
      <c r="AR2995" s="4">
        <v>12.7916093599056</v>
      </c>
      <c r="AS2995" s="6">
        <v>312.04994081539297</v>
      </c>
      <c r="AT2995" s="6">
        <v>4</v>
      </c>
      <c r="AU2995" t="s">
        <v>285</v>
      </c>
      <c r="AV2995" t="s">
        <v>8695</v>
      </c>
    </row>
    <row r="2996" spans="1:48" x14ac:dyDescent="0.3">
      <c r="A2996" t="s">
        <v>4180</v>
      </c>
      <c r="B2996" t="s">
        <v>4181</v>
      </c>
      <c r="C2996" t="s">
        <v>2689</v>
      </c>
      <c r="E2996" t="s">
        <v>2689</v>
      </c>
      <c r="F2996" t="s">
        <v>10092</v>
      </c>
      <c r="G2996" t="s">
        <v>1195</v>
      </c>
      <c r="H2996" t="s">
        <v>1196</v>
      </c>
      <c r="I2996" t="s">
        <v>1196</v>
      </c>
      <c r="J2996" t="s">
        <v>10029</v>
      </c>
      <c r="K2996" t="s">
        <v>4082</v>
      </c>
      <c r="L2996">
        <v>96472457</v>
      </c>
      <c r="M2996" s="5">
        <v>13.9764672829</v>
      </c>
      <c r="N2996" s="5">
        <v>12.971929635</v>
      </c>
      <c r="O2996" s="5">
        <v>308.96049672880002</v>
      </c>
      <c r="P2996" s="6">
        <v>4</v>
      </c>
      <c r="Q2996" t="s">
        <v>102</v>
      </c>
      <c r="R2996" t="s">
        <v>10041</v>
      </c>
      <c r="U2996" t="s">
        <v>40</v>
      </c>
      <c r="AE2996">
        <v>60</v>
      </c>
      <c r="AF2996">
        <v>75</v>
      </c>
      <c r="AG2996">
        <v>135</v>
      </c>
      <c r="AI2996">
        <v>4</v>
      </c>
      <c r="AJ2996">
        <v>2</v>
      </c>
      <c r="AK2996" t="s">
        <v>46</v>
      </c>
      <c r="AM2996" t="s">
        <v>46</v>
      </c>
      <c r="AP2996">
        <v>2015</v>
      </c>
      <c r="AQ2996" s="4">
        <v>13.976418455199999</v>
      </c>
      <c r="AR2996" s="4">
        <v>12.9719649922</v>
      </c>
      <c r="AS2996" s="6">
        <v>303.69956896629998</v>
      </c>
      <c r="AT2996" s="6">
        <v>4</v>
      </c>
      <c r="AU2996" t="s">
        <v>4084</v>
      </c>
      <c r="AV2996" t="s">
        <v>4182</v>
      </c>
    </row>
    <row r="2997" spans="1:48" x14ac:dyDescent="0.3">
      <c r="A2997" t="s">
        <v>4980</v>
      </c>
      <c r="B2997" t="s">
        <v>5697</v>
      </c>
      <c r="C2997" t="s">
        <v>4538</v>
      </c>
      <c r="E2997" t="s">
        <v>4538</v>
      </c>
      <c r="F2997" t="s">
        <v>10055</v>
      </c>
      <c r="G2997" t="s">
        <v>135</v>
      </c>
      <c r="H2997" t="s">
        <v>333</v>
      </c>
      <c r="I2997" t="s">
        <v>1160</v>
      </c>
      <c r="J2997" t="s">
        <v>10029</v>
      </c>
      <c r="Q2997" t="s">
        <v>10030</v>
      </c>
      <c r="R2997" t="s">
        <v>10031</v>
      </c>
      <c r="U2997" t="s">
        <v>40</v>
      </c>
      <c r="AB2997" t="s">
        <v>41</v>
      </c>
      <c r="AC2997" t="s">
        <v>46</v>
      </c>
      <c r="AP2997">
        <v>2016</v>
      </c>
      <c r="AQ2997" s="4">
        <v>13.209186327099999</v>
      </c>
      <c r="AR2997" s="4">
        <v>12.4249628979</v>
      </c>
      <c r="AS2997" s="6">
        <v>328.81826582910003</v>
      </c>
      <c r="AT2997" s="6">
        <v>4</v>
      </c>
      <c r="AV2997" t="s">
        <v>5698</v>
      </c>
    </row>
    <row r="2998" spans="1:48" x14ac:dyDescent="0.3">
      <c r="A2998" t="s">
        <v>10423</v>
      </c>
      <c r="B2998" t="s">
        <v>10424</v>
      </c>
      <c r="C2998" t="s">
        <v>10115</v>
      </c>
      <c r="E2998" t="s">
        <v>10115</v>
      </c>
      <c r="F2998" t="s">
        <v>10043</v>
      </c>
      <c r="G2998" t="s">
        <v>135</v>
      </c>
      <c r="H2998" t="s">
        <v>135</v>
      </c>
      <c r="I2998" t="s">
        <v>14710</v>
      </c>
      <c r="J2998" t="s">
        <v>640</v>
      </c>
      <c r="K2998" t="s">
        <v>10425</v>
      </c>
      <c r="M2998">
        <v>13.320033774600001</v>
      </c>
      <c r="N2998">
        <v>12.6118188034</v>
      </c>
      <c r="O2998" t="s">
        <v>10426</v>
      </c>
      <c r="P2998" t="s">
        <v>10119</v>
      </c>
      <c r="Q2998" t="s">
        <v>10030</v>
      </c>
      <c r="R2998" t="s">
        <v>10031</v>
      </c>
      <c r="S2998" t="s">
        <v>10427</v>
      </c>
      <c r="T2998">
        <v>96056018</v>
      </c>
      <c r="U2998" t="s">
        <v>40</v>
      </c>
      <c r="AB2998" t="s">
        <v>41</v>
      </c>
      <c r="AC2998" t="s">
        <v>46</v>
      </c>
      <c r="AQ2998" s="4">
        <v>13.320084315400001</v>
      </c>
      <c r="AR2998" s="4">
        <v>12.611872910500001</v>
      </c>
      <c r="AS2998" t="s">
        <v>10428</v>
      </c>
      <c r="AT2998" t="s">
        <v>10119</v>
      </c>
      <c r="AV2998" t="s">
        <v>10429</v>
      </c>
    </row>
    <row r="2999" spans="1:48" x14ac:dyDescent="0.3">
      <c r="A2999" t="s">
        <v>13551</v>
      </c>
      <c r="B2999" t="s">
        <v>13552</v>
      </c>
      <c r="C2999" t="s">
        <v>11950</v>
      </c>
      <c r="E2999" t="s">
        <v>11950</v>
      </c>
      <c r="F2999" t="s">
        <v>10092</v>
      </c>
      <c r="G2999" t="s">
        <v>135</v>
      </c>
      <c r="H2999" t="s">
        <v>135</v>
      </c>
      <c r="I2999" t="s">
        <v>14713</v>
      </c>
      <c r="J2999" t="s">
        <v>10029</v>
      </c>
      <c r="K2999" t="s">
        <v>13553</v>
      </c>
      <c r="L2999">
        <v>96044791</v>
      </c>
      <c r="M2999">
        <v>13.3673746848</v>
      </c>
      <c r="N2999">
        <v>12.667381907399999</v>
      </c>
      <c r="O2999" t="s">
        <v>13554</v>
      </c>
      <c r="P2999" t="s">
        <v>10119</v>
      </c>
      <c r="Q2999" t="s">
        <v>50</v>
      </c>
      <c r="R2999" t="s">
        <v>10045</v>
      </c>
      <c r="S2999" t="s">
        <v>13546</v>
      </c>
      <c r="T2999">
        <v>96044791</v>
      </c>
      <c r="U2999" t="s">
        <v>40</v>
      </c>
      <c r="V2999" t="s">
        <v>51</v>
      </c>
      <c r="W2999" t="s">
        <v>52</v>
      </c>
      <c r="X2999" t="s">
        <v>10097</v>
      </c>
      <c r="Z2999" t="s">
        <v>46</v>
      </c>
      <c r="AP2999">
        <v>2015</v>
      </c>
      <c r="AQ2999" s="4">
        <v>13.3673451519</v>
      </c>
      <c r="AR2999" s="4">
        <v>12.6673579999</v>
      </c>
      <c r="AS2999" t="s">
        <v>13555</v>
      </c>
      <c r="AT2999" t="s">
        <v>10119</v>
      </c>
      <c r="AV2999" t="s">
        <v>13556</v>
      </c>
    </row>
    <row r="3000" spans="1:48" x14ac:dyDescent="0.3">
      <c r="A3000" t="s">
        <v>5699</v>
      </c>
      <c r="B3000" t="s">
        <v>5700</v>
      </c>
      <c r="C3000" t="s">
        <v>4538</v>
      </c>
      <c r="E3000" t="s">
        <v>4538</v>
      </c>
      <c r="F3000" t="s">
        <v>10058</v>
      </c>
      <c r="G3000" t="s">
        <v>135</v>
      </c>
      <c r="H3000" t="s">
        <v>333</v>
      </c>
      <c r="I3000" t="s">
        <v>1160</v>
      </c>
      <c r="J3000" t="s">
        <v>10029</v>
      </c>
      <c r="K3000" t="s">
        <v>5501</v>
      </c>
      <c r="Q3000" t="s">
        <v>10030</v>
      </c>
      <c r="R3000" t="s">
        <v>10031</v>
      </c>
      <c r="U3000" t="s">
        <v>40</v>
      </c>
      <c r="AB3000" t="s">
        <v>41</v>
      </c>
      <c r="AC3000" t="s">
        <v>42</v>
      </c>
      <c r="AD3000" t="s">
        <v>10036</v>
      </c>
      <c r="AP3000">
        <v>2016</v>
      </c>
      <c r="AQ3000" s="4">
        <v>13.2131085096</v>
      </c>
      <c r="AR3000" s="4">
        <v>12.419654908</v>
      </c>
      <c r="AS3000" s="6">
        <v>326.55619993760001</v>
      </c>
      <c r="AT3000" s="6">
        <v>4</v>
      </c>
      <c r="AV3000" t="s">
        <v>5701</v>
      </c>
    </row>
    <row r="3001" spans="1:48" x14ac:dyDescent="0.3">
      <c r="A3001" t="s">
        <v>14410</v>
      </c>
      <c r="B3001" t="s">
        <v>14411</v>
      </c>
      <c r="C3001" t="s">
        <v>638</v>
      </c>
      <c r="E3001" t="s">
        <v>638</v>
      </c>
      <c r="F3001" t="s">
        <v>10094</v>
      </c>
      <c r="G3001" t="s">
        <v>1195</v>
      </c>
      <c r="H3001" t="s">
        <v>1195</v>
      </c>
      <c r="I3001" t="s">
        <v>13045</v>
      </c>
      <c r="J3001" t="s">
        <v>640</v>
      </c>
      <c r="M3001"/>
      <c r="N3001"/>
      <c r="O3001"/>
      <c r="P3001"/>
      <c r="Q3001" t="s">
        <v>10030</v>
      </c>
      <c r="R3001" t="s">
        <v>10031</v>
      </c>
      <c r="S3001" t="s">
        <v>14412</v>
      </c>
      <c r="T3001">
        <v>88321677</v>
      </c>
      <c r="U3001" t="s">
        <v>40</v>
      </c>
      <c r="AB3001" t="s">
        <v>41</v>
      </c>
      <c r="AC3001" t="s">
        <v>46</v>
      </c>
      <c r="AP3001">
        <v>2017</v>
      </c>
      <c r="AQ3001" s="4">
        <v>14.2557035468</v>
      </c>
      <c r="AR3001" s="4">
        <v>13.1231742696</v>
      </c>
      <c r="AS3001" t="s">
        <v>14413</v>
      </c>
      <c r="AT3001" t="s">
        <v>10119</v>
      </c>
      <c r="AV3001" t="s">
        <v>14414</v>
      </c>
    </row>
    <row r="3002" spans="1:48" x14ac:dyDescent="0.3">
      <c r="A3002" t="s">
        <v>5294</v>
      </c>
      <c r="B3002" t="s">
        <v>5295</v>
      </c>
      <c r="C3002" t="s">
        <v>4538</v>
      </c>
      <c r="E3002" t="s">
        <v>4538</v>
      </c>
      <c r="F3002" t="s">
        <v>10043</v>
      </c>
      <c r="G3002" t="s">
        <v>37</v>
      </c>
      <c r="H3002" t="s">
        <v>906</v>
      </c>
      <c r="I3002" t="s">
        <v>906</v>
      </c>
      <c r="J3002" t="s">
        <v>10029</v>
      </c>
      <c r="Q3002" t="s">
        <v>10030</v>
      </c>
      <c r="R3002" t="s">
        <v>10031</v>
      </c>
      <c r="U3002" t="s">
        <v>10036</v>
      </c>
      <c r="AB3002" t="s">
        <v>572</v>
      </c>
      <c r="AC3002" t="s">
        <v>46</v>
      </c>
      <c r="AP3002">
        <v>2016</v>
      </c>
      <c r="AQ3002" s="4">
        <v>13.6766678816</v>
      </c>
      <c r="AR3002" s="4">
        <v>13.125556042099999</v>
      </c>
      <c r="AS3002" s="6">
        <v>307.74241875979999</v>
      </c>
      <c r="AT3002" s="6">
        <v>4</v>
      </c>
      <c r="AV3002" t="s">
        <v>5296</v>
      </c>
    </row>
    <row r="3003" spans="1:48" x14ac:dyDescent="0.3">
      <c r="A3003" t="s">
        <v>8308</v>
      </c>
      <c r="B3003" t="s">
        <v>8309</v>
      </c>
      <c r="C3003" t="s">
        <v>7069</v>
      </c>
      <c r="E3003" t="s">
        <v>7069</v>
      </c>
      <c r="F3003" t="s">
        <v>10092</v>
      </c>
      <c r="G3003" t="s">
        <v>135</v>
      </c>
      <c r="H3003" t="s">
        <v>969</v>
      </c>
      <c r="I3003" t="s">
        <v>8282</v>
      </c>
      <c r="J3003" t="s">
        <v>10052</v>
      </c>
      <c r="K3003" t="s">
        <v>8310</v>
      </c>
      <c r="L3003">
        <v>0</v>
      </c>
      <c r="M3003" s="5">
        <v>13.7409794809</v>
      </c>
      <c r="N3003" s="5">
        <v>12.929581952099999</v>
      </c>
      <c r="O3003" s="5">
        <v>305.81190739559997</v>
      </c>
      <c r="P3003" s="6">
        <v>8</v>
      </c>
      <c r="Q3003" t="s">
        <v>10030</v>
      </c>
      <c r="R3003" t="s">
        <v>10031</v>
      </c>
      <c r="S3003" t="s">
        <v>8311</v>
      </c>
      <c r="T3003">
        <v>0</v>
      </c>
      <c r="U3003" t="s">
        <v>40</v>
      </c>
      <c r="AB3003" t="s">
        <v>41</v>
      </c>
      <c r="AC3003" t="s">
        <v>42</v>
      </c>
      <c r="AD3003" t="s">
        <v>10036</v>
      </c>
      <c r="AP3003">
        <v>2016</v>
      </c>
      <c r="AQ3003" s="4">
        <v>13.7410350592</v>
      </c>
      <c r="AR3003" s="4">
        <v>12.929566515099999</v>
      </c>
      <c r="AS3003" s="6">
        <v>301.63831455910002</v>
      </c>
      <c r="AT3003" s="6">
        <v>4</v>
      </c>
      <c r="AV3003" t="s">
        <v>8312</v>
      </c>
    </row>
    <row r="3004" spans="1:48" x14ac:dyDescent="0.3">
      <c r="A3004" t="s">
        <v>1792</v>
      </c>
      <c r="B3004" t="s">
        <v>1793</v>
      </c>
      <c r="C3004" t="s">
        <v>1747</v>
      </c>
      <c r="E3004" t="s">
        <v>1747</v>
      </c>
      <c r="F3004" t="s">
        <v>10051</v>
      </c>
      <c r="G3004" t="s">
        <v>135</v>
      </c>
      <c r="H3004" t="s">
        <v>969</v>
      </c>
      <c r="I3004" t="s">
        <v>10077</v>
      </c>
      <c r="J3004" t="s">
        <v>10052</v>
      </c>
      <c r="K3004" t="s">
        <v>1753</v>
      </c>
      <c r="L3004">
        <v>89407892</v>
      </c>
      <c r="M3004"/>
      <c r="N3004"/>
      <c r="O3004"/>
      <c r="P3004"/>
      <c r="Q3004" t="s">
        <v>10030</v>
      </c>
      <c r="R3004" t="s">
        <v>10031</v>
      </c>
      <c r="S3004" t="s">
        <v>1794</v>
      </c>
      <c r="U3004" t="s">
        <v>40</v>
      </c>
      <c r="AB3004" t="s">
        <v>41</v>
      </c>
      <c r="AC3004" t="s">
        <v>46</v>
      </c>
      <c r="AP3004">
        <v>2016</v>
      </c>
      <c r="AQ3004" s="4">
        <v>13.381080514700001</v>
      </c>
      <c r="AR3004" s="4">
        <v>12.709323685799999</v>
      </c>
      <c r="AS3004" t="s">
        <v>10706</v>
      </c>
      <c r="AT3004" t="s">
        <v>10119</v>
      </c>
      <c r="AV3004" t="s">
        <v>1795</v>
      </c>
    </row>
    <row r="3005" spans="1:48" x14ac:dyDescent="0.3">
      <c r="A3005" t="s">
        <v>7372</v>
      </c>
      <c r="B3005" t="s">
        <v>7373</v>
      </c>
      <c r="C3005" t="s">
        <v>7069</v>
      </c>
      <c r="E3005" t="s">
        <v>7069</v>
      </c>
      <c r="F3005" t="s">
        <v>10035</v>
      </c>
      <c r="G3005" t="s">
        <v>135</v>
      </c>
      <c r="H3005" t="s">
        <v>969</v>
      </c>
      <c r="I3005" t="s">
        <v>10103</v>
      </c>
      <c r="J3005" t="s">
        <v>10029</v>
      </c>
      <c r="Q3005" t="s">
        <v>50</v>
      </c>
      <c r="R3005" t="s">
        <v>10032</v>
      </c>
      <c r="S3005" t="s">
        <v>7374</v>
      </c>
      <c r="U3005" t="s">
        <v>40</v>
      </c>
      <c r="V3005" t="s">
        <v>51</v>
      </c>
      <c r="W3005" t="s">
        <v>52</v>
      </c>
      <c r="X3005" t="s">
        <v>10033</v>
      </c>
      <c r="Z3005" t="s">
        <v>42</v>
      </c>
      <c r="AA3005">
        <v>25</v>
      </c>
      <c r="AP3005">
        <v>2015</v>
      </c>
      <c r="AQ3005" s="4">
        <v>13.4136520303</v>
      </c>
      <c r="AR3005" s="4">
        <v>12.7695929529</v>
      </c>
      <c r="AS3005" s="6">
        <v>325.33472136789999</v>
      </c>
      <c r="AT3005" s="6">
        <v>4</v>
      </c>
      <c r="AU3005" t="s">
        <v>7375</v>
      </c>
      <c r="AV3005" t="s">
        <v>7376</v>
      </c>
    </row>
    <row r="3006" spans="1:48" x14ac:dyDescent="0.3">
      <c r="A3006" t="s">
        <v>11392</v>
      </c>
      <c r="B3006" t="s">
        <v>11393</v>
      </c>
      <c r="C3006" t="s">
        <v>11343</v>
      </c>
      <c r="E3006" t="s">
        <v>11343</v>
      </c>
      <c r="F3006" t="s">
        <v>10035</v>
      </c>
      <c r="G3006" t="s">
        <v>1195</v>
      </c>
      <c r="H3006" t="s">
        <v>1196</v>
      </c>
      <c r="I3006" t="s">
        <v>11353</v>
      </c>
      <c r="J3006" t="s">
        <v>10029</v>
      </c>
      <c r="K3006" t="s">
        <v>11394</v>
      </c>
      <c r="L3006">
        <v>89951728</v>
      </c>
      <c r="M3006">
        <v>13.929528593000001</v>
      </c>
      <c r="N3006">
        <v>12.876730028600001</v>
      </c>
      <c r="O3006" t="s">
        <v>11395</v>
      </c>
      <c r="P3006" t="s">
        <v>10119</v>
      </c>
      <c r="Q3006" t="s">
        <v>102</v>
      </c>
      <c r="R3006" t="s">
        <v>10059</v>
      </c>
      <c r="S3006" t="s">
        <v>11396</v>
      </c>
      <c r="T3006">
        <v>97761939</v>
      </c>
      <c r="U3006" t="s">
        <v>40</v>
      </c>
      <c r="AE3006">
        <v>22</v>
      </c>
      <c r="AF3006">
        <v>25</v>
      </c>
      <c r="AG3006">
        <v>47</v>
      </c>
      <c r="AI3006">
        <v>2</v>
      </c>
      <c r="AJ3006">
        <v>2</v>
      </c>
      <c r="AK3006" t="s">
        <v>46</v>
      </c>
      <c r="AM3006" t="s">
        <v>42</v>
      </c>
      <c r="AP3006">
        <v>2016</v>
      </c>
      <c r="AQ3006" s="4">
        <v>13.929645731200001</v>
      </c>
      <c r="AR3006" s="4">
        <v>12.8766171591</v>
      </c>
      <c r="AS3006" t="s">
        <v>11397</v>
      </c>
      <c r="AT3006" t="s">
        <v>10119</v>
      </c>
      <c r="AU3006" t="s">
        <v>11398</v>
      </c>
      <c r="AV3006" t="s">
        <v>11399</v>
      </c>
    </row>
    <row r="3007" spans="1:48" x14ac:dyDescent="0.3">
      <c r="A3007" t="s">
        <v>7848</v>
      </c>
      <c r="B3007" t="s">
        <v>7849</v>
      </c>
      <c r="C3007" t="s">
        <v>7069</v>
      </c>
      <c r="E3007" t="s">
        <v>7069</v>
      </c>
      <c r="F3007" t="s">
        <v>10058</v>
      </c>
      <c r="G3007" t="s">
        <v>135</v>
      </c>
      <c r="H3007" t="s">
        <v>333</v>
      </c>
      <c r="I3007" t="s">
        <v>7410</v>
      </c>
      <c r="J3007" t="s">
        <v>10052</v>
      </c>
      <c r="K3007" t="s">
        <v>7671</v>
      </c>
      <c r="Q3007" t="s">
        <v>10030</v>
      </c>
      <c r="R3007" t="s">
        <v>10031</v>
      </c>
      <c r="S3007" t="s">
        <v>7850</v>
      </c>
      <c r="U3007" t="s">
        <v>40</v>
      </c>
      <c r="AB3007" t="s">
        <v>41</v>
      </c>
      <c r="AC3007" t="s">
        <v>46</v>
      </c>
      <c r="AP3007">
        <v>2016</v>
      </c>
      <c r="AQ3007" s="4">
        <v>13.2669074757</v>
      </c>
      <c r="AR3007" s="4">
        <v>12.4859127251</v>
      </c>
      <c r="AS3007" s="6">
        <v>322.83569693599998</v>
      </c>
      <c r="AT3007" s="6">
        <v>4</v>
      </c>
      <c r="AV3007" t="s">
        <v>7851</v>
      </c>
    </row>
    <row r="3008" spans="1:48" x14ac:dyDescent="0.3">
      <c r="A3008" t="s">
        <v>5077</v>
      </c>
      <c r="B3008" t="s">
        <v>5078</v>
      </c>
      <c r="C3008" t="s">
        <v>4538</v>
      </c>
      <c r="E3008" t="s">
        <v>4538</v>
      </c>
      <c r="F3008" t="s">
        <v>10035</v>
      </c>
      <c r="G3008" t="s">
        <v>37</v>
      </c>
      <c r="H3008" t="s">
        <v>906</v>
      </c>
      <c r="I3008" t="s">
        <v>906</v>
      </c>
      <c r="J3008" t="s">
        <v>10029</v>
      </c>
      <c r="M3008" s="5">
        <v>13.6680029328</v>
      </c>
      <c r="N3008" s="5">
        <v>13.1256311453</v>
      </c>
      <c r="O3008" s="5">
        <v>309.99898687289999</v>
      </c>
      <c r="P3008" s="6">
        <v>4</v>
      </c>
      <c r="Q3008" t="s">
        <v>10030</v>
      </c>
      <c r="R3008" t="s">
        <v>10031</v>
      </c>
      <c r="S3008" t="s">
        <v>5079</v>
      </c>
      <c r="U3008" t="s">
        <v>40</v>
      </c>
      <c r="AB3008" t="s">
        <v>41</v>
      </c>
      <c r="AC3008" t="s">
        <v>46</v>
      </c>
      <c r="AP3008">
        <v>2016</v>
      </c>
      <c r="AQ3008" s="4">
        <v>13.668021940599999</v>
      </c>
      <c r="AR3008" s="4">
        <v>13.125569537700001</v>
      </c>
      <c r="AS3008" s="6">
        <v>302.58993199060001</v>
      </c>
      <c r="AT3008" s="6">
        <v>4</v>
      </c>
      <c r="AV3008" t="s">
        <v>5080</v>
      </c>
    </row>
    <row r="3009" spans="1:48" x14ac:dyDescent="0.3">
      <c r="A3009" s="1">
        <v>42795</v>
      </c>
      <c r="B3009" s="1">
        <v>42795</v>
      </c>
      <c r="C3009" s="1">
        <v>42795</v>
      </c>
      <c r="E3009" s="1">
        <v>42795</v>
      </c>
      <c r="F3009" t="s">
        <v>10065</v>
      </c>
      <c r="G3009" t="s">
        <v>135</v>
      </c>
      <c r="H3009" t="s">
        <v>333</v>
      </c>
      <c r="I3009" t="s">
        <v>10106</v>
      </c>
      <c r="J3009" t="s">
        <v>10052</v>
      </c>
      <c r="Q3009" t="s">
        <v>10030</v>
      </c>
      <c r="R3009" t="s">
        <v>10078</v>
      </c>
      <c r="S3009" t="s">
        <v>8762</v>
      </c>
      <c r="U3009" t="s">
        <v>40</v>
      </c>
      <c r="AB3009" t="s">
        <v>572</v>
      </c>
      <c r="AC3009" t="s">
        <v>42</v>
      </c>
      <c r="AD3009" t="s">
        <v>40</v>
      </c>
      <c r="AP3009">
        <v>2017</v>
      </c>
      <c r="AQ3009" s="4">
        <v>13.2307189563326</v>
      </c>
      <c r="AR3009" s="4">
        <v>12.4372037035007</v>
      </c>
      <c r="AS3009" s="6">
        <v>329.62656513668202</v>
      </c>
      <c r="AT3009" s="6">
        <v>4</v>
      </c>
      <c r="AV3009" t="s">
        <v>8763</v>
      </c>
    </row>
    <row r="3010" spans="1:48" x14ac:dyDescent="0.3">
      <c r="A3010" t="s">
        <v>3796</v>
      </c>
      <c r="B3010" t="s">
        <v>3797</v>
      </c>
      <c r="C3010" t="s">
        <v>2689</v>
      </c>
      <c r="E3010" t="s">
        <v>2689</v>
      </c>
      <c r="F3010" t="s">
        <v>10043</v>
      </c>
      <c r="G3010" t="s">
        <v>37</v>
      </c>
      <c r="H3010" t="s">
        <v>906</v>
      </c>
      <c r="I3010" t="s">
        <v>906</v>
      </c>
      <c r="J3010" t="s">
        <v>10029</v>
      </c>
      <c r="Q3010" t="s">
        <v>10030</v>
      </c>
      <c r="R3010" t="s">
        <v>10031</v>
      </c>
      <c r="S3010" t="s">
        <v>3798</v>
      </c>
      <c r="U3010" t="s">
        <v>40</v>
      </c>
      <c r="AB3010" t="s">
        <v>572</v>
      </c>
      <c r="AC3010" t="s">
        <v>42</v>
      </c>
      <c r="AD3010" t="s">
        <v>40</v>
      </c>
      <c r="AP3010">
        <v>2016</v>
      </c>
      <c r="AQ3010" s="4">
        <v>13.666892323500001</v>
      </c>
      <c r="AR3010" s="4">
        <v>13.122925567199999</v>
      </c>
      <c r="AS3010" s="6">
        <v>318.0238002973</v>
      </c>
      <c r="AT3010" s="6">
        <v>4</v>
      </c>
      <c r="AV3010" t="s">
        <v>3799</v>
      </c>
    </row>
    <row r="3011" spans="1:48" x14ac:dyDescent="0.3">
      <c r="A3011" t="s">
        <v>2019</v>
      </c>
      <c r="B3011" t="s">
        <v>2020</v>
      </c>
      <c r="C3011" t="s">
        <v>1747</v>
      </c>
      <c r="E3011" t="s">
        <v>1747</v>
      </c>
      <c r="F3011" t="s">
        <v>10067</v>
      </c>
      <c r="G3011" t="s">
        <v>135</v>
      </c>
      <c r="H3011" t="s">
        <v>969</v>
      </c>
      <c r="I3011" t="s">
        <v>1835</v>
      </c>
      <c r="J3011" t="s">
        <v>10052</v>
      </c>
      <c r="K3011" t="s">
        <v>1989</v>
      </c>
      <c r="M3011"/>
      <c r="N3011"/>
      <c r="O3011"/>
      <c r="P3011"/>
      <c r="Q3011" t="s">
        <v>50</v>
      </c>
      <c r="R3011" t="s">
        <v>10038</v>
      </c>
      <c r="S3011" t="s">
        <v>2021</v>
      </c>
      <c r="U3011" t="s">
        <v>40</v>
      </c>
      <c r="V3011" t="s">
        <v>51</v>
      </c>
      <c r="W3011" t="s">
        <v>52</v>
      </c>
      <c r="X3011" t="s">
        <v>10034</v>
      </c>
      <c r="Z3011" t="s">
        <v>46</v>
      </c>
      <c r="AP3011">
        <v>2016</v>
      </c>
      <c r="AQ3011" s="4">
        <v>13.379346335499999</v>
      </c>
      <c r="AR3011" s="4">
        <v>12.6923559326</v>
      </c>
      <c r="AS3011" t="s">
        <v>10766</v>
      </c>
      <c r="AT3011" t="s">
        <v>10119</v>
      </c>
      <c r="AV3011" t="s">
        <v>2022</v>
      </c>
    </row>
    <row r="3012" spans="1:48" x14ac:dyDescent="0.3">
      <c r="A3012" t="s">
        <v>1796</v>
      </c>
      <c r="B3012" t="s">
        <v>1797</v>
      </c>
      <c r="C3012" t="s">
        <v>1747</v>
      </c>
      <c r="E3012" t="s">
        <v>1747</v>
      </c>
      <c r="F3012" t="s">
        <v>10051</v>
      </c>
      <c r="G3012" t="s">
        <v>135</v>
      </c>
      <c r="H3012" t="s">
        <v>969</v>
      </c>
      <c r="I3012" t="s">
        <v>10077</v>
      </c>
      <c r="J3012" t="s">
        <v>10052</v>
      </c>
      <c r="K3012" t="s">
        <v>1753</v>
      </c>
      <c r="L3012">
        <v>89407892</v>
      </c>
      <c r="M3012"/>
      <c r="N3012"/>
      <c r="O3012"/>
      <c r="P3012"/>
      <c r="Q3012" t="s">
        <v>10030</v>
      </c>
      <c r="R3012" t="s">
        <v>10031</v>
      </c>
      <c r="S3012" t="s">
        <v>1798</v>
      </c>
      <c r="U3012" t="s">
        <v>40</v>
      </c>
      <c r="AB3012" t="s">
        <v>41</v>
      </c>
      <c r="AC3012" t="s">
        <v>46</v>
      </c>
      <c r="AP3012">
        <v>2016</v>
      </c>
      <c r="AQ3012" s="4">
        <v>13.380327194099999</v>
      </c>
      <c r="AR3012" s="4">
        <v>12.7084322573</v>
      </c>
      <c r="AS3012" t="s">
        <v>10707</v>
      </c>
      <c r="AT3012" t="s">
        <v>10119</v>
      </c>
      <c r="AV3012" t="s">
        <v>1799</v>
      </c>
    </row>
    <row r="3013" spans="1:48" x14ac:dyDescent="0.3">
      <c r="A3013" t="s">
        <v>7727</v>
      </c>
      <c r="B3013" t="s">
        <v>7728</v>
      </c>
      <c r="C3013" t="s">
        <v>7069</v>
      </c>
      <c r="E3013" t="s">
        <v>7069</v>
      </c>
      <c r="F3013" t="s">
        <v>10057</v>
      </c>
      <c r="G3013" t="s">
        <v>135</v>
      </c>
      <c r="H3013" t="s">
        <v>333</v>
      </c>
      <c r="I3013" t="s">
        <v>7410</v>
      </c>
      <c r="J3013" t="s">
        <v>10029</v>
      </c>
      <c r="K3013" t="s">
        <v>7424</v>
      </c>
      <c r="Q3013" t="s">
        <v>10030</v>
      </c>
      <c r="R3013" t="s">
        <v>10031</v>
      </c>
      <c r="S3013" t="s">
        <v>7600</v>
      </c>
      <c r="U3013" t="s">
        <v>40</v>
      </c>
      <c r="AB3013" t="s">
        <v>41</v>
      </c>
      <c r="AC3013" t="s">
        <v>42</v>
      </c>
      <c r="AD3013" t="s">
        <v>40</v>
      </c>
      <c r="AP3013">
        <v>2016</v>
      </c>
      <c r="AQ3013" s="4">
        <v>13.2738133104</v>
      </c>
      <c r="AR3013" s="4">
        <v>12.4923985011</v>
      </c>
      <c r="AS3013" s="6">
        <v>323.66462502749999</v>
      </c>
      <c r="AT3013" s="6">
        <v>4</v>
      </c>
      <c r="AV3013" t="s">
        <v>7729</v>
      </c>
    </row>
    <row r="3014" spans="1:48" x14ac:dyDescent="0.3">
      <c r="A3014" t="s">
        <v>10539</v>
      </c>
      <c r="B3014" t="s">
        <v>10540</v>
      </c>
      <c r="C3014" t="s">
        <v>10115</v>
      </c>
      <c r="E3014" t="s">
        <v>10115</v>
      </c>
      <c r="F3014" t="s">
        <v>10057</v>
      </c>
      <c r="G3014" t="s">
        <v>10056</v>
      </c>
      <c r="H3014" t="s">
        <v>430</v>
      </c>
      <c r="I3014" t="s">
        <v>14714</v>
      </c>
      <c r="J3014" t="s">
        <v>917</v>
      </c>
      <c r="K3014" t="s">
        <v>10541</v>
      </c>
      <c r="M3014">
        <v>13.594186923500001</v>
      </c>
      <c r="N3014">
        <v>11.8844738361</v>
      </c>
      <c r="O3014" t="s">
        <v>10542</v>
      </c>
      <c r="P3014" t="s">
        <v>10119</v>
      </c>
      <c r="Q3014" t="s">
        <v>50</v>
      </c>
      <c r="R3014" t="s">
        <v>10073</v>
      </c>
      <c r="S3014" t="s">
        <v>10541</v>
      </c>
      <c r="T3014">
        <v>0</v>
      </c>
      <c r="U3014" t="s">
        <v>40</v>
      </c>
      <c r="V3014" t="s">
        <v>51</v>
      </c>
      <c r="W3014" t="s">
        <v>52</v>
      </c>
      <c r="X3014" t="s">
        <v>10033</v>
      </c>
      <c r="Z3014" t="s">
        <v>46</v>
      </c>
      <c r="AP3014">
        <v>2016</v>
      </c>
      <c r="AQ3014" s="4">
        <v>13.5923606299</v>
      </c>
      <c r="AR3014" s="4">
        <v>11.8720743233</v>
      </c>
      <c r="AS3014" t="s">
        <v>10543</v>
      </c>
      <c r="AT3014" t="s">
        <v>10119</v>
      </c>
      <c r="AV3014" t="s">
        <v>10544</v>
      </c>
    </row>
    <row r="3015" spans="1:48" x14ac:dyDescent="0.3">
      <c r="A3015" t="s">
        <v>1406</v>
      </c>
      <c r="B3015" t="s">
        <v>1407</v>
      </c>
      <c r="C3015" t="s">
        <v>704</v>
      </c>
      <c r="E3015" t="s">
        <v>704</v>
      </c>
      <c r="F3015" t="s">
        <v>10051</v>
      </c>
      <c r="G3015" t="s">
        <v>135</v>
      </c>
      <c r="H3015" t="s">
        <v>135</v>
      </c>
      <c r="I3015" t="s">
        <v>10074</v>
      </c>
      <c r="J3015" t="s">
        <v>640</v>
      </c>
      <c r="K3015" t="s">
        <v>1321</v>
      </c>
      <c r="L3015">
        <v>96715748</v>
      </c>
      <c r="M3015"/>
      <c r="N3015"/>
      <c r="O3015"/>
      <c r="P3015"/>
      <c r="Q3015" t="s">
        <v>50</v>
      </c>
      <c r="R3015" t="s">
        <v>450</v>
      </c>
      <c r="S3015" t="s">
        <v>1408</v>
      </c>
      <c r="U3015" t="s">
        <v>10036</v>
      </c>
      <c r="V3015" t="s">
        <v>51</v>
      </c>
      <c r="W3015" t="s">
        <v>52</v>
      </c>
      <c r="X3015" t="s">
        <v>10033</v>
      </c>
      <c r="Z3015" t="s">
        <v>46</v>
      </c>
      <c r="AP3015">
        <v>2016</v>
      </c>
      <c r="AQ3015" s="4">
        <v>13.3034364167</v>
      </c>
      <c r="AR3015" s="4">
        <v>12.596875627299999</v>
      </c>
      <c r="AS3015" t="s">
        <v>10595</v>
      </c>
      <c r="AT3015" t="s">
        <v>10119</v>
      </c>
      <c r="AV3015" t="s">
        <v>1409</v>
      </c>
    </row>
    <row r="3016" spans="1:48" x14ac:dyDescent="0.3">
      <c r="A3016" t="s">
        <v>14319</v>
      </c>
      <c r="B3016" t="s">
        <v>14320</v>
      </c>
      <c r="C3016" t="s">
        <v>968</v>
      </c>
      <c r="E3016" t="s">
        <v>968</v>
      </c>
      <c r="F3016" t="s">
        <v>10094</v>
      </c>
      <c r="G3016" t="s">
        <v>1195</v>
      </c>
      <c r="H3016" t="s">
        <v>1195</v>
      </c>
      <c r="I3016" t="s">
        <v>12973</v>
      </c>
      <c r="J3016" t="s">
        <v>10029</v>
      </c>
      <c r="K3016" t="s">
        <v>14321</v>
      </c>
      <c r="L3016">
        <v>98472759</v>
      </c>
      <c r="M3016"/>
      <c r="N3016"/>
      <c r="O3016"/>
      <c r="P3016"/>
      <c r="Q3016" t="s">
        <v>124</v>
      </c>
      <c r="R3016" t="s">
        <v>10048</v>
      </c>
      <c r="S3016" t="s">
        <v>14322</v>
      </c>
      <c r="T3016">
        <v>96936134</v>
      </c>
      <c r="U3016" t="s">
        <v>40</v>
      </c>
      <c r="AN3016" t="s">
        <v>46</v>
      </c>
      <c r="AP3016">
        <v>2010</v>
      </c>
      <c r="AQ3016" s="4">
        <v>14.3348966793</v>
      </c>
      <c r="AR3016" s="4">
        <v>13.1885360071</v>
      </c>
      <c r="AS3016" t="s">
        <v>14323</v>
      </c>
      <c r="AT3016" t="s">
        <v>10119</v>
      </c>
      <c r="AV3016" t="s">
        <v>14324</v>
      </c>
    </row>
    <row r="3017" spans="1:48" x14ac:dyDescent="0.3">
      <c r="A3017" t="s">
        <v>574</v>
      </c>
      <c r="B3017" t="s">
        <v>575</v>
      </c>
      <c r="C3017" t="s">
        <v>278</v>
      </c>
      <c r="E3017" t="s">
        <v>278</v>
      </c>
      <c r="F3017" t="s">
        <v>10043</v>
      </c>
      <c r="G3017" t="s">
        <v>135</v>
      </c>
      <c r="H3017" t="s">
        <v>333</v>
      </c>
      <c r="I3017" t="s">
        <v>371</v>
      </c>
      <c r="J3017" t="s">
        <v>10052</v>
      </c>
      <c r="M3017"/>
      <c r="N3017"/>
      <c r="O3017"/>
      <c r="P3017"/>
      <c r="Q3017" t="s">
        <v>10030</v>
      </c>
      <c r="R3017" t="s">
        <v>10031</v>
      </c>
      <c r="U3017" t="s">
        <v>40</v>
      </c>
      <c r="AB3017" t="s">
        <v>41</v>
      </c>
      <c r="AC3017" t="s">
        <v>46</v>
      </c>
      <c r="AP3017">
        <v>2016</v>
      </c>
      <c r="AQ3017" s="4">
        <v>13.2761202681</v>
      </c>
      <c r="AR3017" s="4">
        <v>12.4909757888</v>
      </c>
      <c r="AS3017" t="s">
        <v>11920</v>
      </c>
      <c r="AT3017" t="s">
        <v>10119</v>
      </c>
      <c r="AV3017" t="s">
        <v>576</v>
      </c>
    </row>
    <row r="3018" spans="1:48" x14ac:dyDescent="0.3">
      <c r="A3018" t="s">
        <v>10289</v>
      </c>
      <c r="B3018" t="s">
        <v>10290</v>
      </c>
      <c r="C3018" t="s">
        <v>10115</v>
      </c>
      <c r="E3018" t="s">
        <v>10115</v>
      </c>
      <c r="F3018" t="s">
        <v>10037</v>
      </c>
      <c r="G3018" t="s">
        <v>135</v>
      </c>
      <c r="H3018" t="s">
        <v>969</v>
      </c>
      <c r="I3018" t="s">
        <v>10117</v>
      </c>
      <c r="J3018" t="s">
        <v>10029</v>
      </c>
      <c r="O3018"/>
      <c r="P3018"/>
      <c r="Q3018" t="s">
        <v>102</v>
      </c>
      <c r="R3018" t="s">
        <v>10041</v>
      </c>
      <c r="U3018" t="s">
        <v>10036</v>
      </c>
      <c r="AJ3018">
        <v>5</v>
      </c>
      <c r="AK3018" t="s">
        <v>42</v>
      </c>
      <c r="AL3018" t="s">
        <v>14727</v>
      </c>
      <c r="AM3018" t="s">
        <v>46</v>
      </c>
      <c r="AQ3018" s="4">
        <v>13.3670920544</v>
      </c>
      <c r="AR3018" s="4">
        <v>12.7392444759</v>
      </c>
      <c r="AS3018" t="s">
        <v>10291</v>
      </c>
      <c r="AT3018" t="s">
        <v>10119</v>
      </c>
      <c r="AV3018" t="s">
        <v>10292</v>
      </c>
    </row>
    <row r="3019" spans="1:48" x14ac:dyDescent="0.3">
      <c r="A3019" t="s">
        <v>11497</v>
      </c>
      <c r="B3019" t="s">
        <v>11498</v>
      </c>
      <c r="C3019" t="s">
        <v>11343</v>
      </c>
      <c r="E3019" t="s">
        <v>11343</v>
      </c>
      <c r="F3019" t="s">
        <v>10043</v>
      </c>
      <c r="G3019" t="s">
        <v>135</v>
      </c>
      <c r="H3019" t="s">
        <v>135</v>
      </c>
      <c r="I3019" t="s">
        <v>11453</v>
      </c>
      <c r="J3019" t="s">
        <v>10029</v>
      </c>
      <c r="M3019"/>
      <c r="N3019"/>
      <c r="O3019"/>
      <c r="P3019"/>
      <c r="Q3019" t="s">
        <v>10030</v>
      </c>
      <c r="R3019" t="s">
        <v>10031</v>
      </c>
      <c r="S3019" t="s">
        <v>2325</v>
      </c>
      <c r="U3019" t="s">
        <v>40</v>
      </c>
      <c r="AB3019" t="s">
        <v>41</v>
      </c>
      <c r="AC3019" t="s">
        <v>46</v>
      </c>
      <c r="AP3019">
        <v>2016</v>
      </c>
      <c r="AQ3019" s="4">
        <v>13.3366762463</v>
      </c>
      <c r="AR3019" s="4">
        <v>12.5326005995</v>
      </c>
      <c r="AS3019" t="s">
        <v>11499</v>
      </c>
      <c r="AT3019" t="s">
        <v>10119</v>
      </c>
      <c r="AV3019" t="s">
        <v>11500</v>
      </c>
    </row>
    <row r="3020" spans="1:48" x14ac:dyDescent="0.3">
      <c r="A3020" t="s">
        <v>14753</v>
      </c>
      <c r="B3020" t="s">
        <v>14754</v>
      </c>
      <c r="C3020" t="s">
        <v>14732</v>
      </c>
      <c r="E3020" t="s">
        <v>14732</v>
      </c>
      <c r="F3020" t="s">
        <v>10055</v>
      </c>
      <c r="G3020" t="s">
        <v>135</v>
      </c>
      <c r="H3020" t="s">
        <v>135</v>
      </c>
      <c r="I3020" t="s">
        <v>10111</v>
      </c>
      <c r="J3020" t="s">
        <v>640</v>
      </c>
      <c r="M3020" s="4"/>
      <c r="N3020" s="4"/>
      <c r="O3020"/>
      <c r="P3020"/>
      <c r="Q3020" t="s">
        <v>50</v>
      </c>
      <c r="R3020" t="s">
        <v>10038</v>
      </c>
      <c r="S3020" t="s">
        <v>14750</v>
      </c>
      <c r="U3020" t="s">
        <v>40</v>
      </c>
      <c r="V3020" t="s">
        <v>51</v>
      </c>
      <c r="W3020" t="s">
        <v>52</v>
      </c>
      <c r="X3020" t="s">
        <v>10034</v>
      </c>
      <c r="Z3020" t="s">
        <v>46</v>
      </c>
      <c r="AQ3020" s="4">
        <v>13.3124921606</v>
      </c>
      <c r="AR3020" s="4">
        <v>12.5938428531</v>
      </c>
      <c r="AS3020" t="s">
        <v>14755</v>
      </c>
      <c r="AT3020" t="s">
        <v>10119</v>
      </c>
      <c r="AV3020" t="s">
        <v>14756</v>
      </c>
    </row>
    <row r="3021" spans="1:48" x14ac:dyDescent="0.3">
      <c r="A3021" t="s">
        <v>2897</v>
      </c>
      <c r="B3021" t="s">
        <v>2898</v>
      </c>
      <c r="C3021" t="s">
        <v>1747</v>
      </c>
      <c r="E3021" t="s">
        <v>1747</v>
      </c>
      <c r="F3021" t="s">
        <v>10058</v>
      </c>
      <c r="G3021" t="s">
        <v>2545</v>
      </c>
      <c r="H3021" t="s">
        <v>2545</v>
      </c>
      <c r="I3021" t="s">
        <v>2545</v>
      </c>
      <c r="J3021" t="s">
        <v>10029</v>
      </c>
      <c r="M3021"/>
      <c r="N3021"/>
      <c r="O3021"/>
      <c r="P3021"/>
      <c r="Q3021" t="s">
        <v>10030</v>
      </c>
      <c r="R3021" t="s">
        <v>10031</v>
      </c>
      <c r="U3021" t="s">
        <v>10036</v>
      </c>
      <c r="AB3021" t="s">
        <v>572</v>
      </c>
      <c r="AC3021" t="s">
        <v>46</v>
      </c>
      <c r="AP3021">
        <v>2015</v>
      </c>
      <c r="AQ3021" s="4">
        <v>13.711933268199999</v>
      </c>
      <c r="AR3021" s="4">
        <v>11.185848416800001</v>
      </c>
      <c r="AS3021" t="s">
        <v>11044</v>
      </c>
      <c r="AT3021" t="s">
        <v>10119</v>
      </c>
      <c r="AV3021" t="s">
        <v>2899</v>
      </c>
    </row>
    <row r="3022" spans="1:48" x14ac:dyDescent="0.3">
      <c r="A3022" t="s">
        <v>11434</v>
      </c>
      <c r="B3022" t="s">
        <v>11435</v>
      </c>
      <c r="C3022" t="s">
        <v>11343</v>
      </c>
      <c r="E3022" t="s">
        <v>11343</v>
      </c>
      <c r="F3022" t="s">
        <v>10043</v>
      </c>
      <c r="G3022" t="s">
        <v>135</v>
      </c>
      <c r="H3022" t="s">
        <v>135</v>
      </c>
      <c r="I3022" t="s">
        <v>11407</v>
      </c>
      <c r="J3022" t="s">
        <v>10029</v>
      </c>
      <c r="M3022"/>
      <c r="N3022"/>
      <c r="O3022"/>
      <c r="P3022"/>
      <c r="Q3022" t="s">
        <v>50</v>
      </c>
      <c r="R3022" t="s">
        <v>10073</v>
      </c>
      <c r="U3022" t="s">
        <v>10036</v>
      </c>
      <c r="V3022" t="s">
        <v>98</v>
      </c>
      <c r="W3022" t="s">
        <v>10039</v>
      </c>
      <c r="X3022" t="s">
        <v>10046</v>
      </c>
      <c r="Z3022" t="s">
        <v>46</v>
      </c>
      <c r="AP3022">
        <v>2015</v>
      </c>
      <c r="AQ3022" s="4">
        <v>13.297854492600001</v>
      </c>
      <c r="AR3022" s="4">
        <v>12.6517165502</v>
      </c>
      <c r="AS3022" t="s">
        <v>11436</v>
      </c>
      <c r="AT3022" t="s">
        <v>10119</v>
      </c>
      <c r="AV3022" t="s">
        <v>11437</v>
      </c>
    </row>
    <row r="3023" spans="1:48" x14ac:dyDescent="0.3">
      <c r="A3023" t="s">
        <v>630</v>
      </c>
      <c r="B3023" t="s">
        <v>631</v>
      </c>
      <c r="C3023" t="s">
        <v>278</v>
      </c>
      <c r="E3023" t="s">
        <v>278</v>
      </c>
      <c r="F3023" t="s">
        <v>10058</v>
      </c>
      <c r="G3023" t="s">
        <v>10056</v>
      </c>
      <c r="H3023" t="s">
        <v>430</v>
      </c>
      <c r="I3023" t="s">
        <v>430</v>
      </c>
      <c r="J3023" t="s">
        <v>10029</v>
      </c>
      <c r="M3023"/>
      <c r="N3023"/>
      <c r="O3023"/>
      <c r="P3023"/>
      <c r="Q3023" t="s">
        <v>50</v>
      </c>
      <c r="R3023" t="s">
        <v>10038</v>
      </c>
      <c r="U3023" t="s">
        <v>40</v>
      </c>
      <c r="V3023" t="s">
        <v>51</v>
      </c>
      <c r="W3023" t="s">
        <v>52</v>
      </c>
      <c r="X3023" t="s">
        <v>10033</v>
      </c>
      <c r="Z3023" t="s">
        <v>46</v>
      </c>
      <c r="AQ3023" s="4">
        <v>13.5497802089</v>
      </c>
      <c r="AR3023" s="4">
        <v>12.0569823633</v>
      </c>
      <c r="AS3023" t="s">
        <v>11937</v>
      </c>
      <c r="AT3023" t="s">
        <v>10132</v>
      </c>
      <c r="AV3023" t="s">
        <v>632</v>
      </c>
    </row>
    <row r="3024" spans="1:48" x14ac:dyDescent="0.3">
      <c r="A3024" t="s">
        <v>2900</v>
      </c>
      <c r="B3024" t="s">
        <v>2901</v>
      </c>
      <c r="C3024" t="s">
        <v>1747</v>
      </c>
      <c r="E3024" t="s">
        <v>1747</v>
      </c>
      <c r="F3024" t="s">
        <v>10058</v>
      </c>
      <c r="G3024" t="s">
        <v>2545</v>
      </c>
      <c r="H3024" t="s">
        <v>2545</v>
      </c>
      <c r="I3024" t="s">
        <v>2545</v>
      </c>
      <c r="J3024" t="s">
        <v>10029</v>
      </c>
      <c r="M3024"/>
      <c r="N3024"/>
      <c r="O3024"/>
      <c r="P3024"/>
      <c r="Q3024" t="s">
        <v>102</v>
      </c>
      <c r="R3024" t="s">
        <v>10041</v>
      </c>
      <c r="U3024" t="s">
        <v>40</v>
      </c>
      <c r="AK3024" t="s">
        <v>46</v>
      </c>
      <c r="AQ3024" s="4">
        <v>13.711074378099999</v>
      </c>
      <c r="AR3024" s="4">
        <v>11.1859893081</v>
      </c>
      <c r="AS3024" t="s">
        <v>11045</v>
      </c>
      <c r="AT3024" t="s">
        <v>10119</v>
      </c>
      <c r="AU3024" t="s">
        <v>600</v>
      </c>
      <c r="AV3024" t="s">
        <v>2902</v>
      </c>
    </row>
    <row r="3025" spans="1:48" x14ac:dyDescent="0.3">
      <c r="A3025" t="s">
        <v>7730</v>
      </c>
      <c r="B3025" t="s">
        <v>7731</v>
      </c>
      <c r="C3025" t="s">
        <v>7069</v>
      </c>
      <c r="E3025" t="s">
        <v>7069</v>
      </c>
      <c r="F3025" t="s">
        <v>10057</v>
      </c>
      <c r="G3025" t="s">
        <v>135</v>
      </c>
      <c r="H3025" t="s">
        <v>333</v>
      </c>
      <c r="I3025" t="s">
        <v>7410</v>
      </c>
      <c r="J3025" t="s">
        <v>10029</v>
      </c>
      <c r="K3025" t="s">
        <v>7424</v>
      </c>
      <c r="M3025" s="5">
        <v>13.2732563221</v>
      </c>
      <c r="N3025" s="5">
        <v>12.4895777626</v>
      </c>
      <c r="O3025" s="5">
        <v>324.12933975039999</v>
      </c>
      <c r="P3025" s="6">
        <v>4</v>
      </c>
      <c r="Q3025" t="s">
        <v>10030</v>
      </c>
      <c r="R3025" t="s">
        <v>10031</v>
      </c>
      <c r="S3025" t="s">
        <v>7600</v>
      </c>
      <c r="T3025">
        <v>0</v>
      </c>
      <c r="U3025" t="s">
        <v>40</v>
      </c>
      <c r="AB3025" t="s">
        <v>41</v>
      </c>
      <c r="AC3025" t="s">
        <v>42</v>
      </c>
      <c r="AD3025" t="s">
        <v>40</v>
      </c>
      <c r="AP3025">
        <v>2016</v>
      </c>
      <c r="AQ3025" s="4">
        <v>13.2731943453</v>
      </c>
      <c r="AR3025" s="4">
        <v>12.4895325081</v>
      </c>
      <c r="AS3025" s="6">
        <v>333.56470880680001</v>
      </c>
      <c r="AT3025" s="6">
        <v>4</v>
      </c>
      <c r="AV3025" t="s">
        <v>7732</v>
      </c>
    </row>
    <row r="3026" spans="1:48" x14ac:dyDescent="0.3">
      <c r="A3026" t="s">
        <v>9218</v>
      </c>
      <c r="B3026" t="s">
        <v>9219</v>
      </c>
      <c r="C3026" t="s">
        <v>8856</v>
      </c>
      <c r="E3026" t="s">
        <v>8856</v>
      </c>
      <c r="F3026" t="s">
        <v>10037</v>
      </c>
      <c r="G3026" t="s">
        <v>135</v>
      </c>
      <c r="H3026" t="s">
        <v>969</v>
      </c>
      <c r="I3026" t="s">
        <v>9115</v>
      </c>
      <c r="J3026" t="s">
        <v>10029</v>
      </c>
      <c r="Q3026" t="s">
        <v>50</v>
      </c>
      <c r="R3026" t="s">
        <v>450</v>
      </c>
      <c r="S3026" t="s">
        <v>9195</v>
      </c>
      <c r="T3026">
        <v>96696818</v>
      </c>
      <c r="U3026" t="s">
        <v>40</v>
      </c>
      <c r="V3026" t="s">
        <v>51</v>
      </c>
      <c r="W3026" t="s">
        <v>52</v>
      </c>
      <c r="X3026" t="s">
        <v>10089</v>
      </c>
      <c r="Z3026" t="s">
        <v>46</v>
      </c>
      <c r="AP3026">
        <v>2005</v>
      </c>
      <c r="AQ3026" s="4">
        <v>13.5487742345</v>
      </c>
      <c r="AR3026" s="4">
        <v>12.865811819099999</v>
      </c>
      <c r="AS3026" s="6">
        <v>309.25466487220001</v>
      </c>
      <c r="AT3026" s="6">
        <v>4</v>
      </c>
      <c r="AU3026" t="s">
        <v>9220</v>
      </c>
      <c r="AV3026" t="s">
        <v>9221</v>
      </c>
    </row>
    <row r="3027" spans="1:48" x14ac:dyDescent="0.3">
      <c r="A3027" t="s">
        <v>2539</v>
      </c>
      <c r="B3027" t="s">
        <v>2540</v>
      </c>
      <c r="C3027" t="s">
        <v>2380</v>
      </c>
      <c r="E3027" t="s">
        <v>2380</v>
      </c>
      <c r="F3027" t="s">
        <v>10067</v>
      </c>
      <c r="G3027" t="s">
        <v>135</v>
      </c>
      <c r="H3027" t="s">
        <v>135</v>
      </c>
      <c r="I3027" t="s">
        <v>10111</v>
      </c>
      <c r="J3027" t="s">
        <v>10052</v>
      </c>
      <c r="K3027" t="s">
        <v>2529</v>
      </c>
      <c r="L3027">
        <v>96044248</v>
      </c>
      <c r="M3027"/>
      <c r="N3027"/>
      <c r="O3027"/>
      <c r="P3027"/>
      <c r="Q3027" t="s">
        <v>102</v>
      </c>
      <c r="R3027" t="s">
        <v>10041</v>
      </c>
      <c r="S3027" t="s">
        <v>2541</v>
      </c>
      <c r="U3027" t="s">
        <v>40</v>
      </c>
      <c r="AK3027" t="s">
        <v>42</v>
      </c>
      <c r="AL3027" t="s">
        <v>10040</v>
      </c>
      <c r="AM3027" t="s">
        <v>46</v>
      </c>
      <c r="AP3027">
        <v>2016</v>
      </c>
      <c r="AQ3027" s="4">
        <v>13.310039441600001</v>
      </c>
      <c r="AR3027" s="4">
        <v>12.578461581899999</v>
      </c>
      <c r="AS3027" t="s">
        <v>10928</v>
      </c>
      <c r="AT3027" t="s">
        <v>10119</v>
      </c>
      <c r="AV3027" t="s">
        <v>2542</v>
      </c>
    </row>
    <row r="3028" spans="1:48" x14ac:dyDescent="0.3">
      <c r="A3028" s="1">
        <v>42795</v>
      </c>
      <c r="C3028" s="1">
        <v>42795</v>
      </c>
      <c r="E3028" s="1">
        <v>42795</v>
      </c>
      <c r="F3028" t="s">
        <v>10058</v>
      </c>
      <c r="G3028" t="s">
        <v>135</v>
      </c>
      <c r="H3028" t="s">
        <v>333</v>
      </c>
      <c r="I3028" t="s">
        <v>7410</v>
      </c>
      <c r="J3028" t="s">
        <v>10029</v>
      </c>
      <c r="K3028" t="s">
        <v>7671</v>
      </c>
      <c r="M3028" s="5">
        <v>13.270030319728299</v>
      </c>
      <c r="N3028" s="5">
        <v>12.4879848996882</v>
      </c>
      <c r="O3028" s="5">
        <v>325.74684455574101</v>
      </c>
      <c r="P3028" s="6">
        <v>4</v>
      </c>
      <c r="Q3028" t="s">
        <v>102</v>
      </c>
      <c r="R3028" t="s">
        <v>10041</v>
      </c>
      <c r="S3028" t="s">
        <v>8814</v>
      </c>
      <c r="T3028">
        <v>96211501</v>
      </c>
      <c r="U3028" t="s">
        <v>40</v>
      </c>
      <c r="AE3028">
        <v>200</v>
      </c>
      <c r="AF3028">
        <v>240</v>
      </c>
      <c r="AG3028">
        <v>440</v>
      </c>
      <c r="AI3028">
        <v>13</v>
      </c>
      <c r="AJ3028">
        <v>13</v>
      </c>
      <c r="AK3028" t="s">
        <v>42</v>
      </c>
      <c r="AL3028" t="s">
        <v>10032</v>
      </c>
      <c r="AM3028" t="s">
        <v>42</v>
      </c>
      <c r="AP3028">
        <v>2016</v>
      </c>
      <c r="AQ3028" s="4">
        <v>13.269997666715099</v>
      </c>
      <c r="AR3028" s="4">
        <v>12.488036787533501</v>
      </c>
      <c r="AS3028" s="6">
        <v>327.58944822823503</v>
      </c>
      <c r="AT3028" s="6">
        <v>4</v>
      </c>
      <c r="AV3028" t="s">
        <v>8815</v>
      </c>
    </row>
    <row r="3029" spans="1:48" x14ac:dyDescent="0.3">
      <c r="A3029" t="s">
        <v>8277</v>
      </c>
      <c r="B3029" t="s">
        <v>8278</v>
      </c>
      <c r="C3029" t="s">
        <v>7069</v>
      </c>
      <c r="E3029" t="s">
        <v>7069</v>
      </c>
      <c r="F3029" t="s">
        <v>10065</v>
      </c>
      <c r="G3029" t="s">
        <v>135</v>
      </c>
      <c r="H3029" t="s">
        <v>333</v>
      </c>
      <c r="I3029" t="s">
        <v>10106</v>
      </c>
      <c r="J3029" t="s">
        <v>10052</v>
      </c>
      <c r="Q3029" t="s">
        <v>10030</v>
      </c>
      <c r="R3029" t="s">
        <v>10031</v>
      </c>
      <c r="S3029" t="s">
        <v>8240</v>
      </c>
      <c r="T3029">
        <v>0</v>
      </c>
      <c r="U3029" t="s">
        <v>40</v>
      </c>
      <c r="AB3029" t="s">
        <v>572</v>
      </c>
      <c r="AC3029" t="s">
        <v>46</v>
      </c>
      <c r="AP3029">
        <v>2016</v>
      </c>
      <c r="AQ3029" s="4">
        <v>13.2287001028</v>
      </c>
      <c r="AR3029" s="4">
        <v>12.438751525900001</v>
      </c>
      <c r="AS3029" s="6">
        <v>349.88879389620001</v>
      </c>
      <c r="AT3029" s="6">
        <v>4</v>
      </c>
      <c r="AV3029" t="s">
        <v>8279</v>
      </c>
    </row>
    <row r="3030" spans="1:48" x14ac:dyDescent="0.3">
      <c r="A3030" t="s">
        <v>3594</v>
      </c>
      <c r="B3030" t="s">
        <v>3595</v>
      </c>
      <c r="C3030" t="s">
        <v>2689</v>
      </c>
      <c r="E3030" t="s">
        <v>2689</v>
      </c>
      <c r="F3030" t="s">
        <v>10058</v>
      </c>
      <c r="G3030" t="s">
        <v>135</v>
      </c>
      <c r="H3030" t="s">
        <v>969</v>
      </c>
      <c r="I3030" t="s">
        <v>10086</v>
      </c>
      <c r="J3030" t="s">
        <v>15118</v>
      </c>
      <c r="Q3030" t="s">
        <v>10030</v>
      </c>
      <c r="R3030" t="s">
        <v>10031</v>
      </c>
      <c r="U3030" t="s">
        <v>40</v>
      </c>
      <c r="AB3030" t="s">
        <v>41</v>
      </c>
      <c r="AC3030" t="s">
        <v>42</v>
      </c>
      <c r="AD3030" t="s">
        <v>10036</v>
      </c>
      <c r="AP3030">
        <v>2016</v>
      </c>
      <c r="AQ3030" s="4">
        <v>13.6320408832</v>
      </c>
      <c r="AR3030" s="4">
        <v>12.506292141199999</v>
      </c>
      <c r="AS3030" s="6">
        <v>326.4406224768</v>
      </c>
      <c r="AT3030" s="6">
        <v>4</v>
      </c>
      <c r="AV3030" t="s">
        <v>3596</v>
      </c>
    </row>
    <row r="3031" spans="1:48" x14ac:dyDescent="0.3">
      <c r="A3031" t="s">
        <v>9931</v>
      </c>
      <c r="B3031" t="s">
        <v>9932</v>
      </c>
      <c r="C3031" t="s">
        <v>8856</v>
      </c>
      <c r="E3031" t="s">
        <v>8856</v>
      </c>
      <c r="F3031" t="s">
        <v>10051</v>
      </c>
      <c r="G3031" t="s">
        <v>135</v>
      </c>
      <c r="H3031" t="s">
        <v>135</v>
      </c>
      <c r="I3031" t="s">
        <v>9894</v>
      </c>
      <c r="J3031" t="s">
        <v>640</v>
      </c>
      <c r="K3031" t="s">
        <v>9895</v>
      </c>
      <c r="M3031" s="5">
        <v>13.320305638600001</v>
      </c>
      <c r="N3031" s="5">
        <v>12.601099857099999</v>
      </c>
      <c r="O3031" s="5">
        <v>329.03693190199999</v>
      </c>
      <c r="P3031" s="6">
        <v>4</v>
      </c>
      <c r="Q3031" t="s">
        <v>102</v>
      </c>
      <c r="R3031" t="s">
        <v>748</v>
      </c>
      <c r="S3031" t="s">
        <v>9933</v>
      </c>
      <c r="T3031">
        <v>97470244</v>
      </c>
      <c r="U3031" t="s">
        <v>40</v>
      </c>
      <c r="AE3031">
        <v>40</v>
      </c>
      <c r="AF3031">
        <v>60</v>
      </c>
      <c r="AG3031">
        <v>100</v>
      </c>
      <c r="AI3031">
        <v>4</v>
      </c>
      <c r="AJ3031">
        <v>1</v>
      </c>
      <c r="AK3031" t="s">
        <v>46</v>
      </c>
      <c r="AM3031" t="s">
        <v>46</v>
      </c>
      <c r="AP3031">
        <v>2016</v>
      </c>
      <c r="AQ3031" s="4">
        <v>13.320435142399999</v>
      </c>
      <c r="AR3031" s="4">
        <v>12.601076709199999</v>
      </c>
      <c r="AS3031" s="6">
        <v>327.28397837879999</v>
      </c>
      <c r="AT3031" s="6">
        <v>4</v>
      </c>
      <c r="AV3031" t="s">
        <v>9934</v>
      </c>
    </row>
    <row r="3032" spans="1:48" x14ac:dyDescent="0.3">
      <c r="A3032" t="s">
        <v>8090</v>
      </c>
      <c r="B3032" t="s">
        <v>8091</v>
      </c>
      <c r="C3032" t="s">
        <v>7069</v>
      </c>
      <c r="E3032" t="s">
        <v>7069</v>
      </c>
      <c r="F3032" t="s">
        <v>10057</v>
      </c>
      <c r="G3032" t="s">
        <v>135</v>
      </c>
      <c r="H3032" t="s">
        <v>333</v>
      </c>
      <c r="I3032" t="s">
        <v>10106</v>
      </c>
      <c r="J3032" t="s">
        <v>10052</v>
      </c>
      <c r="K3032" t="s">
        <v>7995</v>
      </c>
      <c r="Q3032" t="s">
        <v>10030</v>
      </c>
      <c r="R3032" t="s">
        <v>10031</v>
      </c>
      <c r="S3032" t="s">
        <v>7118</v>
      </c>
      <c r="T3032">
        <v>0</v>
      </c>
      <c r="U3032" t="s">
        <v>40</v>
      </c>
      <c r="AB3032" t="s">
        <v>41</v>
      </c>
      <c r="AC3032" t="s">
        <v>42</v>
      </c>
      <c r="AD3032" t="s">
        <v>40</v>
      </c>
      <c r="AP3032">
        <v>2016</v>
      </c>
      <c r="AQ3032" s="4">
        <v>13.2259950489</v>
      </c>
      <c r="AR3032" s="4">
        <v>12.4332162362</v>
      </c>
      <c r="AS3032" s="6">
        <v>336.71724767310002</v>
      </c>
      <c r="AT3032" s="6">
        <v>4</v>
      </c>
      <c r="AV3032" t="s">
        <v>8092</v>
      </c>
    </row>
    <row r="3033" spans="1:48" x14ac:dyDescent="0.3">
      <c r="A3033" t="s">
        <v>308</v>
      </c>
      <c r="B3033" t="s">
        <v>309</v>
      </c>
      <c r="C3033" t="s">
        <v>278</v>
      </c>
      <c r="E3033" t="s">
        <v>278</v>
      </c>
      <c r="F3033" t="s">
        <v>10027</v>
      </c>
      <c r="G3033" t="s">
        <v>37</v>
      </c>
      <c r="H3033" t="s">
        <v>37</v>
      </c>
      <c r="I3033" t="s">
        <v>10028</v>
      </c>
      <c r="J3033" t="s">
        <v>10029</v>
      </c>
      <c r="M3033"/>
      <c r="N3033"/>
      <c r="O3033"/>
      <c r="P3033"/>
      <c r="Q3033" t="s">
        <v>10030</v>
      </c>
      <c r="R3033" t="s">
        <v>10031</v>
      </c>
      <c r="U3033" t="s">
        <v>40</v>
      </c>
      <c r="AB3033" t="s">
        <v>41</v>
      </c>
      <c r="AC3033" t="s">
        <v>46</v>
      </c>
      <c r="AP3033">
        <v>2015</v>
      </c>
      <c r="AQ3033" s="4">
        <v>13.705297979099999</v>
      </c>
      <c r="AR3033" s="4">
        <v>13.300497851799999</v>
      </c>
      <c r="AS3033" t="s">
        <v>11831</v>
      </c>
      <c r="AT3033" t="s">
        <v>10132</v>
      </c>
      <c r="AV3033" t="s">
        <v>310</v>
      </c>
    </row>
    <row r="3034" spans="1:48" x14ac:dyDescent="0.3">
      <c r="A3034" t="s">
        <v>3464</v>
      </c>
      <c r="B3034" t="s">
        <v>3465</v>
      </c>
      <c r="C3034" t="s">
        <v>2689</v>
      </c>
      <c r="E3034" t="s">
        <v>2689</v>
      </c>
      <c r="F3034" t="s">
        <v>10058</v>
      </c>
      <c r="G3034" t="s">
        <v>135</v>
      </c>
      <c r="H3034" t="s">
        <v>969</v>
      </c>
      <c r="I3034" t="s">
        <v>10086</v>
      </c>
      <c r="J3034" t="s">
        <v>15118</v>
      </c>
      <c r="Q3034" t="s">
        <v>50</v>
      </c>
      <c r="R3034" t="s">
        <v>10038</v>
      </c>
      <c r="S3034" t="s">
        <v>3466</v>
      </c>
      <c r="U3034" t="s">
        <v>40</v>
      </c>
      <c r="V3034" t="s">
        <v>51</v>
      </c>
      <c r="W3034" t="s">
        <v>52</v>
      </c>
      <c r="X3034" t="s">
        <v>10033</v>
      </c>
      <c r="Z3034" t="s">
        <v>46</v>
      </c>
      <c r="AP3034">
        <v>2016</v>
      </c>
      <c r="AQ3034" s="4">
        <v>13.635372090900001</v>
      </c>
      <c r="AR3034" s="4">
        <v>12.5081017307</v>
      </c>
      <c r="AS3034" s="6">
        <v>316.0067124158</v>
      </c>
      <c r="AT3034" s="6">
        <v>4</v>
      </c>
      <c r="AV3034" t="s">
        <v>3467</v>
      </c>
    </row>
    <row r="3035" spans="1:48" x14ac:dyDescent="0.3">
      <c r="A3035" t="s">
        <v>14089</v>
      </c>
      <c r="B3035" t="s">
        <v>14090</v>
      </c>
      <c r="C3035" t="s">
        <v>11950</v>
      </c>
      <c r="E3035" t="s">
        <v>11950</v>
      </c>
      <c r="F3035" t="s">
        <v>10057</v>
      </c>
      <c r="G3035" t="s">
        <v>10056</v>
      </c>
      <c r="H3035" t="s">
        <v>10056</v>
      </c>
      <c r="I3035" t="s">
        <v>14717</v>
      </c>
      <c r="J3035" t="s">
        <v>640</v>
      </c>
      <c r="M3035"/>
      <c r="N3035"/>
      <c r="O3035"/>
      <c r="P3035"/>
      <c r="Q3035" t="s">
        <v>50</v>
      </c>
      <c r="R3035" t="s">
        <v>10049</v>
      </c>
      <c r="U3035" t="s">
        <v>40</v>
      </c>
      <c r="V3035" t="s">
        <v>51</v>
      </c>
      <c r="W3035" t="s">
        <v>52</v>
      </c>
      <c r="X3035" t="s">
        <v>10034</v>
      </c>
      <c r="Z3035" t="s">
        <v>46</v>
      </c>
      <c r="AP3035">
        <v>2005</v>
      </c>
      <c r="AQ3035" s="4">
        <v>13.2102490745</v>
      </c>
      <c r="AR3035" s="4">
        <v>12.0306683408</v>
      </c>
      <c r="AS3035" t="s">
        <v>14091</v>
      </c>
      <c r="AT3035" t="s">
        <v>10119</v>
      </c>
      <c r="AV3035" t="s">
        <v>14092</v>
      </c>
    </row>
    <row r="3036" spans="1:48" x14ac:dyDescent="0.3">
      <c r="A3036" t="s">
        <v>13744</v>
      </c>
      <c r="B3036" t="s">
        <v>13745</v>
      </c>
      <c r="C3036" t="s">
        <v>2380</v>
      </c>
      <c r="E3036" t="s">
        <v>2380</v>
      </c>
      <c r="F3036" t="s">
        <v>10067</v>
      </c>
      <c r="G3036" t="s">
        <v>1195</v>
      </c>
      <c r="H3036" t="s">
        <v>1195</v>
      </c>
      <c r="I3036" t="s">
        <v>12873</v>
      </c>
      <c r="J3036" t="s">
        <v>10029</v>
      </c>
      <c r="M3036"/>
      <c r="N3036"/>
      <c r="O3036"/>
      <c r="P3036"/>
      <c r="Q3036" t="s">
        <v>50</v>
      </c>
      <c r="R3036" t="s">
        <v>10073</v>
      </c>
      <c r="S3036" t="s">
        <v>13746</v>
      </c>
      <c r="U3036" t="s">
        <v>40</v>
      </c>
      <c r="V3036" t="s">
        <v>51</v>
      </c>
      <c r="W3036" t="s">
        <v>52</v>
      </c>
      <c r="X3036" t="s">
        <v>10085</v>
      </c>
      <c r="Z3036" t="s">
        <v>46</v>
      </c>
      <c r="AP3036">
        <v>2012</v>
      </c>
      <c r="AQ3036" s="4">
        <v>14.438259840500001</v>
      </c>
      <c r="AR3036" s="4">
        <v>13.4204884481</v>
      </c>
      <c r="AS3036" t="s">
        <v>13747</v>
      </c>
      <c r="AT3036" t="s">
        <v>10119</v>
      </c>
      <c r="AV3036" t="s">
        <v>13748</v>
      </c>
    </row>
    <row r="3037" spans="1:48" x14ac:dyDescent="0.3">
      <c r="A3037" t="s">
        <v>3504</v>
      </c>
      <c r="B3037" t="s">
        <v>3505</v>
      </c>
      <c r="C3037" t="s">
        <v>2689</v>
      </c>
      <c r="E3037" t="s">
        <v>2689</v>
      </c>
      <c r="F3037" t="s">
        <v>10058</v>
      </c>
      <c r="G3037" t="s">
        <v>135</v>
      </c>
      <c r="H3037" t="s">
        <v>969</v>
      </c>
      <c r="I3037" t="s">
        <v>10086</v>
      </c>
      <c r="J3037" t="s">
        <v>15118</v>
      </c>
      <c r="Q3037" t="s">
        <v>10030</v>
      </c>
      <c r="R3037" t="s">
        <v>10031</v>
      </c>
      <c r="S3037" t="s">
        <v>3506</v>
      </c>
      <c r="U3037" t="s">
        <v>40</v>
      </c>
      <c r="AB3037" t="s">
        <v>41</v>
      </c>
      <c r="AC3037" t="s">
        <v>46</v>
      </c>
      <c r="AP3037">
        <v>2016</v>
      </c>
      <c r="AQ3037" s="4">
        <v>13.637739588300001</v>
      </c>
      <c r="AR3037" s="4">
        <v>12.511107886</v>
      </c>
      <c r="AS3037" s="6">
        <v>313.23782761170003</v>
      </c>
      <c r="AT3037" s="6">
        <v>4</v>
      </c>
      <c r="AV3037" t="s">
        <v>3507</v>
      </c>
    </row>
    <row r="3038" spans="1:48" x14ac:dyDescent="0.3">
      <c r="A3038" t="s">
        <v>2555</v>
      </c>
      <c r="B3038" t="s">
        <v>2556</v>
      </c>
      <c r="C3038" t="s">
        <v>1747</v>
      </c>
      <c r="E3038" t="s">
        <v>1747</v>
      </c>
      <c r="F3038" t="s">
        <v>10058</v>
      </c>
      <c r="G3038" t="s">
        <v>2545</v>
      </c>
      <c r="H3038" t="s">
        <v>2545</v>
      </c>
      <c r="I3038" t="s">
        <v>2545</v>
      </c>
      <c r="J3038" t="s">
        <v>10029</v>
      </c>
      <c r="M3038"/>
      <c r="N3038"/>
      <c r="O3038"/>
      <c r="P3038"/>
      <c r="Q3038" t="s">
        <v>10030</v>
      </c>
      <c r="R3038" t="s">
        <v>10031</v>
      </c>
      <c r="U3038" t="s">
        <v>40</v>
      </c>
      <c r="AB3038" t="s">
        <v>41</v>
      </c>
      <c r="AC3038" t="s">
        <v>42</v>
      </c>
      <c r="AD3038" t="s">
        <v>10036</v>
      </c>
      <c r="AQ3038" s="4">
        <v>13.704838711700001</v>
      </c>
      <c r="AR3038" s="4">
        <v>11.178891546499999</v>
      </c>
      <c r="AS3038" t="s">
        <v>10932</v>
      </c>
      <c r="AT3038" t="s">
        <v>10119</v>
      </c>
      <c r="AV3038" t="s">
        <v>2557</v>
      </c>
    </row>
    <row r="3039" spans="1:48" x14ac:dyDescent="0.3">
      <c r="A3039" t="s">
        <v>4256</v>
      </c>
      <c r="B3039" t="s">
        <v>4257</v>
      </c>
      <c r="C3039" t="s">
        <v>2689</v>
      </c>
      <c r="E3039" t="s">
        <v>2689</v>
      </c>
      <c r="F3039" t="s">
        <v>10094</v>
      </c>
      <c r="G3039" t="s">
        <v>1195</v>
      </c>
      <c r="H3039" t="s">
        <v>1196</v>
      </c>
      <c r="I3039" t="s">
        <v>10095</v>
      </c>
      <c r="J3039" t="s">
        <v>15118</v>
      </c>
      <c r="K3039" t="s">
        <v>4258</v>
      </c>
      <c r="L3039">
        <v>90353318</v>
      </c>
      <c r="Q3039" t="s">
        <v>10030</v>
      </c>
      <c r="R3039" t="s">
        <v>10031</v>
      </c>
      <c r="S3039" t="s">
        <v>4259</v>
      </c>
      <c r="T3039">
        <v>97954404</v>
      </c>
      <c r="U3039" t="s">
        <v>40</v>
      </c>
      <c r="AB3039" t="s">
        <v>41</v>
      </c>
      <c r="AC3039" t="s">
        <v>46</v>
      </c>
      <c r="AP3039">
        <v>2015</v>
      </c>
      <c r="AQ3039" s="4">
        <v>13.9823297888</v>
      </c>
      <c r="AR3039" s="4">
        <v>12.999233161199999</v>
      </c>
      <c r="AS3039" s="6">
        <v>304.5871999153</v>
      </c>
      <c r="AT3039" s="6">
        <v>4</v>
      </c>
      <c r="AV3039" t="s">
        <v>4260</v>
      </c>
    </row>
    <row r="3040" spans="1:48" x14ac:dyDescent="0.3">
      <c r="A3040" t="s">
        <v>5132</v>
      </c>
      <c r="B3040" t="s">
        <v>5133</v>
      </c>
      <c r="C3040" t="s">
        <v>4538</v>
      </c>
      <c r="E3040" t="s">
        <v>4538</v>
      </c>
      <c r="F3040" t="s">
        <v>10035</v>
      </c>
      <c r="G3040" t="s">
        <v>37</v>
      </c>
      <c r="H3040" t="s">
        <v>906</v>
      </c>
      <c r="I3040" t="s">
        <v>906</v>
      </c>
      <c r="J3040" t="s">
        <v>10029</v>
      </c>
      <c r="Q3040" t="s">
        <v>10030</v>
      </c>
      <c r="R3040" t="s">
        <v>10031</v>
      </c>
      <c r="S3040" t="s">
        <v>5134</v>
      </c>
      <c r="U3040" t="s">
        <v>40</v>
      </c>
      <c r="AB3040" t="s">
        <v>41</v>
      </c>
      <c r="AC3040" t="s">
        <v>46</v>
      </c>
      <c r="AP3040">
        <v>2016</v>
      </c>
      <c r="AQ3040" s="4">
        <v>13.679442975500001</v>
      </c>
      <c r="AR3040" s="4">
        <v>13.1244069206</v>
      </c>
      <c r="AS3040" s="6">
        <v>314.74848334990003</v>
      </c>
      <c r="AT3040" s="6">
        <v>4</v>
      </c>
      <c r="AV3040" t="s">
        <v>5135</v>
      </c>
    </row>
    <row r="3041" spans="1:48" x14ac:dyDescent="0.3">
      <c r="A3041" t="s">
        <v>9403</v>
      </c>
      <c r="B3041" t="s">
        <v>9404</v>
      </c>
      <c r="C3041" t="s">
        <v>8856</v>
      </c>
      <c r="E3041" t="s">
        <v>8856</v>
      </c>
      <c r="F3041" t="s">
        <v>10035</v>
      </c>
      <c r="G3041" t="s">
        <v>135</v>
      </c>
      <c r="H3041" t="s">
        <v>969</v>
      </c>
      <c r="I3041" t="s">
        <v>9115</v>
      </c>
      <c r="J3041" t="s">
        <v>10029</v>
      </c>
      <c r="Q3041" t="s">
        <v>50</v>
      </c>
      <c r="R3041" t="s">
        <v>10045</v>
      </c>
      <c r="S3041" t="s">
        <v>9405</v>
      </c>
      <c r="T3041">
        <v>98419726</v>
      </c>
      <c r="U3041" t="s">
        <v>10036</v>
      </c>
      <c r="V3041" t="s">
        <v>51</v>
      </c>
      <c r="W3041" t="s">
        <v>52</v>
      </c>
      <c r="X3041" t="s">
        <v>10033</v>
      </c>
      <c r="Z3041" t="s">
        <v>46</v>
      </c>
      <c r="AP3041">
        <v>2016</v>
      </c>
      <c r="AQ3041" s="4">
        <v>13.5579066346</v>
      </c>
      <c r="AR3041" s="4">
        <v>12.867918063999999</v>
      </c>
      <c r="AS3041" s="6">
        <v>312.07729765509998</v>
      </c>
      <c r="AT3041" s="6">
        <v>4</v>
      </c>
      <c r="AV3041" t="s">
        <v>9406</v>
      </c>
    </row>
    <row r="3042" spans="1:48" x14ac:dyDescent="0.3">
      <c r="A3042" t="s">
        <v>434</v>
      </c>
      <c r="B3042" t="s">
        <v>435</v>
      </c>
      <c r="C3042" t="s">
        <v>278</v>
      </c>
      <c r="E3042" t="s">
        <v>278</v>
      </c>
      <c r="F3042" t="s">
        <v>10055</v>
      </c>
      <c r="G3042" t="s">
        <v>10056</v>
      </c>
      <c r="H3042" t="s">
        <v>430</v>
      </c>
      <c r="I3042" t="s">
        <v>430</v>
      </c>
      <c r="J3042" t="s">
        <v>10029</v>
      </c>
      <c r="M3042"/>
      <c r="N3042"/>
      <c r="O3042"/>
      <c r="P3042"/>
      <c r="Q3042" t="s">
        <v>50</v>
      </c>
      <c r="R3042" t="s">
        <v>10038</v>
      </c>
      <c r="S3042" t="s">
        <v>432</v>
      </c>
      <c r="U3042" t="s">
        <v>40</v>
      </c>
      <c r="V3042" t="s">
        <v>51</v>
      </c>
      <c r="W3042" t="s">
        <v>52</v>
      </c>
      <c r="X3042" t="s">
        <v>436</v>
      </c>
      <c r="Z3042" t="s">
        <v>46</v>
      </c>
      <c r="AP3042">
        <v>2006</v>
      </c>
      <c r="AQ3042" s="4">
        <v>13.551678176299999</v>
      </c>
      <c r="AR3042" s="4">
        <v>12.0571439508</v>
      </c>
      <c r="AS3042" t="s">
        <v>11873</v>
      </c>
      <c r="AT3042" t="s">
        <v>10119</v>
      </c>
      <c r="AV3042" t="s">
        <v>437</v>
      </c>
    </row>
    <row r="3043" spans="1:48" x14ac:dyDescent="0.3">
      <c r="A3043" t="s">
        <v>13329</v>
      </c>
      <c r="B3043" t="s">
        <v>13330</v>
      </c>
      <c r="C3043" t="s">
        <v>278</v>
      </c>
      <c r="E3043" t="s">
        <v>278</v>
      </c>
      <c r="F3043" t="s">
        <v>10092</v>
      </c>
      <c r="G3043" t="s">
        <v>1195</v>
      </c>
      <c r="H3043" t="s">
        <v>1195</v>
      </c>
      <c r="I3043" t="s">
        <v>13141</v>
      </c>
      <c r="J3043" t="s">
        <v>10029</v>
      </c>
      <c r="K3043" t="s">
        <v>13319</v>
      </c>
      <c r="L3043">
        <v>99261017</v>
      </c>
      <c r="M3043">
        <v>14.4157021126</v>
      </c>
      <c r="N3043">
        <v>13.3268872623</v>
      </c>
      <c r="O3043" t="s">
        <v>13331</v>
      </c>
      <c r="P3043" t="s">
        <v>10119</v>
      </c>
      <c r="Q3043" t="s">
        <v>50</v>
      </c>
      <c r="R3043" t="s">
        <v>10045</v>
      </c>
      <c r="U3043" t="s">
        <v>40</v>
      </c>
      <c r="V3043" t="s">
        <v>98</v>
      </c>
      <c r="W3043" t="s">
        <v>10039</v>
      </c>
      <c r="X3043" t="s">
        <v>10085</v>
      </c>
      <c r="Z3043" t="s">
        <v>46</v>
      </c>
      <c r="AP3043">
        <v>2015</v>
      </c>
      <c r="AQ3043" s="4">
        <v>14.4157223313</v>
      </c>
      <c r="AR3043" s="4">
        <v>13.326873555600001</v>
      </c>
      <c r="AS3043" t="s">
        <v>13332</v>
      </c>
      <c r="AT3043" t="s">
        <v>10119</v>
      </c>
      <c r="AV3043" t="s">
        <v>13333</v>
      </c>
    </row>
    <row r="3044" spans="1:48" x14ac:dyDescent="0.3">
      <c r="A3044" t="s">
        <v>6537</v>
      </c>
      <c r="B3044" t="s">
        <v>6538</v>
      </c>
      <c r="C3044" t="s">
        <v>5914</v>
      </c>
      <c r="E3044" t="s">
        <v>5914</v>
      </c>
      <c r="F3044" t="s">
        <v>10067</v>
      </c>
      <c r="G3044" t="s">
        <v>135</v>
      </c>
      <c r="H3044" t="s">
        <v>969</v>
      </c>
      <c r="I3044" t="s">
        <v>10096</v>
      </c>
      <c r="J3044" t="s">
        <v>10052</v>
      </c>
      <c r="Q3044" t="s">
        <v>10030</v>
      </c>
      <c r="R3044" t="s">
        <v>10031</v>
      </c>
      <c r="S3044" t="s">
        <v>6539</v>
      </c>
      <c r="U3044" t="s">
        <v>10036</v>
      </c>
      <c r="AB3044" t="s">
        <v>41</v>
      </c>
      <c r="AC3044" t="s">
        <v>46</v>
      </c>
      <c r="AP3044">
        <v>2016</v>
      </c>
      <c r="AQ3044" s="4">
        <v>13.6284695751</v>
      </c>
      <c r="AR3044" s="4">
        <v>12.8901687861</v>
      </c>
      <c r="AS3044" s="6">
        <v>310.40346211500002</v>
      </c>
      <c r="AT3044" s="6">
        <v>4</v>
      </c>
      <c r="AU3044" t="s">
        <v>6540</v>
      </c>
      <c r="AV3044" t="s">
        <v>6541</v>
      </c>
    </row>
    <row r="3045" spans="1:48" x14ac:dyDescent="0.3">
      <c r="A3045" t="s">
        <v>3551</v>
      </c>
      <c r="B3045" t="s">
        <v>3552</v>
      </c>
      <c r="C3045" t="s">
        <v>2689</v>
      </c>
      <c r="E3045" t="s">
        <v>2689</v>
      </c>
      <c r="F3045" t="s">
        <v>10058</v>
      </c>
      <c r="G3045" t="s">
        <v>135</v>
      </c>
      <c r="H3045" t="s">
        <v>969</v>
      </c>
      <c r="I3045" t="s">
        <v>10086</v>
      </c>
      <c r="J3045" t="s">
        <v>15118</v>
      </c>
      <c r="Q3045" t="s">
        <v>10030</v>
      </c>
      <c r="R3045" t="s">
        <v>10031</v>
      </c>
      <c r="S3045" t="s">
        <v>3531</v>
      </c>
      <c r="U3045" t="s">
        <v>40</v>
      </c>
      <c r="AB3045" t="s">
        <v>41</v>
      </c>
      <c r="AC3045" t="s">
        <v>46</v>
      </c>
      <c r="AP3045">
        <v>2016</v>
      </c>
      <c r="AQ3045" s="4">
        <v>13.6349028134</v>
      </c>
      <c r="AR3045" s="4">
        <v>12.5087066427</v>
      </c>
      <c r="AS3045" s="6">
        <v>306.7013312139</v>
      </c>
      <c r="AT3045" s="6">
        <v>4</v>
      </c>
      <c r="AV3045" t="s">
        <v>3553</v>
      </c>
    </row>
    <row r="3046" spans="1:48" x14ac:dyDescent="0.3">
      <c r="A3046" t="s">
        <v>4624</v>
      </c>
      <c r="B3046" t="s">
        <v>4625</v>
      </c>
      <c r="C3046" t="s">
        <v>4538</v>
      </c>
      <c r="E3046" t="s">
        <v>4538</v>
      </c>
      <c r="F3046" t="s">
        <v>10092</v>
      </c>
      <c r="G3046" t="s">
        <v>135</v>
      </c>
      <c r="H3046" t="s">
        <v>969</v>
      </c>
      <c r="I3046" t="s">
        <v>10096</v>
      </c>
      <c r="J3046" t="s">
        <v>10052</v>
      </c>
      <c r="K3046" t="s">
        <v>4539</v>
      </c>
      <c r="L3046">
        <v>0</v>
      </c>
      <c r="M3046" s="5">
        <v>13.6309148507</v>
      </c>
      <c r="N3046" s="5">
        <v>12.899528399699999</v>
      </c>
      <c r="O3046" s="5">
        <v>310.96262688690001</v>
      </c>
      <c r="P3046" s="6">
        <v>4</v>
      </c>
      <c r="Q3046" t="s">
        <v>10030</v>
      </c>
      <c r="R3046" t="s">
        <v>10031</v>
      </c>
      <c r="S3046" t="s">
        <v>4626</v>
      </c>
      <c r="T3046">
        <v>0</v>
      </c>
      <c r="U3046" t="s">
        <v>40</v>
      </c>
      <c r="AB3046" t="s">
        <v>41</v>
      </c>
      <c r="AC3046" t="s">
        <v>46</v>
      </c>
      <c r="AP3046">
        <v>2016</v>
      </c>
      <c r="AQ3046" s="4">
        <v>13.630808736800001</v>
      </c>
      <c r="AR3046" s="4">
        <v>12.8994700596</v>
      </c>
      <c r="AS3046" s="6">
        <v>312.3001868353</v>
      </c>
      <c r="AT3046" s="6">
        <v>4</v>
      </c>
      <c r="AU3046" t="s">
        <v>4541</v>
      </c>
      <c r="AV3046" t="s">
        <v>4627</v>
      </c>
    </row>
    <row r="3047" spans="1:48" x14ac:dyDescent="0.3">
      <c r="A3047" t="s">
        <v>5637</v>
      </c>
      <c r="B3047" t="s">
        <v>5638</v>
      </c>
      <c r="C3047" t="s">
        <v>4538</v>
      </c>
      <c r="E3047" t="s">
        <v>4538</v>
      </c>
      <c r="F3047" t="s">
        <v>10055</v>
      </c>
      <c r="G3047" t="s">
        <v>135</v>
      </c>
      <c r="H3047" t="s">
        <v>333</v>
      </c>
      <c r="I3047" t="s">
        <v>1160</v>
      </c>
      <c r="J3047" t="s">
        <v>10029</v>
      </c>
      <c r="K3047" t="s">
        <v>5639</v>
      </c>
      <c r="L3047">
        <v>92485795</v>
      </c>
      <c r="M3047" s="5">
        <v>13.2072156273</v>
      </c>
      <c r="N3047" s="5">
        <v>12.422138710400001</v>
      </c>
      <c r="O3047" s="5">
        <v>335.68632117369998</v>
      </c>
      <c r="P3047" s="6">
        <v>4</v>
      </c>
      <c r="Q3047" t="s">
        <v>10030</v>
      </c>
      <c r="R3047" t="s">
        <v>10031</v>
      </c>
      <c r="U3047" t="s">
        <v>40</v>
      </c>
      <c r="AB3047" t="s">
        <v>41</v>
      </c>
      <c r="AC3047" t="s">
        <v>46</v>
      </c>
      <c r="AP3047">
        <v>2016</v>
      </c>
      <c r="AQ3047" s="4">
        <v>13.209394169799999</v>
      </c>
      <c r="AR3047" s="4">
        <v>12.4222331679</v>
      </c>
      <c r="AS3047" s="6">
        <v>328.95510626909999</v>
      </c>
      <c r="AT3047" s="6">
        <v>4</v>
      </c>
      <c r="AV3047" t="s">
        <v>5640</v>
      </c>
    </row>
    <row r="3048" spans="1:48" x14ac:dyDescent="0.3">
      <c r="A3048" t="s">
        <v>5740</v>
      </c>
      <c r="B3048" t="s">
        <v>5741</v>
      </c>
      <c r="C3048" t="s">
        <v>4538</v>
      </c>
      <c r="E3048" t="s">
        <v>4538</v>
      </c>
      <c r="F3048" t="s">
        <v>10055</v>
      </c>
      <c r="G3048" t="s">
        <v>10056</v>
      </c>
      <c r="H3048" t="s">
        <v>10056</v>
      </c>
      <c r="I3048" t="s">
        <v>10100</v>
      </c>
      <c r="J3048" t="s">
        <v>10029</v>
      </c>
      <c r="Q3048" t="s">
        <v>10030</v>
      </c>
      <c r="R3048" t="s">
        <v>10031</v>
      </c>
      <c r="S3048" t="s">
        <v>5742</v>
      </c>
      <c r="U3048" t="s">
        <v>40</v>
      </c>
      <c r="AB3048" t="s">
        <v>41</v>
      </c>
      <c r="AC3048" t="s">
        <v>46</v>
      </c>
      <c r="AP3048">
        <v>2016</v>
      </c>
      <c r="AQ3048" s="4">
        <v>13.1848783733</v>
      </c>
      <c r="AR3048" s="4">
        <v>12.1988744246</v>
      </c>
      <c r="AS3048" s="6">
        <v>343.1428458872</v>
      </c>
      <c r="AT3048" s="6">
        <v>4</v>
      </c>
      <c r="AV3048" t="s">
        <v>5743</v>
      </c>
    </row>
    <row r="3049" spans="1:48" x14ac:dyDescent="0.3">
      <c r="A3049" t="s">
        <v>7262</v>
      </c>
      <c r="B3049" t="s">
        <v>7852</v>
      </c>
      <c r="C3049" t="s">
        <v>7069</v>
      </c>
      <c r="E3049" t="s">
        <v>7069</v>
      </c>
      <c r="F3049" t="s">
        <v>10057</v>
      </c>
      <c r="G3049" t="s">
        <v>135</v>
      </c>
      <c r="H3049" t="s">
        <v>333</v>
      </c>
      <c r="I3049" t="s">
        <v>10106</v>
      </c>
      <c r="J3049" t="s">
        <v>10052</v>
      </c>
      <c r="K3049" t="s">
        <v>7775</v>
      </c>
      <c r="Q3049" t="s">
        <v>10030</v>
      </c>
      <c r="R3049" t="s">
        <v>10031</v>
      </c>
      <c r="S3049" t="s">
        <v>7853</v>
      </c>
      <c r="T3049">
        <v>0</v>
      </c>
      <c r="U3049" t="s">
        <v>40</v>
      </c>
      <c r="AB3049" t="s">
        <v>572</v>
      </c>
      <c r="AC3049" t="s">
        <v>46</v>
      </c>
      <c r="AP3049">
        <v>2016</v>
      </c>
      <c r="AQ3049" s="4">
        <v>13.2219015038</v>
      </c>
      <c r="AR3049" s="4">
        <v>12.4333396842</v>
      </c>
      <c r="AS3049" s="6">
        <v>341.61191241990002</v>
      </c>
      <c r="AT3049" s="6">
        <v>4</v>
      </c>
      <c r="AV3049" t="s">
        <v>7854</v>
      </c>
    </row>
    <row r="3050" spans="1:48" x14ac:dyDescent="0.3">
      <c r="A3050" t="s">
        <v>3668</v>
      </c>
      <c r="B3050" t="s">
        <v>3669</v>
      </c>
      <c r="C3050" t="s">
        <v>2689</v>
      </c>
      <c r="E3050" t="s">
        <v>2689</v>
      </c>
      <c r="F3050" t="s">
        <v>10027</v>
      </c>
      <c r="G3050" t="s">
        <v>37</v>
      </c>
      <c r="H3050" t="s">
        <v>906</v>
      </c>
      <c r="I3050" t="s">
        <v>906</v>
      </c>
      <c r="J3050" t="s">
        <v>10029</v>
      </c>
      <c r="Q3050" t="s">
        <v>10030</v>
      </c>
      <c r="R3050" t="s">
        <v>10031</v>
      </c>
      <c r="S3050" t="s">
        <v>3670</v>
      </c>
      <c r="T3050">
        <v>0</v>
      </c>
      <c r="U3050" t="s">
        <v>40</v>
      </c>
      <c r="AB3050" t="s">
        <v>572</v>
      </c>
      <c r="AC3050" t="s">
        <v>46</v>
      </c>
      <c r="AP3050">
        <v>2016</v>
      </c>
      <c r="AQ3050" s="4">
        <v>13.6644504443</v>
      </c>
      <c r="AR3050" s="4">
        <v>13.1253998213</v>
      </c>
      <c r="AS3050" s="6">
        <v>309.9585252686</v>
      </c>
      <c r="AT3050" s="6">
        <v>6</v>
      </c>
      <c r="AU3050" t="s">
        <v>285</v>
      </c>
      <c r="AV3050" t="s">
        <v>3671</v>
      </c>
    </row>
    <row r="3051" spans="1:48" x14ac:dyDescent="0.3">
      <c r="A3051" t="s">
        <v>394</v>
      </c>
      <c r="B3051" t="s">
        <v>395</v>
      </c>
      <c r="C3051" t="s">
        <v>278</v>
      </c>
      <c r="E3051" t="s">
        <v>278</v>
      </c>
      <c r="F3051" t="s">
        <v>10051</v>
      </c>
      <c r="G3051" t="s">
        <v>135</v>
      </c>
      <c r="H3051" t="s">
        <v>333</v>
      </c>
      <c r="I3051" t="s">
        <v>371</v>
      </c>
      <c r="J3051" t="s">
        <v>10052</v>
      </c>
      <c r="K3051" t="s">
        <v>372</v>
      </c>
      <c r="L3051">
        <v>92281375</v>
      </c>
      <c r="M3051"/>
      <c r="N3051"/>
      <c r="O3051"/>
      <c r="P3051"/>
      <c r="Q3051" t="s">
        <v>10030</v>
      </c>
      <c r="R3051" t="s">
        <v>10031</v>
      </c>
      <c r="U3051" t="s">
        <v>40</v>
      </c>
      <c r="AB3051" t="s">
        <v>41</v>
      </c>
      <c r="AC3051" t="s">
        <v>42</v>
      </c>
      <c r="AD3051" t="s">
        <v>10036</v>
      </c>
      <c r="AP3051">
        <v>2016</v>
      </c>
      <c r="AQ3051" s="4">
        <v>13.275639119899999</v>
      </c>
      <c r="AR3051" s="4">
        <v>12.4934784728</v>
      </c>
      <c r="AS3051" t="s">
        <v>11859</v>
      </c>
      <c r="AT3051" t="s">
        <v>10119</v>
      </c>
      <c r="AV3051" t="s">
        <v>396</v>
      </c>
    </row>
    <row r="3052" spans="1:48" x14ac:dyDescent="0.3">
      <c r="A3052" t="s">
        <v>1800</v>
      </c>
      <c r="B3052" t="s">
        <v>1801</v>
      </c>
      <c r="C3052" t="s">
        <v>1747</v>
      </c>
      <c r="E3052" t="s">
        <v>1747</v>
      </c>
      <c r="F3052" t="s">
        <v>10051</v>
      </c>
      <c r="G3052" t="s">
        <v>135</v>
      </c>
      <c r="H3052" t="s">
        <v>969</v>
      </c>
      <c r="I3052" t="s">
        <v>10077</v>
      </c>
      <c r="J3052" t="s">
        <v>10052</v>
      </c>
      <c r="K3052" t="s">
        <v>1753</v>
      </c>
      <c r="L3052">
        <v>89407892</v>
      </c>
      <c r="M3052"/>
      <c r="N3052"/>
      <c r="O3052"/>
      <c r="P3052"/>
      <c r="Q3052" t="s">
        <v>50</v>
      </c>
      <c r="R3052" t="s">
        <v>10045</v>
      </c>
      <c r="S3052" t="s">
        <v>1802</v>
      </c>
      <c r="U3052" t="s">
        <v>40</v>
      </c>
      <c r="V3052" t="s">
        <v>51</v>
      </c>
      <c r="W3052" t="s">
        <v>52</v>
      </c>
      <c r="X3052" t="s">
        <v>10033</v>
      </c>
      <c r="Z3052" t="s">
        <v>46</v>
      </c>
      <c r="AP3052">
        <v>2016</v>
      </c>
      <c r="AQ3052" s="4">
        <v>13.383013503300001</v>
      </c>
      <c r="AR3052" s="4">
        <v>12.7103957928</v>
      </c>
      <c r="AS3052" t="s">
        <v>10708</v>
      </c>
      <c r="AT3052" t="s">
        <v>10119</v>
      </c>
      <c r="AV3052" t="s">
        <v>1803</v>
      </c>
    </row>
    <row r="3053" spans="1:48" x14ac:dyDescent="0.3">
      <c r="A3053" t="s">
        <v>556</v>
      </c>
      <c r="B3053" t="s">
        <v>557</v>
      </c>
      <c r="C3053" t="s">
        <v>278</v>
      </c>
      <c r="E3053" t="s">
        <v>278</v>
      </c>
      <c r="F3053" t="s">
        <v>10043</v>
      </c>
      <c r="G3053" t="s">
        <v>135</v>
      </c>
      <c r="H3053" t="s">
        <v>333</v>
      </c>
      <c r="I3053" t="s">
        <v>10060</v>
      </c>
      <c r="J3053" t="s">
        <v>10052</v>
      </c>
      <c r="K3053" t="s">
        <v>558</v>
      </c>
      <c r="L3053">
        <v>91254033</v>
      </c>
      <c r="M3053">
        <v>13.190405332999999</v>
      </c>
      <c r="N3053">
        <v>12.423218606500001</v>
      </c>
      <c r="O3053" t="s">
        <v>11914</v>
      </c>
      <c r="P3053" t="s">
        <v>10119</v>
      </c>
      <c r="Q3053" t="s">
        <v>10030</v>
      </c>
      <c r="R3053" t="s">
        <v>10031</v>
      </c>
      <c r="S3053" t="s">
        <v>559</v>
      </c>
      <c r="U3053" t="s">
        <v>40</v>
      </c>
      <c r="AB3053" t="s">
        <v>41</v>
      </c>
      <c r="AC3053" t="s">
        <v>42</v>
      </c>
      <c r="AD3053" t="s">
        <v>10036</v>
      </c>
      <c r="AP3053">
        <v>2016</v>
      </c>
      <c r="AQ3053" s="4">
        <v>13.1899996656</v>
      </c>
      <c r="AR3053" s="4">
        <v>12.423553457400001</v>
      </c>
      <c r="AS3053" t="s">
        <v>11915</v>
      </c>
      <c r="AT3053" t="s">
        <v>10119</v>
      </c>
      <c r="AV3053" t="s">
        <v>560</v>
      </c>
    </row>
    <row r="3054" spans="1:48" x14ac:dyDescent="0.3">
      <c r="A3054" t="s">
        <v>4452</v>
      </c>
      <c r="B3054" t="s">
        <v>4453</v>
      </c>
      <c r="C3054" t="s">
        <v>2689</v>
      </c>
      <c r="E3054" t="s">
        <v>2689</v>
      </c>
      <c r="F3054" t="s">
        <v>10094</v>
      </c>
      <c r="G3054" t="s">
        <v>1195</v>
      </c>
      <c r="H3054" t="s">
        <v>1196</v>
      </c>
      <c r="I3054" t="s">
        <v>10095</v>
      </c>
      <c r="J3054" t="s">
        <v>15118</v>
      </c>
      <c r="Q3054" t="s">
        <v>10030</v>
      </c>
      <c r="R3054" t="s">
        <v>10031</v>
      </c>
      <c r="U3054" t="s">
        <v>40</v>
      </c>
      <c r="AB3054" t="s">
        <v>41</v>
      </c>
      <c r="AC3054" t="s">
        <v>46</v>
      </c>
      <c r="AP3054">
        <v>2017</v>
      </c>
      <c r="AQ3054" s="4">
        <v>13.986311734199999</v>
      </c>
      <c r="AR3054" s="4">
        <v>13.0005630684</v>
      </c>
      <c r="AS3054" s="6">
        <v>292.17457412750002</v>
      </c>
      <c r="AT3054" s="6">
        <v>4</v>
      </c>
      <c r="AV3054" t="s">
        <v>4454</v>
      </c>
    </row>
    <row r="3055" spans="1:48" x14ac:dyDescent="0.3">
      <c r="A3055" t="s">
        <v>12047</v>
      </c>
      <c r="B3055" t="s">
        <v>12048</v>
      </c>
      <c r="C3055" t="s">
        <v>11950</v>
      </c>
      <c r="E3055" t="s">
        <v>11950</v>
      </c>
      <c r="F3055" t="s">
        <v>10037</v>
      </c>
      <c r="G3055" t="s">
        <v>135</v>
      </c>
      <c r="H3055" t="s">
        <v>135</v>
      </c>
      <c r="I3055" t="s">
        <v>14710</v>
      </c>
      <c r="J3055" t="s">
        <v>640</v>
      </c>
      <c r="M3055"/>
      <c r="N3055"/>
      <c r="O3055"/>
      <c r="P3055"/>
      <c r="Q3055" t="s">
        <v>102</v>
      </c>
      <c r="R3055" t="s">
        <v>12031</v>
      </c>
      <c r="S3055" t="s">
        <v>11987</v>
      </c>
      <c r="T3055">
        <v>93640384</v>
      </c>
      <c r="U3055" t="s">
        <v>40</v>
      </c>
      <c r="AE3055">
        <v>155</v>
      </c>
      <c r="AF3055">
        <v>3</v>
      </c>
      <c r="AG3055">
        <v>158</v>
      </c>
      <c r="AI3055">
        <v>24</v>
      </c>
      <c r="AJ3055">
        <v>6</v>
      </c>
      <c r="AK3055" t="s">
        <v>42</v>
      </c>
      <c r="AL3055" t="s">
        <v>10040</v>
      </c>
      <c r="AM3055" t="s">
        <v>46</v>
      </c>
      <c r="AP3055">
        <v>2002</v>
      </c>
      <c r="AQ3055" s="4">
        <v>13.326950035399999</v>
      </c>
      <c r="AR3055" s="4">
        <v>12.6131037909</v>
      </c>
      <c r="AS3055" t="s">
        <v>12049</v>
      </c>
      <c r="AT3055" t="s">
        <v>10119</v>
      </c>
      <c r="AU3055" t="s">
        <v>12050</v>
      </c>
      <c r="AV3055" t="s">
        <v>12051</v>
      </c>
    </row>
    <row r="3056" spans="1:48" x14ac:dyDescent="0.3">
      <c r="A3056" t="s">
        <v>12224</v>
      </c>
      <c r="B3056" t="s">
        <v>12225</v>
      </c>
      <c r="C3056" t="s">
        <v>11950</v>
      </c>
      <c r="E3056" t="s">
        <v>11950</v>
      </c>
      <c r="F3056" t="s">
        <v>10043</v>
      </c>
      <c r="G3056" t="s">
        <v>135</v>
      </c>
      <c r="H3056" t="s">
        <v>135</v>
      </c>
      <c r="I3056" t="s">
        <v>14710</v>
      </c>
      <c r="J3056" t="s">
        <v>640</v>
      </c>
      <c r="M3056"/>
      <c r="N3056"/>
      <c r="O3056"/>
      <c r="P3056"/>
      <c r="Q3056" t="s">
        <v>10030</v>
      </c>
      <c r="R3056" t="s">
        <v>10031</v>
      </c>
      <c r="U3056" t="s">
        <v>40</v>
      </c>
      <c r="AB3056" t="s">
        <v>41</v>
      </c>
      <c r="AC3056" t="s">
        <v>42</v>
      </c>
      <c r="AD3056" t="s">
        <v>40</v>
      </c>
      <c r="AP3056">
        <v>2011</v>
      </c>
      <c r="AQ3056" s="4">
        <v>13.3173538693</v>
      </c>
      <c r="AR3056" s="4">
        <v>12.606180892499999</v>
      </c>
      <c r="AS3056" t="s">
        <v>12226</v>
      </c>
      <c r="AT3056" t="s">
        <v>10119</v>
      </c>
      <c r="AU3056" t="s">
        <v>12227</v>
      </c>
      <c r="AV3056" t="s">
        <v>12228</v>
      </c>
    </row>
    <row r="3057" spans="1:48" x14ac:dyDescent="0.3">
      <c r="A3057" t="s">
        <v>14415</v>
      </c>
      <c r="B3057" t="s">
        <v>14416</v>
      </c>
      <c r="C3057" t="s">
        <v>638</v>
      </c>
      <c r="E3057" t="s">
        <v>638</v>
      </c>
      <c r="F3057" t="s">
        <v>10094</v>
      </c>
      <c r="G3057" t="s">
        <v>1195</v>
      </c>
      <c r="H3057" t="s">
        <v>1195</v>
      </c>
      <c r="I3057" t="s">
        <v>14721</v>
      </c>
      <c r="J3057" t="s">
        <v>640</v>
      </c>
      <c r="M3057"/>
      <c r="N3057"/>
      <c r="O3057"/>
      <c r="P3057"/>
      <c r="Q3057" t="s">
        <v>10030</v>
      </c>
      <c r="R3057" t="s">
        <v>10031</v>
      </c>
      <c r="U3057" t="s">
        <v>40</v>
      </c>
      <c r="AB3057" t="s">
        <v>41</v>
      </c>
      <c r="AC3057" t="s">
        <v>46</v>
      </c>
      <c r="AQ3057" s="4">
        <v>14.257194074599999</v>
      </c>
      <c r="AR3057" s="4">
        <v>13.114451450400001</v>
      </c>
      <c r="AS3057" t="s">
        <v>14417</v>
      </c>
      <c r="AT3057" t="s">
        <v>10119</v>
      </c>
      <c r="AV3057" t="s">
        <v>14418</v>
      </c>
    </row>
    <row r="3058" spans="1:48" x14ac:dyDescent="0.3">
      <c r="A3058" t="s">
        <v>2281</v>
      </c>
      <c r="B3058" t="s">
        <v>2282</v>
      </c>
      <c r="C3058" t="s">
        <v>1747</v>
      </c>
      <c r="E3058" t="s">
        <v>1747</v>
      </c>
      <c r="F3058" t="s">
        <v>10043</v>
      </c>
      <c r="G3058" t="s">
        <v>37</v>
      </c>
      <c r="H3058" t="s">
        <v>906</v>
      </c>
      <c r="I3058" t="s">
        <v>7063</v>
      </c>
      <c r="J3058" t="s">
        <v>10029</v>
      </c>
      <c r="M3058"/>
      <c r="N3058"/>
      <c r="O3058"/>
      <c r="P3058"/>
      <c r="Q3058" t="s">
        <v>10030</v>
      </c>
      <c r="R3058" t="s">
        <v>10031</v>
      </c>
      <c r="U3058" t="s">
        <v>40</v>
      </c>
      <c r="AB3058" t="s">
        <v>572</v>
      </c>
      <c r="AC3058" t="s">
        <v>46</v>
      </c>
      <c r="AP3058">
        <v>2016</v>
      </c>
      <c r="AQ3058" s="4">
        <v>13.658417136800001</v>
      </c>
      <c r="AR3058" s="4">
        <v>13.0228166757</v>
      </c>
      <c r="AS3058" t="s">
        <v>10849</v>
      </c>
      <c r="AT3058" t="s">
        <v>10119</v>
      </c>
      <c r="AU3058" t="s">
        <v>2243</v>
      </c>
      <c r="AV3058" t="s">
        <v>2283</v>
      </c>
    </row>
    <row r="3059" spans="1:48" x14ac:dyDescent="0.3">
      <c r="A3059" t="s">
        <v>8382</v>
      </c>
      <c r="B3059" t="s">
        <v>8383</v>
      </c>
      <c r="C3059" t="s">
        <v>7069</v>
      </c>
      <c r="E3059" t="s">
        <v>7069</v>
      </c>
      <c r="F3059" t="s">
        <v>10092</v>
      </c>
      <c r="G3059" t="s">
        <v>135</v>
      </c>
      <c r="H3059" t="s">
        <v>969</v>
      </c>
      <c r="I3059" t="s">
        <v>8282</v>
      </c>
      <c r="J3059" t="s">
        <v>10052</v>
      </c>
      <c r="K3059" t="s">
        <v>8283</v>
      </c>
      <c r="L3059">
        <v>98746792</v>
      </c>
      <c r="M3059" s="5">
        <v>13.7290433798</v>
      </c>
      <c r="N3059" s="5">
        <v>12.930482785000001</v>
      </c>
      <c r="O3059" s="5">
        <v>310.08193121549999</v>
      </c>
      <c r="P3059" s="6">
        <v>4</v>
      </c>
      <c r="Q3059" t="s">
        <v>10030</v>
      </c>
      <c r="R3059" t="s">
        <v>10031</v>
      </c>
      <c r="S3059" t="s">
        <v>7090</v>
      </c>
      <c r="T3059">
        <v>0</v>
      </c>
      <c r="U3059" t="s">
        <v>10036</v>
      </c>
      <c r="AB3059" t="s">
        <v>41</v>
      </c>
      <c r="AC3059" t="s">
        <v>46</v>
      </c>
      <c r="AP3059">
        <v>2016</v>
      </c>
      <c r="AQ3059" s="4">
        <v>13.7290482295</v>
      </c>
      <c r="AR3059" s="4">
        <v>12.9304604333</v>
      </c>
      <c r="AS3059" s="6">
        <v>316.06452410679998</v>
      </c>
      <c r="AT3059" s="6">
        <v>4</v>
      </c>
      <c r="AV3059" t="s">
        <v>8384</v>
      </c>
    </row>
    <row r="3060" spans="1:48" x14ac:dyDescent="0.3">
      <c r="A3060" t="s">
        <v>3554</v>
      </c>
      <c r="B3060" t="s">
        <v>3381</v>
      </c>
      <c r="C3060" t="s">
        <v>2689</v>
      </c>
      <c r="E3060" t="s">
        <v>2689</v>
      </c>
      <c r="F3060" t="s">
        <v>10058</v>
      </c>
      <c r="G3060" t="s">
        <v>135</v>
      </c>
      <c r="H3060" t="s">
        <v>969</v>
      </c>
      <c r="I3060" t="s">
        <v>10086</v>
      </c>
      <c r="J3060" t="s">
        <v>15118</v>
      </c>
      <c r="Q3060" t="s">
        <v>10030</v>
      </c>
      <c r="R3060" t="s">
        <v>10031</v>
      </c>
      <c r="U3060" t="s">
        <v>40</v>
      </c>
      <c r="AB3060" t="s">
        <v>41</v>
      </c>
      <c r="AC3060" t="s">
        <v>46</v>
      </c>
      <c r="AP3060">
        <v>2016</v>
      </c>
      <c r="AQ3060" s="4">
        <v>13.6365079477</v>
      </c>
      <c r="AR3060" s="4">
        <v>12.5106517792</v>
      </c>
      <c r="AS3060" s="6">
        <v>315.92269364660001</v>
      </c>
      <c r="AT3060" s="6">
        <v>4</v>
      </c>
      <c r="AV3060" t="s">
        <v>3555</v>
      </c>
    </row>
    <row r="3061" spans="1:48" x14ac:dyDescent="0.3">
      <c r="A3061" t="s">
        <v>3227</v>
      </c>
      <c r="B3061" t="s">
        <v>3228</v>
      </c>
      <c r="C3061" t="s">
        <v>2689</v>
      </c>
      <c r="E3061" t="s">
        <v>2689</v>
      </c>
      <c r="F3061" t="s">
        <v>10057</v>
      </c>
      <c r="G3061" t="s">
        <v>135</v>
      </c>
      <c r="H3061" t="s">
        <v>969</v>
      </c>
      <c r="I3061" t="s">
        <v>10086</v>
      </c>
      <c r="J3061" t="s">
        <v>15118</v>
      </c>
      <c r="Q3061" t="s">
        <v>10030</v>
      </c>
      <c r="R3061" t="s">
        <v>10031</v>
      </c>
      <c r="S3061" t="s">
        <v>3160</v>
      </c>
      <c r="U3061" t="s">
        <v>10036</v>
      </c>
      <c r="AB3061" t="s">
        <v>41</v>
      </c>
      <c r="AC3061" t="s">
        <v>46</v>
      </c>
      <c r="AP3061">
        <v>2016</v>
      </c>
      <c r="AQ3061" s="4">
        <v>13.6361509569</v>
      </c>
      <c r="AR3061" s="4">
        <v>12.513437549300001</v>
      </c>
      <c r="AS3061" s="6">
        <v>319.29163018790001</v>
      </c>
      <c r="AT3061" s="6">
        <v>4</v>
      </c>
      <c r="AV3061" t="s">
        <v>3229</v>
      </c>
    </row>
    <row r="3062" spans="1:48" x14ac:dyDescent="0.3">
      <c r="A3062" t="s">
        <v>5212</v>
      </c>
      <c r="B3062" t="s">
        <v>5213</v>
      </c>
      <c r="C3062" t="s">
        <v>4538</v>
      </c>
      <c r="E3062" t="s">
        <v>4538</v>
      </c>
      <c r="F3062" t="s">
        <v>10035</v>
      </c>
      <c r="G3062" t="s">
        <v>37</v>
      </c>
      <c r="H3062" t="s">
        <v>906</v>
      </c>
      <c r="I3062" t="s">
        <v>906</v>
      </c>
      <c r="J3062" t="s">
        <v>10029</v>
      </c>
      <c r="Q3062" t="s">
        <v>10030</v>
      </c>
      <c r="R3062" t="s">
        <v>10031</v>
      </c>
      <c r="S3062" t="s">
        <v>5214</v>
      </c>
      <c r="U3062" t="s">
        <v>40</v>
      </c>
      <c r="AB3062" t="s">
        <v>41</v>
      </c>
      <c r="AC3062" t="s">
        <v>46</v>
      </c>
      <c r="AP3062">
        <v>2016</v>
      </c>
      <c r="AQ3062" s="4">
        <v>13.6817295752</v>
      </c>
      <c r="AR3062" s="4">
        <v>13.124830980900001</v>
      </c>
      <c r="AS3062" s="6">
        <v>314.69857918700001</v>
      </c>
      <c r="AT3062" s="6">
        <v>4</v>
      </c>
      <c r="AV3062" t="s">
        <v>5215</v>
      </c>
    </row>
    <row r="3063" spans="1:48" x14ac:dyDescent="0.3">
      <c r="A3063" t="s">
        <v>11572</v>
      </c>
      <c r="B3063" t="s">
        <v>11573</v>
      </c>
      <c r="C3063" t="s">
        <v>11343</v>
      </c>
      <c r="E3063" t="s">
        <v>11343</v>
      </c>
      <c r="F3063" t="s">
        <v>10051</v>
      </c>
      <c r="G3063" t="s">
        <v>135</v>
      </c>
      <c r="H3063" t="s">
        <v>135</v>
      </c>
      <c r="I3063" t="s">
        <v>11453</v>
      </c>
      <c r="J3063" t="s">
        <v>10052</v>
      </c>
      <c r="K3063" t="s">
        <v>11548</v>
      </c>
      <c r="L3063">
        <v>96715996</v>
      </c>
      <c r="M3063"/>
      <c r="N3063"/>
      <c r="O3063"/>
      <c r="P3063"/>
      <c r="Q3063" t="s">
        <v>102</v>
      </c>
      <c r="R3063" t="s">
        <v>10041</v>
      </c>
      <c r="S3063" t="s">
        <v>2325</v>
      </c>
      <c r="U3063" t="s">
        <v>40</v>
      </c>
      <c r="AK3063" t="s">
        <v>42</v>
      </c>
      <c r="AL3063" t="s">
        <v>10031</v>
      </c>
      <c r="AM3063" t="s">
        <v>46</v>
      </c>
      <c r="AP3063">
        <v>2002</v>
      </c>
      <c r="AQ3063" s="4">
        <v>13.336277627099999</v>
      </c>
      <c r="AR3063" s="4">
        <v>12.5324847743</v>
      </c>
      <c r="AS3063" t="s">
        <v>11574</v>
      </c>
      <c r="AT3063" t="s">
        <v>10119</v>
      </c>
      <c r="AV3063" t="s">
        <v>11575</v>
      </c>
    </row>
    <row r="3064" spans="1:48" x14ac:dyDescent="0.3">
      <c r="A3064" t="s">
        <v>9882</v>
      </c>
      <c r="B3064" t="s">
        <v>9883</v>
      </c>
      <c r="C3064" t="s">
        <v>8856</v>
      </c>
      <c r="E3064" t="s">
        <v>8856</v>
      </c>
      <c r="F3064" t="s">
        <v>10067</v>
      </c>
      <c r="G3064" t="s">
        <v>135</v>
      </c>
      <c r="H3064" t="s">
        <v>969</v>
      </c>
      <c r="I3064" t="s">
        <v>10096</v>
      </c>
      <c r="J3064" t="s">
        <v>10052</v>
      </c>
      <c r="Q3064" t="s">
        <v>10030</v>
      </c>
      <c r="R3064" t="s">
        <v>10031</v>
      </c>
      <c r="S3064" t="s">
        <v>9884</v>
      </c>
      <c r="U3064" t="s">
        <v>40</v>
      </c>
      <c r="AB3064" t="s">
        <v>41</v>
      </c>
      <c r="AC3064" t="s">
        <v>46</v>
      </c>
      <c r="AP3064">
        <v>2016</v>
      </c>
      <c r="AQ3064" s="4">
        <v>13.6328971731</v>
      </c>
      <c r="AR3064" s="4">
        <v>12.8867918125</v>
      </c>
      <c r="AS3064" s="6">
        <v>317.8097643401</v>
      </c>
      <c r="AT3064" s="6">
        <v>4</v>
      </c>
      <c r="AU3064" t="s">
        <v>6590</v>
      </c>
      <c r="AV3064" t="s">
        <v>9885</v>
      </c>
    </row>
    <row r="3065" spans="1:48" x14ac:dyDescent="0.3">
      <c r="A3065" t="s">
        <v>1233</v>
      </c>
      <c r="B3065" t="s">
        <v>14325</v>
      </c>
      <c r="C3065" t="s">
        <v>968</v>
      </c>
      <c r="E3065" t="s">
        <v>968</v>
      </c>
      <c r="F3065" t="s">
        <v>10094</v>
      </c>
      <c r="G3065" t="s">
        <v>1195</v>
      </c>
      <c r="H3065" t="s">
        <v>1195</v>
      </c>
      <c r="I3065" t="s">
        <v>13032</v>
      </c>
      <c r="J3065" t="s">
        <v>10052</v>
      </c>
      <c r="K3065" t="s">
        <v>14326</v>
      </c>
      <c r="L3065">
        <v>98817922</v>
      </c>
      <c r="M3065"/>
      <c r="N3065"/>
      <c r="O3065"/>
      <c r="P3065"/>
      <c r="Q3065" t="s">
        <v>50</v>
      </c>
      <c r="R3065" t="s">
        <v>10045</v>
      </c>
      <c r="S3065" t="s">
        <v>14327</v>
      </c>
      <c r="U3065" t="s">
        <v>40</v>
      </c>
      <c r="V3065" t="s">
        <v>98</v>
      </c>
      <c r="W3065" t="s">
        <v>10039</v>
      </c>
      <c r="X3065" t="s">
        <v>10085</v>
      </c>
      <c r="Z3065" t="s">
        <v>46</v>
      </c>
      <c r="AP3065">
        <v>2016</v>
      </c>
      <c r="AQ3065" s="4">
        <v>14.3774170765</v>
      </c>
      <c r="AR3065" s="4">
        <v>13.2580219932</v>
      </c>
      <c r="AS3065" t="s">
        <v>14328</v>
      </c>
      <c r="AT3065" t="s">
        <v>10132</v>
      </c>
      <c r="AU3065" t="s">
        <v>14329</v>
      </c>
      <c r="AV3065" t="s">
        <v>14330</v>
      </c>
    </row>
    <row r="3066" spans="1:48" x14ac:dyDescent="0.3">
      <c r="A3066" t="s">
        <v>5360</v>
      </c>
      <c r="B3066" t="s">
        <v>5361</v>
      </c>
      <c r="C3066" t="s">
        <v>4538</v>
      </c>
      <c r="E3066" t="s">
        <v>4538</v>
      </c>
      <c r="F3066" t="s">
        <v>10043</v>
      </c>
      <c r="G3066" t="s">
        <v>37</v>
      </c>
      <c r="H3066" t="s">
        <v>906</v>
      </c>
      <c r="I3066" t="s">
        <v>906</v>
      </c>
      <c r="J3066" t="s">
        <v>10029</v>
      </c>
      <c r="Q3066" t="s">
        <v>10030</v>
      </c>
      <c r="R3066" t="s">
        <v>10031</v>
      </c>
      <c r="S3066" t="s">
        <v>5362</v>
      </c>
      <c r="U3066" t="s">
        <v>40</v>
      </c>
      <c r="AB3066" t="s">
        <v>572</v>
      </c>
      <c r="AC3066" t="s">
        <v>46</v>
      </c>
      <c r="AP3066">
        <v>2016</v>
      </c>
      <c r="AQ3066" s="4">
        <v>13.6796897996</v>
      </c>
      <c r="AR3066" s="4">
        <v>13.124498386000001</v>
      </c>
      <c r="AS3066" s="6">
        <v>306.7876455928</v>
      </c>
      <c r="AT3066" s="6">
        <v>4</v>
      </c>
      <c r="AV3066" t="s">
        <v>5363</v>
      </c>
    </row>
    <row r="3067" spans="1:48" x14ac:dyDescent="0.3">
      <c r="A3067" t="s">
        <v>4908</v>
      </c>
      <c r="B3067" t="s">
        <v>4728</v>
      </c>
      <c r="C3067" t="s">
        <v>4538</v>
      </c>
      <c r="E3067" t="s">
        <v>4538</v>
      </c>
      <c r="F3067" t="s">
        <v>10067</v>
      </c>
      <c r="G3067" t="s">
        <v>135</v>
      </c>
      <c r="H3067" t="s">
        <v>969</v>
      </c>
      <c r="I3067" t="s">
        <v>10098</v>
      </c>
      <c r="J3067" t="s">
        <v>10052</v>
      </c>
      <c r="K3067" t="s">
        <v>4840</v>
      </c>
      <c r="L3067">
        <v>89809054</v>
      </c>
      <c r="Q3067" t="s">
        <v>10030</v>
      </c>
      <c r="R3067" t="s">
        <v>10031</v>
      </c>
      <c r="S3067" t="s">
        <v>7048</v>
      </c>
      <c r="U3067" t="s">
        <v>40</v>
      </c>
      <c r="AB3067" t="s">
        <v>41</v>
      </c>
      <c r="AC3067" t="s">
        <v>46</v>
      </c>
      <c r="AP3067">
        <v>2016</v>
      </c>
      <c r="AQ3067" s="4">
        <v>13.433010321199999</v>
      </c>
      <c r="AR3067" s="4">
        <v>12.7887791264</v>
      </c>
      <c r="AS3067" s="6">
        <v>317.97477821630002</v>
      </c>
      <c r="AT3067" s="6">
        <v>4</v>
      </c>
      <c r="AV3067" t="s">
        <v>4909</v>
      </c>
    </row>
    <row r="3068" spans="1:48" x14ac:dyDescent="0.3">
      <c r="A3068" t="s">
        <v>14668</v>
      </c>
      <c r="B3068" t="s">
        <v>14669</v>
      </c>
      <c r="C3068" t="s">
        <v>10115</v>
      </c>
      <c r="E3068" t="s">
        <v>10115</v>
      </c>
      <c r="F3068" t="s">
        <v>10094</v>
      </c>
      <c r="G3068" t="s">
        <v>1195</v>
      </c>
      <c r="H3068" t="s">
        <v>1195</v>
      </c>
      <c r="I3068" t="s">
        <v>13057</v>
      </c>
      <c r="J3068" t="s">
        <v>640</v>
      </c>
      <c r="M3068"/>
      <c r="N3068"/>
      <c r="O3068"/>
      <c r="P3068"/>
      <c r="Q3068" t="s">
        <v>50</v>
      </c>
      <c r="R3068" t="s">
        <v>10038</v>
      </c>
      <c r="S3068" t="s">
        <v>14643</v>
      </c>
      <c r="U3068" t="s">
        <v>40</v>
      </c>
      <c r="V3068" t="s">
        <v>51</v>
      </c>
      <c r="W3068" t="s">
        <v>52</v>
      </c>
      <c r="X3068" t="s">
        <v>10085</v>
      </c>
      <c r="Z3068" t="s">
        <v>46</v>
      </c>
      <c r="AP3068">
        <v>2001</v>
      </c>
      <c r="AQ3068" s="4">
        <v>14.2570733904</v>
      </c>
      <c r="AR3068" s="4">
        <v>13.115633862799999</v>
      </c>
      <c r="AS3068" t="s">
        <v>14670</v>
      </c>
      <c r="AT3068" t="s">
        <v>10119</v>
      </c>
      <c r="AV3068" t="s">
        <v>14671</v>
      </c>
    </row>
    <row r="3069" spans="1:48" x14ac:dyDescent="0.3">
      <c r="A3069" t="s">
        <v>9162</v>
      </c>
      <c r="B3069" t="s">
        <v>9163</v>
      </c>
      <c r="C3069" t="s">
        <v>8856</v>
      </c>
      <c r="E3069" t="s">
        <v>8856</v>
      </c>
      <c r="F3069" t="s">
        <v>10027</v>
      </c>
      <c r="G3069" t="s">
        <v>135</v>
      </c>
      <c r="H3069" t="s">
        <v>969</v>
      </c>
      <c r="I3069" t="s">
        <v>9115</v>
      </c>
      <c r="J3069" t="s">
        <v>10029</v>
      </c>
      <c r="Q3069" t="s">
        <v>124</v>
      </c>
      <c r="R3069" t="s">
        <v>125</v>
      </c>
      <c r="S3069" t="s">
        <v>9164</v>
      </c>
      <c r="T3069">
        <v>96914842</v>
      </c>
      <c r="U3069" t="s">
        <v>40</v>
      </c>
      <c r="AN3069" t="s">
        <v>42</v>
      </c>
      <c r="AO3069" t="s">
        <v>10054</v>
      </c>
      <c r="AP3069">
        <v>2008</v>
      </c>
      <c r="AQ3069" s="4">
        <v>13.550997435799999</v>
      </c>
      <c r="AR3069" s="4">
        <v>12.8647137781</v>
      </c>
      <c r="AS3069" s="6">
        <v>317.0885245115</v>
      </c>
      <c r="AT3069" s="6">
        <v>6</v>
      </c>
      <c r="AU3069" t="s">
        <v>9165</v>
      </c>
      <c r="AV3069" t="s">
        <v>9166</v>
      </c>
    </row>
    <row r="3070" spans="1:48" x14ac:dyDescent="0.3">
      <c r="A3070" t="s">
        <v>9047</v>
      </c>
      <c r="B3070" t="s">
        <v>9048</v>
      </c>
      <c r="C3070" t="s">
        <v>8856</v>
      </c>
      <c r="E3070" t="s">
        <v>8856</v>
      </c>
      <c r="F3070" t="s">
        <v>10058</v>
      </c>
      <c r="G3070" t="s">
        <v>135</v>
      </c>
      <c r="H3070" t="s">
        <v>333</v>
      </c>
      <c r="I3070" t="s">
        <v>8857</v>
      </c>
      <c r="J3070" t="s">
        <v>10052</v>
      </c>
      <c r="K3070" t="s">
        <v>9014</v>
      </c>
      <c r="Q3070" t="s">
        <v>10030</v>
      </c>
      <c r="R3070" t="s">
        <v>10031</v>
      </c>
      <c r="U3070" t="s">
        <v>10036</v>
      </c>
      <c r="AB3070" t="s">
        <v>41</v>
      </c>
      <c r="AC3070" t="s">
        <v>46</v>
      </c>
      <c r="AP3070">
        <v>2015</v>
      </c>
      <c r="AQ3070" s="4">
        <v>13.1764778948</v>
      </c>
      <c r="AR3070" s="4">
        <v>12.361723790599999</v>
      </c>
      <c r="AS3070" s="6">
        <v>332.7087320105</v>
      </c>
      <c r="AT3070" s="6">
        <v>4</v>
      </c>
      <c r="AV3070" t="s">
        <v>9049</v>
      </c>
    </row>
    <row r="3071" spans="1:48" x14ac:dyDescent="0.3">
      <c r="A3071" t="s">
        <v>14419</v>
      </c>
      <c r="B3071" t="s">
        <v>14420</v>
      </c>
      <c r="C3071" t="s">
        <v>638</v>
      </c>
      <c r="E3071" t="s">
        <v>638</v>
      </c>
      <c r="F3071" t="s">
        <v>10094</v>
      </c>
      <c r="G3071" t="s">
        <v>1195</v>
      </c>
      <c r="H3071" t="s">
        <v>1195</v>
      </c>
      <c r="I3071" t="s">
        <v>13045</v>
      </c>
      <c r="J3071" t="s">
        <v>640</v>
      </c>
      <c r="M3071"/>
      <c r="N3071"/>
      <c r="O3071"/>
      <c r="P3071"/>
      <c r="Q3071" t="s">
        <v>10030</v>
      </c>
      <c r="R3071" t="s">
        <v>10031</v>
      </c>
      <c r="S3071" t="s">
        <v>14421</v>
      </c>
      <c r="U3071" t="s">
        <v>40</v>
      </c>
      <c r="AB3071" t="s">
        <v>41</v>
      </c>
      <c r="AC3071" t="s">
        <v>46</v>
      </c>
      <c r="AP3071">
        <v>2017</v>
      </c>
      <c r="AQ3071" s="4">
        <v>14.256468892999999</v>
      </c>
      <c r="AR3071" s="4">
        <v>13.1235592103</v>
      </c>
      <c r="AS3071" t="s">
        <v>14422</v>
      </c>
      <c r="AT3071" t="s">
        <v>10119</v>
      </c>
      <c r="AV3071" t="s">
        <v>14423</v>
      </c>
    </row>
    <row r="3072" spans="1:48" x14ac:dyDescent="0.3">
      <c r="A3072" t="s">
        <v>11367</v>
      </c>
      <c r="B3072" t="s">
        <v>11368</v>
      </c>
      <c r="C3072" t="s">
        <v>11343</v>
      </c>
      <c r="E3072" t="s">
        <v>11343</v>
      </c>
      <c r="F3072" t="s">
        <v>10027</v>
      </c>
      <c r="G3072" t="s">
        <v>1195</v>
      </c>
      <c r="H3072" t="s">
        <v>1196</v>
      </c>
      <c r="I3072" t="s">
        <v>11353</v>
      </c>
      <c r="J3072" t="s">
        <v>10029</v>
      </c>
      <c r="M3072"/>
      <c r="N3072"/>
      <c r="O3072"/>
      <c r="P3072"/>
      <c r="Q3072" t="s">
        <v>50</v>
      </c>
      <c r="R3072" t="s">
        <v>10045</v>
      </c>
      <c r="S3072" t="s">
        <v>11369</v>
      </c>
      <c r="T3072">
        <v>99314004</v>
      </c>
      <c r="U3072" t="s">
        <v>10036</v>
      </c>
      <c r="V3072" t="s">
        <v>98</v>
      </c>
      <c r="W3072" t="s">
        <v>10039</v>
      </c>
      <c r="X3072" t="s">
        <v>10033</v>
      </c>
      <c r="Z3072" t="s">
        <v>46</v>
      </c>
      <c r="AP3072">
        <v>2016</v>
      </c>
      <c r="AQ3072" s="4">
        <v>13.931655831500001</v>
      </c>
      <c r="AR3072" s="4">
        <v>12.8759160407</v>
      </c>
      <c r="AS3072" t="s">
        <v>11370</v>
      </c>
      <c r="AT3072" t="s">
        <v>10119</v>
      </c>
      <c r="AV3072" t="s">
        <v>11371</v>
      </c>
    </row>
    <row r="3073" spans="1:48" x14ac:dyDescent="0.3">
      <c r="A3073" t="s">
        <v>8946</v>
      </c>
      <c r="B3073" t="s">
        <v>8947</v>
      </c>
      <c r="C3073" t="s">
        <v>8856</v>
      </c>
      <c r="E3073" t="s">
        <v>8856</v>
      </c>
      <c r="F3073" t="s">
        <v>10057</v>
      </c>
      <c r="G3073" t="s">
        <v>135</v>
      </c>
      <c r="H3073" t="s">
        <v>333</v>
      </c>
      <c r="I3073" t="s">
        <v>8857</v>
      </c>
      <c r="J3073" t="s">
        <v>10052</v>
      </c>
      <c r="K3073" t="s">
        <v>8948</v>
      </c>
      <c r="Q3073" t="s">
        <v>50</v>
      </c>
      <c r="R3073" t="s">
        <v>10045</v>
      </c>
      <c r="S3073" t="s">
        <v>8949</v>
      </c>
      <c r="U3073" t="s">
        <v>40</v>
      </c>
      <c r="V3073" t="s">
        <v>51</v>
      </c>
      <c r="W3073" t="s">
        <v>52</v>
      </c>
      <c r="X3073" t="s">
        <v>10089</v>
      </c>
      <c r="Z3073" t="s">
        <v>46</v>
      </c>
      <c r="AP3073">
        <v>2016</v>
      </c>
      <c r="AQ3073" s="4">
        <v>13.1732229563</v>
      </c>
      <c r="AR3073" s="4">
        <v>12.3602547963</v>
      </c>
      <c r="AS3073" s="6">
        <v>341.01701623079998</v>
      </c>
      <c r="AT3073" s="6">
        <v>4</v>
      </c>
      <c r="AV3073" t="s">
        <v>8950</v>
      </c>
    </row>
    <row r="3074" spans="1:48" x14ac:dyDescent="0.3">
      <c r="A3074" t="s">
        <v>962</v>
      </c>
      <c r="B3074" t="s">
        <v>963</v>
      </c>
      <c r="C3074" t="s">
        <v>638</v>
      </c>
      <c r="E3074" t="s">
        <v>638</v>
      </c>
      <c r="F3074" t="s">
        <v>10043</v>
      </c>
      <c r="G3074" t="s">
        <v>37</v>
      </c>
      <c r="H3074" t="s">
        <v>906</v>
      </c>
      <c r="I3074" t="s">
        <v>907</v>
      </c>
      <c r="J3074" t="s">
        <v>10029</v>
      </c>
      <c r="M3074"/>
      <c r="N3074"/>
      <c r="O3074"/>
      <c r="P3074"/>
      <c r="Q3074" t="s">
        <v>50</v>
      </c>
      <c r="R3074" t="s">
        <v>10066</v>
      </c>
      <c r="S3074" t="s">
        <v>964</v>
      </c>
      <c r="U3074" t="s">
        <v>40</v>
      </c>
      <c r="V3074" t="s">
        <v>51</v>
      </c>
      <c r="W3074" t="s">
        <v>52</v>
      </c>
      <c r="X3074" t="s">
        <v>947</v>
      </c>
      <c r="Z3074" t="s">
        <v>46</v>
      </c>
      <c r="AP3074">
        <v>1940</v>
      </c>
      <c r="AQ3074" s="4">
        <v>13.762668769799999</v>
      </c>
      <c r="AR3074" s="4">
        <v>12.606224901299999</v>
      </c>
      <c r="AS3074" t="s">
        <v>11340</v>
      </c>
      <c r="AT3074" t="s">
        <v>10119</v>
      </c>
      <c r="AV3074" t="s">
        <v>965</v>
      </c>
    </row>
    <row r="3075" spans="1:48" x14ac:dyDescent="0.3">
      <c r="A3075" t="s">
        <v>1026</v>
      </c>
      <c r="B3075" t="s">
        <v>1027</v>
      </c>
      <c r="C3075" t="s">
        <v>968</v>
      </c>
      <c r="E3075" t="s">
        <v>968</v>
      </c>
      <c r="F3075" t="s">
        <v>10055</v>
      </c>
      <c r="G3075" t="s">
        <v>135</v>
      </c>
      <c r="H3075" t="s">
        <v>333</v>
      </c>
      <c r="I3075" t="s">
        <v>1023</v>
      </c>
      <c r="J3075" t="s">
        <v>10029</v>
      </c>
      <c r="K3075" t="s">
        <v>1028</v>
      </c>
      <c r="L3075">
        <v>91143120</v>
      </c>
      <c r="M3075">
        <v>13.421719767600001</v>
      </c>
      <c r="N3075">
        <v>12.3682472329</v>
      </c>
      <c r="O3075" t="s">
        <v>11136</v>
      </c>
      <c r="P3075" t="s">
        <v>10119</v>
      </c>
      <c r="Q3075" t="s">
        <v>50</v>
      </c>
      <c r="R3075" t="s">
        <v>10053</v>
      </c>
      <c r="U3075" t="s">
        <v>40</v>
      </c>
      <c r="V3075" t="s">
        <v>51</v>
      </c>
      <c r="W3075" t="s">
        <v>52</v>
      </c>
      <c r="X3075" t="s">
        <v>10034</v>
      </c>
      <c r="Z3075" t="s">
        <v>42</v>
      </c>
      <c r="AA3075">
        <v>25</v>
      </c>
      <c r="AP3075">
        <v>2016</v>
      </c>
      <c r="AQ3075" s="4">
        <v>13.424369582800001</v>
      </c>
      <c r="AR3075" s="4">
        <v>12.3682309154</v>
      </c>
      <c r="AS3075" t="s">
        <v>11137</v>
      </c>
      <c r="AT3075" t="s">
        <v>10119</v>
      </c>
      <c r="AV3075" t="s">
        <v>1029</v>
      </c>
    </row>
    <row r="3076" spans="1:48" x14ac:dyDescent="0.3">
      <c r="A3076" t="s">
        <v>4305</v>
      </c>
      <c r="B3076" t="s">
        <v>3166</v>
      </c>
      <c r="C3076" t="s">
        <v>2689</v>
      </c>
      <c r="E3076" t="s">
        <v>2689</v>
      </c>
      <c r="F3076" t="s">
        <v>10094</v>
      </c>
      <c r="G3076" t="s">
        <v>1195</v>
      </c>
      <c r="H3076" t="s">
        <v>1196</v>
      </c>
      <c r="I3076" t="s">
        <v>10095</v>
      </c>
      <c r="J3076" t="s">
        <v>15118</v>
      </c>
      <c r="Q3076" t="s">
        <v>10030</v>
      </c>
      <c r="R3076" t="s">
        <v>10031</v>
      </c>
      <c r="S3076" t="s">
        <v>4306</v>
      </c>
      <c r="U3076" t="s">
        <v>40</v>
      </c>
      <c r="AB3076" t="s">
        <v>41</v>
      </c>
      <c r="AC3076" t="s">
        <v>46</v>
      </c>
      <c r="AP3076">
        <v>2016</v>
      </c>
      <c r="AQ3076" s="4">
        <v>13.987922444600001</v>
      </c>
      <c r="AR3076" s="4">
        <v>12.9996506136</v>
      </c>
      <c r="AS3076" s="6">
        <v>295.12358232920002</v>
      </c>
      <c r="AT3076" s="6">
        <v>4</v>
      </c>
      <c r="AV3076" t="s">
        <v>4307</v>
      </c>
    </row>
    <row r="3077" spans="1:48" x14ac:dyDescent="0.3">
      <c r="A3077" t="s">
        <v>7589</v>
      </c>
      <c r="B3077" t="s">
        <v>7590</v>
      </c>
      <c r="C3077" t="s">
        <v>7069</v>
      </c>
      <c r="E3077" t="s">
        <v>7069</v>
      </c>
      <c r="F3077" t="s">
        <v>10057</v>
      </c>
      <c r="G3077" t="s">
        <v>135</v>
      </c>
      <c r="H3077" t="s">
        <v>333</v>
      </c>
      <c r="I3077" t="s">
        <v>7410</v>
      </c>
      <c r="J3077" t="s">
        <v>10029</v>
      </c>
      <c r="K3077" t="s">
        <v>7424</v>
      </c>
      <c r="L3077">
        <v>91778429</v>
      </c>
      <c r="M3077" s="5">
        <v>13.268473522600001</v>
      </c>
      <c r="N3077" s="5">
        <v>12.490073841999999</v>
      </c>
      <c r="O3077" s="5">
        <v>324.2220130508</v>
      </c>
      <c r="P3077" s="6">
        <v>4</v>
      </c>
      <c r="Q3077" t="s">
        <v>10030</v>
      </c>
      <c r="R3077" t="s">
        <v>10031</v>
      </c>
      <c r="S3077" t="s">
        <v>7534</v>
      </c>
      <c r="U3077" t="s">
        <v>40</v>
      </c>
      <c r="AB3077" t="s">
        <v>41</v>
      </c>
      <c r="AC3077" t="s">
        <v>42</v>
      </c>
      <c r="AD3077" t="s">
        <v>40</v>
      </c>
      <c r="AP3077">
        <v>2016</v>
      </c>
      <c r="AQ3077" s="4">
        <v>13.2677029916</v>
      </c>
      <c r="AR3077" s="4">
        <v>12.4904878362</v>
      </c>
      <c r="AS3077" s="6">
        <v>325.03634169970002</v>
      </c>
      <c r="AT3077" s="6">
        <v>4</v>
      </c>
      <c r="AV3077" t="s">
        <v>7591</v>
      </c>
    </row>
    <row r="3078" spans="1:48" x14ac:dyDescent="0.3">
      <c r="A3078" t="s">
        <v>9971</v>
      </c>
      <c r="B3078" t="s">
        <v>9972</v>
      </c>
      <c r="C3078" t="s">
        <v>8856</v>
      </c>
      <c r="E3078" t="s">
        <v>8856</v>
      </c>
      <c r="F3078" t="s">
        <v>10051</v>
      </c>
      <c r="G3078" t="s">
        <v>135</v>
      </c>
      <c r="H3078" t="s">
        <v>135</v>
      </c>
      <c r="I3078" t="s">
        <v>1412</v>
      </c>
      <c r="J3078" t="s">
        <v>640</v>
      </c>
      <c r="K3078" t="s">
        <v>6691</v>
      </c>
      <c r="L3078">
        <v>96084796</v>
      </c>
      <c r="Q3078" t="s">
        <v>10030</v>
      </c>
      <c r="R3078" t="s">
        <v>10031</v>
      </c>
      <c r="S3078" t="s">
        <v>9957</v>
      </c>
      <c r="T3078">
        <v>97466431</v>
      </c>
      <c r="U3078" t="s">
        <v>40</v>
      </c>
      <c r="AB3078" t="s">
        <v>41</v>
      </c>
      <c r="AC3078" t="s">
        <v>46</v>
      </c>
      <c r="AP3078">
        <v>2010</v>
      </c>
      <c r="AQ3078" s="4">
        <v>13.3114919609</v>
      </c>
      <c r="AR3078" s="4">
        <v>12.616649452200001</v>
      </c>
      <c r="AS3078" s="6">
        <v>327.79137344579999</v>
      </c>
      <c r="AT3078" s="6">
        <v>4</v>
      </c>
      <c r="AV3078" t="s">
        <v>9973</v>
      </c>
    </row>
    <row r="3079" spans="1:48" x14ac:dyDescent="0.3">
      <c r="A3079" t="s">
        <v>1355</v>
      </c>
      <c r="B3079" t="s">
        <v>1356</v>
      </c>
      <c r="C3079" t="s">
        <v>704</v>
      </c>
      <c r="E3079" t="s">
        <v>704</v>
      </c>
      <c r="F3079" t="s">
        <v>10051</v>
      </c>
      <c r="G3079" t="s">
        <v>135</v>
      </c>
      <c r="H3079" t="s">
        <v>135</v>
      </c>
      <c r="I3079" t="s">
        <v>10074</v>
      </c>
      <c r="J3079" t="s">
        <v>640</v>
      </c>
      <c r="K3079" t="s">
        <v>1321</v>
      </c>
      <c r="M3079"/>
      <c r="N3079"/>
      <c r="O3079"/>
      <c r="P3079"/>
      <c r="Q3079" t="s">
        <v>10030</v>
      </c>
      <c r="R3079" t="s">
        <v>10031</v>
      </c>
      <c r="U3079" t="s">
        <v>40</v>
      </c>
      <c r="AB3079" t="s">
        <v>41</v>
      </c>
      <c r="AC3079" t="s">
        <v>42</v>
      </c>
      <c r="AD3079" t="s">
        <v>10036</v>
      </c>
      <c r="AQ3079" s="4">
        <v>13.298806110199999</v>
      </c>
      <c r="AR3079" s="4">
        <v>12.597633571399999</v>
      </c>
      <c r="AS3079" t="s">
        <v>10582</v>
      </c>
      <c r="AT3079" t="s">
        <v>10119</v>
      </c>
      <c r="AV3079" t="s">
        <v>1357</v>
      </c>
    </row>
    <row r="3080" spans="1:48" x14ac:dyDescent="0.3">
      <c r="A3080" t="s">
        <v>5863</v>
      </c>
      <c r="B3080" t="s">
        <v>5864</v>
      </c>
      <c r="C3080" t="s">
        <v>4538</v>
      </c>
      <c r="E3080" t="s">
        <v>4538</v>
      </c>
      <c r="F3080" t="s">
        <v>10065</v>
      </c>
      <c r="G3080" t="s">
        <v>135</v>
      </c>
      <c r="H3080" t="s">
        <v>333</v>
      </c>
      <c r="I3080" t="s">
        <v>1160</v>
      </c>
      <c r="J3080" t="s">
        <v>10029</v>
      </c>
      <c r="Q3080" t="s">
        <v>102</v>
      </c>
      <c r="R3080" t="s">
        <v>10041</v>
      </c>
      <c r="S3080" t="s">
        <v>5865</v>
      </c>
      <c r="T3080">
        <v>96201026</v>
      </c>
      <c r="U3080" t="s">
        <v>40</v>
      </c>
      <c r="AE3080">
        <v>125</v>
      </c>
      <c r="AF3080">
        <v>104</v>
      </c>
      <c r="AG3080">
        <v>229</v>
      </c>
      <c r="AI3080">
        <v>9</v>
      </c>
      <c r="AJ3080">
        <v>6</v>
      </c>
      <c r="AK3080" t="s">
        <v>42</v>
      </c>
      <c r="AL3080" t="s">
        <v>10031</v>
      </c>
      <c r="AM3080" t="s">
        <v>46</v>
      </c>
      <c r="AP3080">
        <v>1998</v>
      </c>
      <c r="AQ3080" s="4">
        <v>13.204030018099999</v>
      </c>
      <c r="AR3080" s="4">
        <v>12.420441462499999</v>
      </c>
      <c r="AS3080" s="6">
        <v>329.8302475552</v>
      </c>
      <c r="AT3080" s="6">
        <v>4</v>
      </c>
      <c r="AV3080" t="s">
        <v>5866</v>
      </c>
    </row>
    <row r="3081" spans="1:48" x14ac:dyDescent="0.3">
      <c r="A3081" t="s">
        <v>14331</v>
      </c>
      <c r="B3081" t="s">
        <v>14332</v>
      </c>
      <c r="C3081" t="s">
        <v>968</v>
      </c>
      <c r="E3081" t="s">
        <v>11343</v>
      </c>
      <c r="F3081" t="s">
        <v>10094</v>
      </c>
      <c r="G3081" t="s">
        <v>1195</v>
      </c>
      <c r="H3081" t="s">
        <v>1195</v>
      </c>
      <c r="I3081" t="s">
        <v>12973</v>
      </c>
      <c r="J3081" t="s">
        <v>10029</v>
      </c>
      <c r="M3081"/>
      <c r="N3081"/>
      <c r="O3081"/>
      <c r="P3081"/>
      <c r="Q3081" t="s">
        <v>50</v>
      </c>
      <c r="R3081" t="s">
        <v>10049</v>
      </c>
      <c r="S3081" t="s">
        <v>14333</v>
      </c>
      <c r="U3081" t="s">
        <v>40</v>
      </c>
      <c r="V3081" t="s">
        <v>98</v>
      </c>
      <c r="W3081" t="s">
        <v>10039</v>
      </c>
      <c r="X3081" t="s">
        <v>10085</v>
      </c>
      <c r="Z3081" t="s">
        <v>46</v>
      </c>
      <c r="AP3081">
        <v>1979</v>
      </c>
      <c r="AQ3081" s="4">
        <v>14.3366294709</v>
      </c>
      <c r="AR3081" s="4">
        <v>13.187876167100001</v>
      </c>
      <c r="AS3081" t="s">
        <v>14334</v>
      </c>
      <c r="AT3081" t="s">
        <v>10119</v>
      </c>
      <c r="AV3081" t="s">
        <v>14335</v>
      </c>
    </row>
    <row r="3082" spans="1:48" x14ac:dyDescent="0.3">
      <c r="A3082" t="s">
        <v>13119</v>
      </c>
      <c r="B3082" t="s">
        <v>13120</v>
      </c>
      <c r="C3082" t="s">
        <v>638</v>
      </c>
      <c r="E3082" t="s">
        <v>638</v>
      </c>
      <c r="F3082" t="s">
        <v>10092</v>
      </c>
      <c r="G3082" t="s">
        <v>1195</v>
      </c>
      <c r="H3082" t="s">
        <v>1195</v>
      </c>
      <c r="I3082" t="s">
        <v>13045</v>
      </c>
      <c r="J3082" t="s">
        <v>640</v>
      </c>
      <c r="K3082" t="s">
        <v>13046</v>
      </c>
      <c r="L3082">
        <v>96985374</v>
      </c>
      <c r="M3082">
        <v>14.2550990469</v>
      </c>
      <c r="N3082">
        <v>13.1238178447</v>
      </c>
      <c r="O3082" t="s">
        <v>13121</v>
      </c>
      <c r="P3082" t="s">
        <v>10119</v>
      </c>
      <c r="Q3082" t="s">
        <v>10030</v>
      </c>
      <c r="R3082" t="s">
        <v>10031</v>
      </c>
      <c r="U3082" t="s">
        <v>40</v>
      </c>
      <c r="AB3082" t="s">
        <v>41</v>
      </c>
      <c r="AC3082" t="s">
        <v>46</v>
      </c>
      <c r="AP3082">
        <v>2017</v>
      </c>
      <c r="AQ3082" s="4">
        <v>14.2550644635</v>
      </c>
      <c r="AR3082" s="4">
        <v>13.123844456</v>
      </c>
      <c r="AS3082" t="s">
        <v>13122</v>
      </c>
      <c r="AT3082" t="s">
        <v>10119</v>
      </c>
      <c r="AV3082" t="s">
        <v>13123</v>
      </c>
    </row>
    <row r="3083" spans="1:48" x14ac:dyDescent="0.3">
      <c r="A3083" t="s">
        <v>2176</v>
      </c>
      <c r="B3083" t="s">
        <v>2177</v>
      </c>
      <c r="C3083" t="s">
        <v>1747</v>
      </c>
      <c r="E3083" t="s">
        <v>1747</v>
      </c>
      <c r="F3083" t="s">
        <v>10037</v>
      </c>
      <c r="G3083" t="s">
        <v>37</v>
      </c>
      <c r="H3083" t="s">
        <v>906</v>
      </c>
      <c r="I3083" t="s">
        <v>7063</v>
      </c>
      <c r="J3083" t="s">
        <v>10029</v>
      </c>
      <c r="M3083"/>
      <c r="N3083"/>
      <c r="O3083"/>
      <c r="P3083"/>
      <c r="Q3083" t="s">
        <v>10030</v>
      </c>
      <c r="R3083" t="s">
        <v>10031</v>
      </c>
      <c r="S3083" t="s">
        <v>2137</v>
      </c>
      <c r="T3083">
        <v>89502503</v>
      </c>
      <c r="U3083" t="s">
        <v>40</v>
      </c>
      <c r="AB3083" t="s">
        <v>572</v>
      </c>
      <c r="AC3083" t="s">
        <v>46</v>
      </c>
      <c r="AP3083">
        <v>2015</v>
      </c>
      <c r="AQ3083" s="4">
        <v>13.6611439556</v>
      </c>
      <c r="AR3083" s="4">
        <v>13.0204503557</v>
      </c>
      <c r="AS3083" t="s">
        <v>10812</v>
      </c>
      <c r="AT3083" t="s">
        <v>10119</v>
      </c>
      <c r="AU3083" t="s">
        <v>2133</v>
      </c>
      <c r="AV3083" t="s">
        <v>2178</v>
      </c>
    </row>
    <row r="3084" spans="1:48" x14ac:dyDescent="0.3">
      <c r="A3084" t="s">
        <v>597</v>
      </c>
      <c r="B3084" t="s">
        <v>598</v>
      </c>
      <c r="C3084" t="s">
        <v>278</v>
      </c>
      <c r="E3084" t="s">
        <v>278</v>
      </c>
      <c r="F3084" t="s">
        <v>10057</v>
      </c>
      <c r="G3084" t="s">
        <v>10056</v>
      </c>
      <c r="H3084" t="s">
        <v>430</v>
      </c>
      <c r="I3084" t="s">
        <v>430</v>
      </c>
      <c r="J3084" t="s">
        <v>10029</v>
      </c>
      <c r="M3084"/>
      <c r="N3084"/>
      <c r="O3084"/>
      <c r="P3084"/>
      <c r="Q3084" t="s">
        <v>102</v>
      </c>
      <c r="R3084" t="s">
        <v>599</v>
      </c>
      <c r="U3084" t="s">
        <v>40</v>
      </c>
      <c r="AJ3084">
        <v>2</v>
      </c>
      <c r="AK3084" t="s">
        <v>46</v>
      </c>
      <c r="AM3084" t="s">
        <v>46</v>
      </c>
      <c r="AP3084">
        <v>2015</v>
      </c>
      <c r="AQ3084" s="4">
        <v>13.5506569185</v>
      </c>
      <c r="AR3084" s="4">
        <v>12.0572209931</v>
      </c>
      <c r="AS3084" t="s">
        <v>11927</v>
      </c>
      <c r="AT3084" t="s">
        <v>10119</v>
      </c>
      <c r="AU3084" t="s">
        <v>600</v>
      </c>
      <c r="AV3084" t="s">
        <v>601</v>
      </c>
    </row>
    <row r="3085" spans="1:48" x14ac:dyDescent="0.3">
      <c r="A3085" t="s">
        <v>7592</v>
      </c>
      <c r="B3085" t="s">
        <v>7593</v>
      </c>
      <c r="C3085" t="s">
        <v>7069</v>
      </c>
      <c r="E3085" t="s">
        <v>7069</v>
      </c>
      <c r="F3085" t="s">
        <v>10057</v>
      </c>
      <c r="G3085" t="s">
        <v>135</v>
      </c>
      <c r="H3085" t="s">
        <v>333</v>
      </c>
      <c r="I3085" t="s">
        <v>7410</v>
      </c>
      <c r="J3085" t="s">
        <v>10029</v>
      </c>
      <c r="K3085" t="s">
        <v>7424</v>
      </c>
      <c r="L3085">
        <v>0</v>
      </c>
      <c r="Q3085" t="s">
        <v>10030</v>
      </c>
      <c r="R3085" t="s">
        <v>10031</v>
      </c>
      <c r="S3085" t="s">
        <v>7534</v>
      </c>
      <c r="U3085" t="s">
        <v>40</v>
      </c>
      <c r="AB3085" t="s">
        <v>41</v>
      </c>
      <c r="AC3085" t="s">
        <v>42</v>
      </c>
      <c r="AD3085" t="s">
        <v>40</v>
      </c>
      <c r="AP3085">
        <v>2016</v>
      </c>
      <c r="AQ3085" s="4">
        <v>13.269039428199999</v>
      </c>
      <c r="AR3085" s="4">
        <v>12.490289362</v>
      </c>
      <c r="AS3085" s="6">
        <v>344.6636837826</v>
      </c>
      <c r="AT3085" s="6">
        <v>4</v>
      </c>
      <c r="AV3085" t="s">
        <v>7594</v>
      </c>
    </row>
    <row r="3086" spans="1:48" x14ac:dyDescent="0.3">
      <c r="A3086" t="s">
        <v>13334</v>
      </c>
      <c r="B3086" t="s">
        <v>13335</v>
      </c>
      <c r="C3086" t="s">
        <v>36</v>
      </c>
      <c r="E3086" t="s">
        <v>36</v>
      </c>
      <c r="F3086" t="s">
        <v>10092</v>
      </c>
      <c r="G3086" t="s">
        <v>1195</v>
      </c>
      <c r="H3086" t="s">
        <v>1195</v>
      </c>
      <c r="I3086" t="s">
        <v>13336</v>
      </c>
      <c r="J3086" t="s">
        <v>10029</v>
      </c>
      <c r="K3086" t="s">
        <v>13337</v>
      </c>
      <c r="L3086">
        <v>96250963</v>
      </c>
      <c r="M3086">
        <v>14.1886041076</v>
      </c>
      <c r="N3086">
        <v>13.034088458699999</v>
      </c>
      <c r="O3086" t="s">
        <v>13338</v>
      </c>
      <c r="P3086" t="s">
        <v>10119</v>
      </c>
      <c r="Q3086" t="s">
        <v>50</v>
      </c>
      <c r="R3086" t="s">
        <v>10049</v>
      </c>
      <c r="S3086" t="s">
        <v>13337</v>
      </c>
      <c r="U3086" t="s">
        <v>40</v>
      </c>
      <c r="V3086" t="s">
        <v>51</v>
      </c>
      <c r="W3086" t="s">
        <v>52</v>
      </c>
      <c r="X3086" t="s">
        <v>10085</v>
      </c>
      <c r="Z3086" t="s">
        <v>46</v>
      </c>
      <c r="AP3086">
        <v>2009</v>
      </c>
      <c r="AQ3086" s="4">
        <v>14.1886244471</v>
      </c>
      <c r="AR3086" s="4">
        <v>13.034078840699999</v>
      </c>
      <c r="AS3086" t="s">
        <v>13339</v>
      </c>
      <c r="AT3086" t="s">
        <v>10119</v>
      </c>
      <c r="AV3086" t="s">
        <v>13340</v>
      </c>
    </row>
    <row r="3087" spans="1:48" x14ac:dyDescent="0.3">
      <c r="A3087" t="s">
        <v>13341</v>
      </c>
      <c r="B3087" t="s">
        <v>13342</v>
      </c>
      <c r="C3087" t="s">
        <v>36</v>
      </c>
      <c r="E3087" t="s">
        <v>36</v>
      </c>
      <c r="F3087" t="s">
        <v>10092</v>
      </c>
      <c r="G3087" t="s">
        <v>1195</v>
      </c>
      <c r="H3087" t="s">
        <v>1195</v>
      </c>
      <c r="I3087" t="s">
        <v>13273</v>
      </c>
      <c r="J3087" t="s">
        <v>10052</v>
      </c>
      <c r="K3087" t="s">
        <v>13295</v>
      </c>
      <c r="L3087">
        <v>99932313</v>
      </c>
      <c r="M3087">
        <v>14.228903288</v>
      </c>
      <c r="N3087">
        <v>13.0864007784</v>
      </c>
      <c r="O3087" t="s">
        <v>13343</v>
      </c>
      <c r="P3087" t="s">
        <v>10119</v>
      </c>
      <c r="Q3087" t="s">
        <v>102</v>
      </c>
      <c r="R3087" t="s">
        <v>10041</v>
      </c>
      <c r="S3087" t="s">
        <v>13344</v>
      </c>
      <c r="T3087">
        <v>99932313</v>
      </c>
      <c r="U3087" t="s">
        <v>40</v>
      </c>
      <c r="AE3087">
        <v>40</v>
      </c>
      <c r="AF3087">
        <v>51</v>
      </c>
      <c r="AG3087">
        <v>91</v>
      </c>
      <c r="AI3087">
        <v>2</v>
      </c>
      <c r="AJ3087">
        <v>2</v>
      </c>
      <c r="AK3087" t="s">
        <v>46</v>
      </c>
      <c r="AM3087" t="s">
        <v>46</v>
      </c>
      <c r="AP3087">
        <v>2017</v>
      </c>
      <c r="AQ3087" s="4">
        <v>14.2288694554</v>
      </c>
      <c r="AR3087" s="4">
        <v>13.086421291100001</v>
      </c>
      <c r="AS3087" t="s">
        <v>13345</v>
      </c>
      <c r="AT3087" t="s">
        <v>10119</v>
      </c>
      <c r="AV3087" t="s">
        <v>13346</v>
      </c>
    </row>
    <row r="3088" spans="1:48" x14ac:dyDescent="0.3">
      <c r="A3088" t="s">
        <v>13898</v>
      </c>
      <c r="B3088" t="s">
        <v>13899</v>
      </c>
      <c r="C3088" t="s">
        <v>10115</v>
      </c>
      <c r="E3088" t="s">
        <v>10115</v>
      </c>
      <c r="F3088" t="s">
        <v>10067</v>
      </c>
      <c r="G3088" t="s">
        <v>1195</v>
      </c>
      <c r="H3088" t="s">
        <v>1195</v>
      </c>
      <c r="I3088" t="s">
        <v>13057</v>
      </c>
      <c r="J3088" t="s">
        <v>640</v>
      </c>
      <c r="M3088"/>
      <c r="N3088"/>
      <c r="O3088"/>
      <c r="P3088"/>
      <c r="Q3088" t="s">
        <v>10030</v>
      </c>
      <c r="R3088" t="s">
        <v>10031</v>
      </c>
      <c r="U3088" t="s">
        <v>40</v>
      </c>
      <c r="AB3088" t="s">
        <v>41</v>
      </c>
      <c r="AC3088" t="s">
        <v>46</v>
      </c>
      <c r="AP3088">
        <v>2004</v>
      </c>
      <c r="AQ3088" s="4">
        <v>14.257104011899999</v>
      </c>
      <c r="AR3088" s="4">
        <v>13.115993247700001</v>
      </c>
      <c r="AS3088" t="s">
        <v>13900</v>
      </c>
      <c r="AT3088" t="s">
        <v>10119</v>
      </c>
      <c r="AV3088" t="s">
        <v>13901</v>
      </c>
    </row>
    <row r="3089" spans="1:48" x14ac:dyDescent="0.3">
      <c r="A3089" t="s">
        <v>4510</v>
      </c>
      <c r="B3089" t="s">
        <v>4511</v>
      </c>
      <c r="C3089" t="s">
        <v>2689</v>
      </c>
      <c r="E3089" t="s">
        <v>2689</v>
      </c>
      <c r="F3089" t="s">
        <v>10094</v>
      </c>
      <c r="G3089" t="s">
        <v>1195</v>
      </c>
      <c r="H3089" t="s">
        <v>1196</v>
      </c>
      <c r="I3089" t="s">
        <v>10095</v>
      </c>
      <c r="J3089" t="s">
        <v>15118</v>
      </c>
      <c r="Q3089" t="s">
        <v>10030</v>
      </c>
      <c r="R3089" t="s">
        <v>10031</v>
      </c>
      <c r="U3089" t="s">
        <v>10036</v>
      </c>
      <c r="AB3089" t="s">
        <v>41</v>
      </c>
      <c r="AC3089" t="s">
        <v>46</v>
      </c>
      <c r="AP3089">
        <v>2016</v>
      </c>
      <c r="AQ3089" s="4">
        <v>13.985379501900001</v>
      </c>
      <c r="AR3089" s="4">
        <v>13.0029878912</v>
      </c>
      <c r="AS3089" s="6">
        <v>301.58989089879998</v>
      </c>
      <c r="AT3089" s="6">
        <v>4</v>
      </c>
      <c r="AV3089" t="s">
        <v>4512</v>
      </c>
    </row>
    <row r="3090" spans="1:48" x14ac:dyDescent="0.3">
      <c r="A3090" t="s">
        <v>8513</v>
      </c>
      <c r="B3090" t="s">
        <v>8514</v>
      </c>
      <c r="C3090" t="s">
        <v>7069</v>
      </c>
      <c r="E3090" t="s">
        <v>7069</v>
      </c>
      <c r="F3090" t="s">
        <v>10067</v>
      </c>
      <c r="G3090" t="s">
        <v>135</v>
      </c>
      <c r="H3090" t="s">
        <v>969</v>
      </c>
      <c r="I3090" t="s">
        <v>8282</v>
      </c>
      <c r="J3090" t="s">
        <v>10029</v>
      </c>
      <c r="K3090" t="s">
        <v>8431</v>
      </c>
      <c r="L3090">
        <v>98746792</v>
      </c>
      <c r="Q3090" t="s">
        <v>10030</v>
      </c>
      <c r="R3090" t="s">
        <v>10031</v>
      </c>
      <c r="S3090" t="s">
        <v>8515</v>
      </c>
      <c r="U3090" t="s">
        <v>40</v>
      </c>
      <c r="AB3090" t="s">
        <v>41</v>
      </c>
      <c r="AC3090" t="s">
        <v>46</v>
      </c>
      <c r="AP3090">
        <v>2016</v>
      </c>
      <c r="AQ3090" s="4">
        <v>13.723811979000001</v>
      </c>
      <c r="AR3090" s="4">
        <v>12.934775419199999</v>
      </c>
      <c r="AS3090" s="6">
        <v>312.58370317650002</v>
      </c>
      <c r="AT3090" s="6">
        <v>4</v>
      </c>
      <c r="AV3090" t="s">
        <v>8516</v>
      </c>
    </row>
    <row r="3091" spans="1:48" x14ac:dyDescent="0.3">
      <c r="A3091" t="s">
        <v>4739</v>
      </c>
      <c r="B3091" t="s">
        <v>4740</v>
      </c>
      <c r="C3091" t="s">
        <v>4538</v>
      </c>
      <c r="E3091" t="s">
        <v>4538</v>
      </c>
      <c r="F3091" t="s">
        <v>10051</v>
      </c>
      <c r="G3091" t="s">
        <v>135</v>
      </c>
      <c r="H3091" t="s">
        <v>969</v>
      </c>
      <c r="I3091" t="s">
        <v>10076</v>
      </c>
      <c r="J3091" t="s">
        <v>10052</v>
      </c>
      <c r="K3091" t="s">
        <v>4741</v>
      </c>
      <c r="L3091">
        <v>98874785</v>
      </c>
      <c r="Q3091" t="s">
        <v>50</v>
      </c>
      <c r="R3091" t="s">
        <v>450</v>
      </c>
      <c r="S3091" t="s">
        <v>4742</v>
      </c>
      <c r="U3091" t="s">
        <v>10036</v>
      </c>
      <c r="V3091" t="s">
        <v>51</v>
      </c>
      <c r="W3091" t="s">
        <v>52</v>
      </c>
      <c r="X3091" t="s">
        <v>10033</v>
      </c>
      <c r="Z3091" t="s">
        <v>46</v>
      </c>
      <c r="AP3091">
        <v>2016</v>
      </c>
      <c r="AQ3091" s="4">
        <v>13.444401810700001</v>
      </c>
      <c r="AR3091" s="4">
        <v>12.788328653400001</v>
      </c>
      <c r="AS3091" s="6">
        <v>314.22262844279999</v>
      </c>
      <c r="AT3091" s="6">
        <v>4</v>
      </c>
      <c r="AV3091" t="s">
        <v>4743</v>
      </c>
    </row>
    <row r="3092" spans="1:48" x14ac:dyDescent="0.3">
      <c r="A3092" t="s">
        <v>5842</v>
      </c>
      <c r="B3092" t="s">
        <v>5843</v>
      </c>
      <c r="C3092" t="s">
        <v>4538</v>
      </c>
      <c r="E3092" t="s">
        <v>4538</v>
      </c>
      <c r="F3092" t="s">
        <v>10058</v>
      </c>
      <c r="G3092" t="s">
        <v>135</v>
      </c>
      <c r="H3092" t="s">
        <v>333</v>
      </c>
      <c r="I3092" t="s">
        <v>1160</v>
      </c>
      <c r="J3092" t="s">
        <v>10029</v>
      </c>
      <c r="Q3092" t="s">
        <v>102</v>
      </c>
      <c r="R3092" t="s">
        <v>748</v>
      </c>
      <c r="S3092" t="s">
        <v>5844</v>
      </c>
      <c r="U3092" t="s">
        <v>40</v>
      </c>
      <c r="AE3092">
        <v>30</v>
      </c>
      <c r="AF3092">
        <v>40</v>
      </c>
      <c r="AG3092">
        <v>70</v>
      </c>
      <c r="AI3092">
        <v>3</v>
      </c>
      <c r="AJ3092">
        <v>2</v>
      </c>
      <c r="AK3092" t="s">
        <v>46</v>
      </c>
      <c r="AM3092" t="s">
        <v>46</v>
      </c>
      <c r="AP3092">
        <v>2016</v>
      </c>
      <c r="AQ3092" s="4">
        <v>13.2017821955</v>
      </c>
      <c r="AR3092" s="4">
        <v>12.4157143711</v>
      </c>
      <c r="AS3092" s="6">
        <v>320.03704605809997</v>
      </c>
      <c r="AT3092" s="6">
        <v>4</v>
      </c>
      <c r="AV3092" t="s">
        <v>5845</v>
      </c>
    </row>
    <row r="3093" spans="1:48" x14ac:dyDescent="0.3">
      <c r="A3093" t="s">
        <v>4183</v>
      </c>
      <c r="B3093" t="s">
        <v>4184</v>
      </c>
      <c r="C3093" t="s">
        <v>2689</v>
      </c>
      <c r="E3093" t="s">
        <v>2689</v>
      </c>
      <c r="F3093" t="s">
        <v>10092</v>
      </c>
      <c r="G3093" t="s">
        <v>1195</v>
      </c>
      <c r="H3093" t="s">
        <v>1196</v>
      </c>
      <c r="I3093" t="s">
        <v>1196</v>
      </c>
      <c r="J3093" t="s">
        <v>10029</v>
      </c>
      <c r="K3093" t="s">
        <v>4082</v>
      </c>
      <c r="L3093">
        <v>96472457</v>
      </c>
      <c r="M3093" s="5">
        <v>13.9783556408</v>
      </c>
      <c r="N3093" s="5">
        <v>12.974779379799999</v>
      </c>
      <c r="O3093" s="5">
        <v>306.43097249070001</v>
      </c>
      <c r="P3093" s="6">
        <v>4</v>
      </c>
      <c r="Q3093" t="s">
        <v>10030</v>
      </c>
      <c r="R3093" t="s">
        <v>10031</v>
      </c>
      <c r="S3093" t="s">
        <v>4156</v>
      </c>
      <c r="T3093">
        <v>96804743</v>
      </c>
      <c r="U3093" t="s">
        <v>40</v>
      </c>
      <c r="AB3093" t="s">
        <v>41</v>
      </c>
      <c r="AC3093" t="s">
        <v>46</v>
      </c>
      <c r="AP3093">
        <v>2017</v>
      </c>
      <c r="AQ3093" s="4">
        <v>13.978299956100001</v>
      </c>
      <c r="AR3093" s="4">
        <v>12.974750262300001</v>
      </c>
      <c r="AS3093" s="6">
        <v>290.50663728030003</v>
      </c>
      <c r="AT3093" s="6">
        <v>4</v>
      </c>
      <c r="AV3093" t="s">
        <v>4185</v>
      </c>
    </row>
    <row r="3094" spans="1:48" x14ac:dyDescent="0.3">
      <c r="A3094" t="s">
        <v>3391</v>
      </c>
      <c r="B3094" t="s">
        <v>3895</v>
      </c>
      <c r="C3094" t="s">
        <v>2689</v>
      </c>
      <c r="E3094" t="s">
        <v>2689</v>
      </c>
      <c r="F3094" t="s">
        <v>10051</v>
      </c>
      <c r="G3094" t="s">
        <v>135</v>
      </c>
      <c r="H3094" t="s">
        <v>969</v>
      </c>
      <c r="I3094" t="s">
        <v>10076</v>
      </c>
      <c r="J3094" t="s">
        <v>10052</v>
      </c>
      <c r="K3094" t="s">
        <v>3882</v>
      </c>
      <c r="L3094">
        <v>89880077</v>
      </c>
      <c r="Q3094" t="s">
        <v>10030</v>
      </c>
      <c r="R3094" t="s">
        <v>10031</v>
      </c>
      <c r="S3094" t="s">
        <v>3877</v>
      </c>
      <c r="T3094">
        <v>89880077</v>
      </c>
      <c r="U3094" t="s">
        <v>40</v>
      </c>
      <c r="AB3094" t="s">
        <v>41</v>
      </c>
      <c r="AC3094" t="s">
        <v>42</v>
      </c>
      <c r="AD3094" t="s">
        <v>40</v>
      </c>
      <c r="AP3094">
        <v>2017</v>
      </c>
      <c r="AQ3094" s="4">
        <v>13.447550104099999</v>
      </c>
      <c r="AR3094" s="4">
        <v>12.7903862627</v>
      </c>
      <c r="AS3094" s="6">
        <v>320.65469509190001</v>
      </c>
      <c r="AT3094" s="6">
        <v>4</v>
      </c>
      <c r="AV3094" t="s">
        <v>3896</v>
      </c>
    </row>
    <row r="3095" spans="1:48" x14ac:dyDescent="0.3">
      <c r="A3095" t="s">
        <v>12769</v>
      </c>
      <c r="B3095" t="s">
        <v>12770</v>
      </c>
      <c r="C3095" t="s">
        <v>1747</v>
      </c>
      <c r="E3095" t="s">
        <v>1747</v>
      </c>
      <c r="F3095" t="s">
        <v>10092</v>
      </c>
      <c r="G3095" t="s">
        <v>1195</v>
      </c>
      <c r="H3095" t="s">
        <v>1195</v>
      </c>
      <c r="I3095" t="s">
        <v>14719</v>
      </c>
      <c r="J3095" t="s">
        <v>10052</v>
      </c>
      <c r="K3095" t="s">
        <v>12583</v>
      </c>
      <c r="L3095">
        <v>98218964</v>
      </c>
      <c r="M3095">
        <v>14.4205711445</v>
      </c>
      <c r="N3095">
        <v>13.4457298174</v>
      </c>
      <c r="O3095" t="s">
        <v>12771</v>
      </c>
      <c r="P3095" t="s">
        <v>10119</v>
      </c>
      <c r="Q3095" t="s">
        <v>10030</v>
      </c>
      <c r="R3095" t="s">
        <v>10031</v>
      </c>
      <c r="S3095" t="s">
        <v>12772</v>
      </c>
      <c r="U3095" t="s">
        <v>40</v>
      </c>
      <c r="AB3095" t="s">
        <v>572</v>
      </c>
      <c r="AC3095" t="s">
        <v>46</v>
      </c>
      <c r="AP3095">
        <v>2017</v>
      </c>
      <c r="AQ3095" s="4">
        <v>14.4205688885</v>
      </c>
      <c r="AR3095" s="4">
        <v>13.445703655799999</v>
      </c>
      <c r="AS3095" t="s">
        <v>12773</v>
      </c>
      <c r="AT3095" t="s">
        <v>10119</v>
      </c>
      <c r="AV3095" t="s">
        <v>12774</v>
      </c>
    </row>
    <row r="3096" spans="1:48" x14ac:dyDescent="0.3">
      <c r="A3096" t="s">
        <v>5641</v>
      </c>
      <c r="B3096" t="s">
        <v>5642</v>
      </c>
      <c r="C3096" t="s">
        <v>4538</v>
      </c>
      <c r="E3096" t="s">
        <v>4538</v>
      </c>
      <c r="F3096" t="s">
        <v>10058</v>
      </c>
      <c r="G3096" t="s">
        <v>135</v>
      </c>
      <c r="H3096" t="s">
        <v>333</v>
      </c>
      <c r="I3096" t="s">
        <v>1160</v>
      </c>
      <c r="J3096" t="s">
        <v>10029</v>
      </c>
      <c r="K3096" t="s">
        <v>5639</v>
      </c>
      <c r="L3096">
        <v>92485795</v>
      </c>
      <c r="M3096" s="5">
        <v>13.2071758217</v>
      </c>
      <c r="N3096" s="5">
        <v>12.4221334412</v>
      </c>
      <c r="O3096" s="5">
        <v>337.16069557460003</v>
      </c>
      <c r="P3096" s="6">
        <v>4</v>
      </c>
      <c r="Q3096" t="s">
        <v>50</v>
      </c>
      <c r="R3096" t="s">
        <v>10049</v>
      </c>
      <c r="S3096" t="s">
        <v>5501</v>
      </c>
      <c r="U3096" t="s">
        <v>10036</v>
      </c>
      <c r="V3096" t="s">
        <v>98</v>
      </c>
      <c r="W3096" t="s">
        <v>10039</v>
      </c>
      <c r="X3096" t="s">
        <v>947</v>
      </c>
      <c r="Z3096" t="s">
        <v>46</v>
      </c>
      <c r="AP3096">
        <v>1916</v>
      </c>
      <c r="AQ3096" s="4">
        <v>13.2077508522</v>
      </c>
      <c r="AR3096" s="4">
        <v>12.4225998119</v>
      </c>
      <c r="AS3096" s="6">
        <v>324.04233261479999</v>
      </c>
      <c r="AT3096" s="6">
        <v>4</v>
      </c>
      <c r="AV3096" t="s">
        <v>5643</v>
      </c>
    </row>
    <row r="3097" spans="1:48" x14ac:dyDescent="0.3">
      <c r="A3097" t="s">
        <v>4513</v>
      </c>
      <c r="B3097" t="s">
        <v>4514</v>
      </c>
      <c r="C3097" t="s">
        <v>2689</v>
      </c>
      <c r="E3097" t="s">
        <v>2689</v>
      </c>
      <c r="F3097" t="s">
        <v>10094</v>
      </c>
      <c r="G3097" t="s">
        <v>1195</v>
      </c>
      <c r="H3097" t="s">
        <v>1196</v>
      </c>
      <c r="I3097" t="s">
        <v>10095</v>
      </c>
      <c r="J3097" t="s">
        <v>15118</v>
      </c>
      <c r="Q3097" t="s">
        <v>10030</v>
      </c>
      <c r="R3097" t="s">
        <v>10031</v>
      </c>
      <c r="U3097" t="s">
        <v>10036</v>
      </c>
      <c r="AB3097" t="s">
        <v>41</v>
      </c>
      <c r="AC3097" t="s">
        <v>46</v>
      </c>
      <c r="AP3097">
        <v>2016</v>
      </c>
      <c r="AQ3097" s="4">
        <v>13.9821055279</v>
      </c>
      <c r="AR3097" s="4">
        <v>13.003411767199999</v>
      </c>
      <c r="AS3097" s="6">
        <v>300.59011460260001</v>
      </c>
      <c r="AT3097" s="6">
        <v>4</v>
      </c>
      <c r="AV3097" t="s">
        <v>4515</v>
      </c>
    </row>
    <row r="3098" spans="1:48" x14ac:dyDescent="0.3">
      <c r="A3098" t="s">
        <v>5081</v>
      </c>
      <c r="B3098" t="s">
        <v>5082</v>
      </c>
      <c r="C3098" t="s">
        <v>4538</v>
      </c>
      <c r="E3098" t="s">
        <v>4538</v>
      </c>
      <c r="F3098" t="s">
        <v>10035</v>
      </c>
      <c r="G3098" t="s">
        <v>37</v>
      </c>
      <c r="H3098" t="s">
        <v>906</v>
      </c>
      <c r="I3098" t="s">
        <v>906</v>
      </c>
      <c r="J3098" t="s">
        <v>10029</v>
      </c>
      <c r="Q3098" t="s">
        <v>10030</v>
      </c>
      <c r="R3098" t="s">
        <v>10031</v>
      </c>
      <c r="U3098" t="s">
        <v>10036</v>
      </c>
      <c r="AB3098" t="s">
        <v>41</v>
      </c>
      <c r="AC3098" t="s">
        <v>46</v>
      </c>
      <c r="AP3098">
        <v>2016</v>
      </c>
      <c r="AQ3098" s="4">
        <v>13.677686856699999</v>
      </c>
      <c r="AR3098" s="4">
        <v>13.1237870862</v>
      </c>
      <c r="AS3098" s="6">
        <v>307.31702795090001</v>
      </c>
      <c r="AT3098" s="6">
        <v>4</v>
      </c>
      <c r="AV3098" t="s">
        <v>5083</v>
      </c>
    </row>
    <row r="3099" spans="1:48" x14ac:dyDescent="0.3">
      <c r="A3099" t="s">
        <v>14914</v>
      </c>
      <c r="B3099" t="s">
        <v>14915</v>
      </c>
      <c r="C3099" t="s">
        <v>14732</v>
      </c>
      <c r="E3099" t="s">
        <v>14732</v>
      </c>
      <c r="F3099" t="s">
        <v>10035</v>
      </c>
      <c r="G3099" t="s">
        <v>135</v>
      </c>
      <c r="H3099" t="s">
        <v>135</v>
      </c>
      <c r="I3099" t="s">
        <v>10074</v>
      </c>
      <c r="J3099" t="s">
        <v>640</v>
      </c>
      <c r="M3099" s="4"/>
      <c r="N3099" s="4"/>
      <c r="O3099"/>
      <c r="P3099"/>
      <c r="Q3099" t="s">
        <v>10030</v>
      </c>
      <c r="R3099" t="s">
        <v>10031</v>
      </c>
      <c r="S3099" t="s">
        <v>14916</v>
      </c>
      <c r="T3099">
        <v>96404570</v>
      </c>
      <c r="U3099" t="s">
        <v>40</v>
      </c>
      <c r="AB3099" t="s">
        <v>41</v>
      </c>
      <c r="AC3099" t="s">
        <v>42</v>
      </c>
      <c r="AD3099" t="s">
        <v>10036</v>
      </c>
      <c r="AP3099">
        <v>2003</v>
      </c>
      <c r="AQ3099" s="4">
        <v>13.3081142572</v>
      </c>
      <c r="AR3099" s="4">
        <v>12.6034459772</v>
      </c>
      <c r="AS3099" t="s">
        <v>14917</v>
      </c>
      <c r="AT3099" t="s">
        <v>10119</v>
      </c>
      <c r="AU3099" t="s">
        <v>14901</v>
      </c>
      <c r="AV3099" t="s">
        <v>14918</v>
      </c>
    </row>
    <row r="3100" spans="1:48" x14ac:dyDescent="0.3">
      <c r="A3100" t="s">
        <v>9608</v>
      </c>
      <c r="B3100" t="s">
        <v>9609</v>
      </c>
      <c r="C3100" t="s">
        <v>8856</v>
      </c>
      <c r="E3100" t="s">
        <v>8856</v>
      </c>
      <c r="F3100" t="s">
        <v>10092</v>
      </c>
      <c r="G3100" t="s">
        <v>135</v>
      </c>
      <c r="H3100" t="s">
        <v>969</v>
      </c>
      <c r="I3100" t="s">
        <v>10096</v>
      </c>
      <c r="J3100" t="s">
        <v>10029</v>
      </c>
      <c r="K3100" t="s">
        <v>9520</v>
      </c>
      <c r="L3100">
        <v>96707652</v>
      </c>
      <c r="M3100" s="5">
        <v>13.643493119</v>
      </c>
      <c r="N3100" s="5">
        <v>12.900821200199999</v>
      </c>
      <c r="O3100" s="5">
        <v>320.255645727</v>
      </c>
      <c r="P3100" s="6">
        <v>4</v>
      </c>
      <c r="Q3100" t="s">
        <v>10030</v>
      </c>
      <c r="R3100" t="s">
        <v>10031</v>
      </c>
      <c r="S3100" t="s">
        <v>9610</v>
      </c>
      <c r="T3100">
        <v>0</v>
      </c>
      <c r="U3100" t="s">
        <v>40</v>
      </c>
      <c r="AB3100" t="s">
        <v>41</v>
      </c>
      <c r="AC3100" t="s">
        <v>46</v>
      </c>
      <c r="AP3100">
        <v>2017</v>
      </c>
      <c r="AQ3100" s="4">
        <v>13.6435919417</v>
      </c>
      <c r="AR3100" s="4">
        <v>12.9007672364</v>
      </c>
      <c r="AS3100" s="6">
        <v>316.40772337710001</v>
      </c>
      <c r="AT3100" s="6">
        <v>4</v>
      </c>
      <c r="AV3100" t="s">
        <v>9611</v>
      </c>
    </row>
    <row r="3101" spans="1:48" x14ac:dyDescent="0.3">
      <c r="A3101" t="s">
        <v>14672</v>
      </c>
      <c r="B3101" t="s">
        <v>14673</v>
      </c>
      <c r="C3101" t="s">
        <v>10115</v>
      </c>
      <c r="E3101" t="s">
        <v>10115</v>
      </c>
      <c r="F3101" t="s">
        <v>10094</v>
      </c>
      <c r="G3101" t="s">
        <v>1195</v>
      </c>
      <c r="H3101" t="s">
        <v>1195</v>
      </c>
      <c r="I3101" t="s">
        <v>14725</v>
      </c>
      <c r="J3101" t="s">
        <v>640</v>
      </c>
      <c r="K3101" t="s">
        <v>14674</v>
      </c>
      <c r="L3101">
        <v>93037470</v>
      </c>
      <c r="M3101"/>
      <c r="N3101"/>
      <c r="O3101"/>
      <c r="P3101"/>
      <c r="Q3101" t="s">
        <v>10030</v>
      </c>
      <c r="R3101" t="s">
        <v>10031</v>
      </c>
      <c r="S3101" t="s">
        <v>14675</v>
      </c>
      <c r="T3101">
        <v>98285820</v>
      </c>
      <c r="U3101" t="s">
        <v>10036</v>
      </c>
      <c r="AB3101" t="s">
        <v>41</v>
      </c>
      <c r="AC3101" t="s">
        <v>46</v>
      </c>
      <c r="AP3101">
        <v>1967</v>
      </c>
      <c r="AQ3101" s="4">
        <v>14.254913115200001</v>
      </c>
      <c r="AR3101" s="4">
        <v>13.1006047268</v>
      </c>
      <c r="AS3101" t="s">
        <v>14676</v>
      </c>
      <c r="AT3101" t="s">
        <v>10119</v>
      </c>
      <c r="AV3101" t="s">
        <v>14677</v>
      </c>
    </row>
    <row r="3102" spans="1:48" x14ac:dyDescent="0.3">
      <c r="A3102" t="s">
        <v>15056</v>
      </c>
      <c r="B3102" t="s">
        <v>15057</v>
      </c>
      <c r="C3102" t="s">
        <v>14732</v>
      </c>
      <c r="E3102" t="s">
        <v>14732</v>
      </c>
      <c r="F3102" t="s">
        <v>10092</v>
      </c>
      <c r="G3102" t="s">
        <v>135</v>
      </c>
      <c r="H3102" t="s">
        <v>135</v>
      </c>
      <c r="I3102" t="s">
        <v>9894</v>
      </c>
      <c r="J3102" t="s">
        <v>640</v>
      </c>
      <c r="K3102" t="s">
        <v>15052</v>
      </c>
      <c r="L3102">
        <v>96874882</v>
      </c>
      <c r="M3102" s="4">
        <v>13.316518285900001</v>
      </c>
      <c r="N3102" s="4">
        <v>12.591646948999999</v>
      </c>
      <c r="O3102" t="s">
        <v>15058</v>
      </c>
      <c r="P3102" t="s">
        <v>10119</v>
      </c>
      <c r="Q3102" t="s">
        <v>50</v>
      </c>
      <c r="R3102" t="s">
        <v>10032</v>
      </c>
      <c r="S3102" t="s">
        <v>15052</v>
      </c>
      <c r="U3102" t="s">
        <v>40</v>
      </c>
      <c r="V3102" t="s">
        <v>51</v>
      </c>
      <c r="W3102" t="s">
        <v>52</v>
      </c>
      <c r="X3102" t="s">
        <v>112</v>
      </c>
      <c r="Z3102" t="s">
        <v>46</v>
      </c>
      <c r="AP3102">
        <v>2010</v>
      </c>
      <c r="AQ3102" s="4">
        <v>13.316501066100001</v>
      </c>
      <c r="AR3102" s="4">
        <v>12.591652397700001</v>
      </c>
      <c r="AS3102" t="s">
        <v>15059</v>
      </c>
      <c r="AT3102" t="s">
        <v>10119</v>
      </c>
      <c r="AV3102" t="s">
        <v>15060</v>
      </c>
    </row>
    <row r="3103" spans="1:48" x14ac:dyDescent="0.3">
      <c r="A3103" s="1">
        <v>42795</v>
      </c>
      <c r="B3103" s="1">
        <v>42795</v>
      </c>
      <c r="C3103" s="1">
        <v>42795</v>
      </c>
      <c r="E3103" s="1">
        <v>42795</v>
      </c>
      <c r="F3103" t="s">
        <v>10094</v>
      </c>
      <c r="G3103" t="s">
        <v>135</v>
      </c>
      <c r="H3103" t="s">
        <v>969</v>
      </c>
      <c r="I3103" t="s">
        <v>10108</v>
      </c>
      <c r="J3103" t="s">
        <v>10029</v>
      </c>
      <c r="K3103" t="s">
        <v>8283</v>
      </c>
      <c r="Q3103" t="s">
        <v>50</v>
      </c>
      <c r="R3103" t="s">
        <v>10049</v>
      </c>
      <c r="S3103" t="s">
        <v>8789</v>
      </c>
      <c r="T3103">
        <v>89046210</v>
      </c>
      <c r="U3103" t="s">
        <v>40</v>
      </c>
      <c r="V3103" t="s">
        <v>51</v>
      </c>
      <c r="W3103" t="s">
        <v>52</v>
      </c>
      <c r="X3103" t="s">
        <v>10033</v>
      </c>
      <c r="Z3103" t="s">
        <v>42</v>
      </c>
      <c r="AA3103">
        <v>5</v>
      </c>
      <c r="AP3103">
        <v>2016</v>
      </c>
      <c r="AQ3103" s="4">
        <v>13.738765885777401</v>
      </c>
      <c r="AR3103" s="4">
        <v>12.9324124546412</v>
      </c>
      <c r="AS3103" s="6">
        <v>311.58645752532198</v>
      </c>
      <c r="AT3103" s="6">
        <v>4</v>
      </c>
      <c r="AV3103" t="s">
        <v>8790</v>
      </c>
    </row>
    <row r="3104" spans="1:48" x14ac:dyDescent="0.3">
      <c r="A3104" t="s">
        <v>12652</v>
      </c>
      <c r="B3104" t="s">
        <v>12653</v>
      </c>
      <c r="C3104" t="s">
        <v>1747</v>
      </c>
      <c r="E3104" t="s">
        <v>1747</v>
      </c>
      <c r="F3104" t="s">
        <v>10092</v>
      </c>
      <c r="G3104" t="s">
        <v>1195</v>
      </c>
      <c r="H3104" t="s">
        <v>1195</v>
      </c>
      <c r="I3104" t="s">
        <v>14719</v>
      </c>
      <c r="J3104" t="s">
        <v>10052</v>
      </c>
      <c r="K3104" t="s">
        <v>12583</v>
      </c>
      <c r="L3104">
        <v>98218964</v>
      </c>
      <c r="M3104">
        <v>14.4178084189</v>
      </c>
      <c r="N3104">
        <v>13.445337797600001</v>
      </c>
      <c r="O3104" t="s">
        <v>12654</v>
      </c>
      <c r="P3104" t="s">
        <v>10119</v>
      </c>
      <c r="Q3104" t="s">
        <v>10030</v>
      </c>
      <c r="R3104" t="s">
        <v>10031</v>
      </c>
      <c r="S3104" t="s">
        <v>12655</v>
      </c>
      <c r="U3104" t="s">
        <v>40</v>
      </c>
      <c r="AB3104" t="s">
        <v>572</v>
      </c>
      <c r="AC3104" t="s">
        <v>46</v>
      </c>
      <c r="AP3104">
        <v>2017</v>
      </c>
      <c r="AQ3104" s="4">
        <v>14.4177892887</v>
      </c>
      <c r="AR3104" s="4">
        <v>13.445306136899999</v>
      </c>
      <c r="AS3104" t="s">
        <v>12656</v>
      </c>
      <c r="AT3104" t="s">
        <v>10119</v>
      </c>
      <c r="AV3104" t="s">
        <v>12657</v>
      </c>
    </row>
    <row r="3105" spans="1:48" x14ac:dyDescent="0.3">
      <c r="A3105" t="s">
        <v>4382</v>
      </c>
      <c r="B3105" t="s">
        <v>4383</v>
      </c>
      <c r="C3105" t="s">
        <v>2689</v>
      </c>
      <c r="E3105" t="s">
        <v>2689</v>
      </c>
      <c r="F3105" t="s">
        <v>10094</v>
      </c>
      <c r="G3105" t="s">
        <v>1195</v>
      </c>
      <c r="H3105" t="s">
        <v>1196</v>
      </c>
      <c r="I3105" t="s">
        <v>10095</v>
      </c>
      <c r="J3105" t="s">
        <v>15118</v>
      </c>
      <c r="Q3105" t="s">
        <v>10030</v>
      </c>
      <c r="R3105" t="s">
        <v>10031</v>
      </c>
      <c r="S3105" t="s">
        <v>4384</v>
      </c>
      <c r="U3105" t="s">
        <v>40</v>
      </c>
      <c r="AB3105" t="s">
        <v>41</v>
      </c>
      <c r="AC3105" t="s">
        <v>46</v>
      </c>
      <c r="AP3105">
        <v>2017</v>
      </c>
      <c r="AQ3105" s="4">
        <v>13.9880229334</v>
      </c>
      <c r="AR3105" s="4">
        <v>13.002374814</v>
      </c>
      <c r="AS3105" s="6">
        <v>304.20362817109998</v>
      </c>
      <c r="AT3105" s="6">
        <v>4</v>
      </c>
      <c r="AV3105" t="s">
        <v>4385</v>
      </c>
    </row>
    <row r="3106" spans="1:48" x14ac:dyDescent="0.3">
      <c r="A3106" t="s">
        <v>10565</v>
      </c>
      <c r="B3106" t="s">
        <v>10566</v>
      </c>
      <c r="C3106" t="s">
        <v>10115</v>
      </c>
      <c r="E3106" t="s">
        <v>10115</v>
      </c>
      <c r="F3106" t="s">
        <v>10055</v>
      </c>
      <c r="G3106" t="s">
        <v>10056</v>
      </c>
      <c r="H3106" t="s">
        <v>430</v>
      </c>
      <c r="I3106" t="s">
        <v>14714</v>
      </c>
      <c r="J3106" t="s">
        <v>917</v>
      </c>
      <c r="O3106"/>
      <c r="P3106"/>
      <c r="Q3106" t="s">
        <v>102</v>
      </c>
      <c r="R3106" t="s">
        <v>10041</v>
      </c>
      <c r="U3106" t="s">
        <v>40</v>
      </c>
      <c r="AJ3106">
        <v>1</v>
      </c>
      <c r="AK3106" t="s">
        <v>46</v>
      </c>
      <c r="AM3106" t="s">
        <v>46</v>
      </c>
      <c r="AP3106">
        <v>2010</v>
      </c>
      <c r="AQ3106" s="4">
        <v>13.5950160134</v>
      </c>
      <c r="AR3106" s="4">
        <v>11.884149001000001</v>
      </c>
      <c r="AS3106" t="s">
        <v>10567</v>
      </c>
      <c r="AT3106" t="s">
        <v>10119</v>
      </c>
      <c r="AU3106" t="s">
        <v>10568</v>
      </c>
      <c r="AV3106" t="s">
        <v>10569</v>
      </c>
    </row>
    <row r="3107" spans="1:48" x14ac:dyDescent="0.3">
      <c r="A3107" t="s">
        <v>8448</v>
      </c>
      <c r="B3107" t="s">
        <v>8449</v>
      </c>
      <c r="C3107" t="s">
        <v>7069</v>
      </c>
      <c r="E3107" t="s">
        <v>7069</v>
      </c>
      <c r="F3107" t="s">
        <v>10067</v>
      </c>
      <c r="G3107" t="s">
        <v>135</v>
      </c>
      <c r="H3107" t="s">
        <v>969</v>
      </c>
      <c r="I3107" t="s">
        <v>8282</v>
      </c>
      <c r="J3107" t="s">
        <v>10029</v>
      </c>
      <c r="K3107" t="s">
        <v>8431</v>
      </c>
      <c r="L3107">
        <v>98746792</v>
      </c>
      <c r="Q3107" t="s">
        <v>10030</v>
      </c>
      <c r="R3107" t="s">
        <v>10031</v>
      </c>
      <c r="S3107" t="s">
        <v>8450</v>
      </c>
      <c r="T3107">
        <v>96934463</v>
      </c>
      <c r="U3107" t="s">
        <v>40</v>
      </c>
      <c r="AB3107" t="s">
        <v>41</v>
      </c>
      <c r="AC3107" t="s">
        <v>42</v>
      </c>
      <c r="AD3107" t="s">
        <v>10036</v>
      </c>
      <c r="AP3107">
        <v>2016</v>
      </c>
      <c r="AQ3107" s="4">
        <v>13.740962553699999</v>
      </c>
      <c r="AR3107" s="4">
        <v>12.929596198200001</v>
      </c>
      <c r="AS3107" s="6">
        <v>318.90685830260003</v>
      </c>
      <c r="AT3107" s="6">
        <v>4</v>
      </c>
      <c r="AU3107" t="s">
        <v>8451</v>
      </c>
      <c r="AV3107" t="s">
        <v>8452</v>
      </c>
    </row>
    <row r="3108" spans="1:48" x14ac:dyDescent="0.3">
      <c r="A3108" t="s">
        <v>14093</v>
      </c>
      <c r="B3108" t="s">
        <v>14094</v>
      </c>
      <c r="C3108" t="s">
        <v>11950</v>
      </c>
      <c r="E3108" t="s">
        <v>11950</v>
      </c>
      <c r="F3108" t="s">
        <v>10057</v>
      </c>
      <c r="G3108" t="s">
        <v>135</v>
      </c>
      <c r="H3108" t="s">
        <v>333</v>
      </c>
      <c r="I3108" t="s">
        <v>1160</v>
      </c>
      <c r="J3108" t="s">
        <v>10029</v>
      </c>
      <c r="M3108">
        <v>13.2093735688</v>
      </c>
      <c r="N3108">
        <v>12.4193897683</v>
      </c>
      <c r="O3108" t="s">
        <v>14095</v>
      </c>
      <c r="P3108" t="s">
        <v>10119</v>
      </c>
      <c r="Q3108" t="s">
        <v>50</v>
      </c>
      <c r="R3108" t="s">
        <v>10045</v>
      </c>
      <c r="S3108" t="s">
        <v>14096</v>
      </c>
      <c r="T3108">
        <v>92395706</v>
      </c>
      <c r="U3108" t="s">
        <v>40</v>
      </c>
      <c r="V3108" t="s">
        <v>51</v>
      </c>
      <c r="W3108" t="s">
        <v>52</v>
      </c>
      <c r="X3108" t="s">
        <v>10033</v>
      </c>
      <c r="Z3108" t="s">
        <v>46</v>
      </c>
      <c r="AP3108">
        <v>2015</v>
      </c>
      <c r="AQ3108" s="4">
        <v>13.2093945609</v>
      </c>
      <c r="AR3108" s="4">
        <v>12.419601163699999</v>
      </c>
      <c r="AS3108" t="s">
        <v>14097</v>
      </c>
      <c r="AT3108" t="s">
        <v>10119</v>
      </c>
      <c r="AV3108" t="s">
        <v>14098</v>
      </c>
    </row>
    <row r="3109" spans="1:48" x14ac:dyDescent="0.3">
      <c r="A3109" t="s">
        <v>11534</v>
      </c>
      <c r="B3109" t="s">
        <v>11535</v>
      </c>
      <c r="C3109" t="s">
        <v>11343</v>
      </c>
      <c r="E3109" t="s">
        <v>11343</v>
      </c>
      <c r="F3109" t="s">
        <v>10051</v>
      </c>
      <c r="G3109" t="s">
        <v>135</v>
      </c>
      <c r="H3109" t="s">
        <v>135</v>
      </c>
      <c r="I3109" t="s">
        <v>11407</v>
      </c>
      <c r="J3109" t="s">
        <v>10052</v>
      </c>
      <c r="K3109" t="s">
        <v>11536</v>
      </c>
      <c r="M3109"/>
      <c r="N3109"/>
      <c r="O3109"/>
      <c r="P3109"/>
      <c r="Q3109" t="s">
        <v>50</v>
      </c>
      <c r="R3109" t="s">
        <v>10073</v>
      </c>
      <c r="U3109" t="s">
        <v>40</v>
      </c>
      <c r="V3109" t="s">
        <v>51</v>
      </c>
      <c r="W3109" t="s">
        <v>52</v>
      </c>
      <c r="X3109" t="s">
        <v>10033</v>
      </c>
      <c r="Z3109" t="s">
        <v>46</v>
      </c>
      <c r="AP3109">
        <v>2015</v>
      </c>
      <c r="AQ3109" s="4">
        <v>13.2994469755</v>
      </c>
      <c r="AR3109" s="4">
        <v>12.648203044100001</v>
      </c>
      <c r="AS3109" t="s">
        <v>11537</v>
      </c>
      <c r="AT3109" t="s">
        <v>10119</v>
      </c>
      <c r="AV3109" t="s">
        <v>11538</v>
      </c>
    </row>
    <row r="3110" spans="1:48" x14ac:dyDescent="0.3">
      <c r="A3110" t="s">
        <v>8615</v>
      </c>
      <c r="B3110" t="s">
        <v>8616</v>
      </c>
      <c r="C3110" t="s">
        <v>7069</v>
      </c>
      <c r="E3110" t="s">
        <v>7069</v>
      </c>
      <c r="F3110" t="s">
        <v>10094</v>
      </c>
      <c r="G3110" t="s">
        <v>135</v>
      </c>
      <c r="H3110" t="s">
        <v>969</v>
      </c>
      <c r="I3110" t="s">
        <v>8282</v>
      </c>
      <c r="J3110" t="s">
        <v>10052</v>
      </c>
      <c r="Q3110" t="s">
        <v>10030</v>
      </c>
      <c r="R3110" t="s">
        <v>10031</v>
      </c>
      <c r="S3110" t="s">
        <v>8617</v>
      </c>
      <c r="T3110">
        <v>89018770</v>
      </c>
      <c r="U3110" t="s">
        <v>10036</v>
      </c>
      <c r="AB3110" t="s">
        <v>41</v>
      </c>
      <c r="AC3110" t="s">
        <v>46</v>
      </c>
      <c r="AP3110">
        <v>2016</v>
      </c>
      <c r="AQ3110" s="4">
        <v>13.738382745499999</v>
      </c>
      <c r="AR3110" s="4">
        <v>12.927221982400001</v>
      </c>
      <c r="AS3110" s="6">
        <v>314.5854824589</v>
      </c>
      <c r="AT3110" s="6">
        <v>4</v>
      </c>
      <c r="AU3110" t="s">
        <v>8618</v>
      </c>
      <c r="AV3110" t="s">
        <v>8619</v>
      </c>
    </row>
    <row r="3111" spans="1:48" x14ac:dyDescent="0.3">
      <c r="A3111" t="s">
        <v>11666</v>
      </c>
      <c r="B3111" t="s">
        <v>11667</v>
      </c>
      <c r="C3111" t="s">
        <v>11343</v>
      </c>
      <c r="E3111" t="s">
        <v>11343</v>
      </c>
      <c r="F3111" t="s">
        <v>10058</v>
      </c>
      <c r="G3111" t="s">
        <v>10056</v>
      </c>
      <c r="H3111" t="s">
        <v>10056</v>
      </c>
      <c r="I3111" t="s">
        <v>11614</v>
      </c>
      <c r="J3111" t="s">
        <v>10029</v>
      </c>
      <c r="K3111" t="s">
        <v>11668</v>
      </c>
      <c r="L3111">
        <v>97225688</v>
      </c>
      <c r="M3111">
        <v>13.2550534662</v>
      </c>
      <c r="N3111">
        <v>11.981925240300001</v>
      </c>
      <c r="O3111" t="s">
        <v>11669</v>
      </c>
      <c r="P3111" t="s">
        <v>10119</v>
      </c>
      <c r="Q3111" t="s">
        <v>50</v>
      </c>
      <c r="R3111" t="s">
        <v>10049</v>
      </c>
      <c r="U3111" t="s">
        <v>40</v>
      </c>
      <c r="V3111" t="s">
        <v>51</v>
      </c>
      <c r="W3111" t="s">
        <v>52</v>
      </c>
      <c r="X3111" t="s">
        <v>10033</v>
      </c>
      <c r="Z3111" t="s">
        <v>46</v>
      </c>
      <c r="AP3111">
        <v>1969</v>
      </c>
      <c r="AQ3111" s="4">
        <v>13.255435741299999</v>
      </c>
      <c r="AR3111" s="4">
        <v>11.9852543123</v>
      </c>
      <c r="AS3111" t="s">
        <v>11670</v>
      </c>
      <c r="AT3111" t="s">
        <v>10119</v>
      </c>
      <c r="AV3111" t="s">
        <v>11671</v>
      </c>
    </row>
    <row r="3112" spans="1:48" x14ac:dyDescent="0.3">
      <c r="A3112" t="s">
        <v>3183</v>
      </c>
      <c r="B3112" t="s">
        <v>3184</v>
      </c>
      <c r="C3112" t="s">
        <v>2689</v>
      </c>
      <c r="E3112" t="s">
        <v>2689</v>
      </c>
      <c r="F3112" t="s">
        <v>10057</v>
      </c>
      <c r="G3112" t="s">
        <v>135</v>
      </c>
      <c r="H3112" t="s">
        <v>969</v>
      </c>
      <c r="I3112" t="s">
        <v>10086</v>
      </c>
      <c r="J3112" t="s">
        <v>15118</v>
      </c>
      <c r="Q3112" t="s">
        <v>50</v>
      </c>
      <c r="R3112" t="s">
        <v>10038</v>
      </c>
      <c r="S3112" t="s">
        <v>3185</v>
      </c>
      <c r="U3112" t="s">
        <v>40</v>
      </c>
      <c r="V3112" t="s">
        <v>51</v>
      </c>
      <c r="W3112" t="s">
        <v>52</v>
      </c>
      <c r="X3112" t="s">
        <v>10033</v>
      </c>
      <c r="Z3112" t="s">
        <v>46</v>
      </c>
      <c r="AP3112">
        <v>2016</v>
      </c>
      <c r="AQ3112" s="4">
        <v>13.640419937100001</v>
      </c>
      <c r="AR3112" s="4">
        <v>12.515276247799999</v>
      </c>
      <c r="AS3112" s="6">
        <v>314.17249864230001</v>
      </c>
      <c r="AT3112" s="6">
        <v>4</v>
      </c>
      <c r="AV3112" t="s">
        <v>3186</v>
      </c>
    </row>
    <row r="3113" spans="1:48" x14ac:dyDescent="0.3">
      <c r="A3113" t="s">
        <v>9031</v>
      </c>
      <c r="B3113" t="s">
        <v>9032</v>
      </c>
      <c r="C3113" t="s">
        <v>8856</v>
      </c>
      <c r="E3113" t="s">
        <v>8856</v>
      </c>
      <c r="F3113" t="s">
        <v>10058</v>
      </c>
      <c r="G3113" t="s">
        <v>135</v>
      </c>
      <c r="H3113" t="s">
        <v>333</v>
      </c>
      <c r="I3113" t="s">
        <v>8857</v>
      </c>
      <c r="J3113" t="s">
        <v>10052</v>
      </c>
      <c r="K3113" t="s">
        <v>9014</v>
      </c>
      <c r="Q3113" t="s">
        <v>10030</v>
      </c>
      <c r="R3113" t="s">
        <v>10031</v>
      </c>
      <c r="S3113" t="s">
        <v>9026</v>
      </c>
      <c r="U3113" t="s">
        <v>10036</v>
      </c>
      <c r="AB3113" t="s">
        <v>41</v>
      </c>
      <c r="AC3113" t="s">
        <v>46</v>
      </c>
      <c r="AP3113">
        <v>2015</v>
      </c>
      <c r="AQ3113" s="4">
        <v>13.1753477</v>
      </c>
      <c r="AR3113" s="4">
        <v>12.361645598799999</v>
      </c>
      <c r="AS3113" s="6">
        <v>332.70497672520003</v>
      </c>
      <c r="AT3113" s="6">
        <v>4</v>
      </c>
      <c r="AV3113" t="s">
        <v>9033</v>
      </c>
    </row>
    <row r="3114" spans="1:48" x14ac:dyDescent="0.3">
      <c r="A3114" t="s">
        <v>9821</v>
      </c>
      <c r="B3114" t="s">
        <v>9822</v>
      </c>
      <c r="C3114" t="s">
        <v>8856</v>
      </c>
      <c r="E3114" t="s">
        <v>8856</v>
      </c>
      <c r="F3114" t="s">
        <v>10067</v>
      </c>
      <c r="G3114" t="s">
        <v>135</v>
      </c>
      <c r="H3114" t="s">
        <v>969</v>
      </c>
      <c r="I3114" t="s">
        <v>10096</v>
      </c>
      <c r="J3114" t="s">
        <v>10052</v>
      </c>
      <c r="Q3114" t="s">
        <v>10030</v>
      </c>
      <c r="R3114" t="s">
        <v>10031</v>
      </c>
      <c r="S3114" t="s">
        <v>9823</v>
      </c>
      <c r="U3114" t="s">
        <v>40</v>
      </c>
      <c r="AB3114" t="s">
        <v>41</v>
      </c>
      <c r="AC3114" t="s">
        <v>46</v>
      </c>
      <c r="AP3114">
        <v>2016</v>
      </c>
      <c r="AQ3114" s="4">
        <v>13.654982178499999</v>
      </c>
      <c r="AR3114" s="4">
        <v>12.9122273517</v>
      </c>
      <c r="AS3114" s="6">
        <v>303.51698469759998</v>
      </c>
      <c r="AT3114" s="6">
        <v>4</v>
      </c>
      <c r="AU3114" t="s">
        <v>9824</v>
      </c>
      <c r="AV3114" t="s">
        <v>9825</v>
      </c>
    </row>
    <row r="3115" spans="1:48" x14ac:dyDescent="0.3">
      <c r="A3115" t="s">
        <v>13697</v>
      </c>
      <c r="B3115" t="s">
        <v>13698</v>
      </c>
      <c r="C3115" t="s">
        <v>704</v>
      </c>
      <c r="E3115" t="s">
        <v>704</v>
      </c>
      <c r="F3115" t="s">
        <v>10067</v>
      </c>
      <c r="G3115" t="s">
        <v>1195</v>
      </c>
      <c r="H3115" t="s">
        <v>1196</v>
      </c>
      <c r="I3115" t="s">
        <v>10095</v>
      </c>
      <c r="J3115" t="s">
        <v>15118</v>
      </c>
      <c r="M3115"/>
      <c r="N3115"/>
      <c r="O3115"/>
      <c r="P3115"/>
      <c r="Q3115" t="s">
        <v>10030</v>
      </c>
      <c r="R3115" t="s">
        <v>10031</v>
      </c>
      <c r="S3115" t="s">
        <v>13699</v>
      </c>
      <c r="T3115">
        <v>96119730</v>
      </c>
      <c r="U3115" t="s">
        <v>40</v>
      </c>
      <c r="AB3115" t="s">
        <v>41</v>
      </c>
      <c r="AC3115" t="s">
        <v>46</v>
      </c>
      <c r="AP3115">
        <v>2015</v>
      </c>
      <c r="AQ3115" s="4">
        <v>13.9806997531</v>
      </c>
      <c r="AR3115" s="4">
        <v>13.001343930199999</v>
      </c>
      <c r="AS3115" t="s">
        <v>13700</v>
      </c>
      <c r="AT3115" t="s">
        <v>10119</v>
      </c>
      <c r="AU3115" t="s">
        <v>13701</v>
      </c>
      <c r="AV3115" t="s">
        <v>13702</v>
      </c>
    </row>
    <row r="3116" spans="1:48" x14ac:dyDescent="0.3">
      <c r="A3116" t="s">
        <v>9378</v>
      </c>
      <c r="B3116" t="s">
        <v>9379</v>
      </c>
      <c r="C3116" t="s">
        <v>8856</v>
      </c>
      <c r="E3116" t="s">
        <v>8856</v>
      </c>
      <c r="F3116" t="s">
        <v>10035</v>
      </c>
      <c r="G3116" t="s">
        <v>135</v>
      </c>
      <c r="H3116" t="s">
        <v>969</v>
      </c>
      <c r="I3116" t="s">
        <v>9115</v>
      </c>
      <c r="J3116" t="s">
        <v>10029</v>
      </c>
      <c r="Q3116" t="s">
        <v>50</v>
      </c>
      <c r="R3116" t="s">
        <v>450</v>
      </c>
      <c r="S3116" t="s">
        <v>9380</v>
      </c>
      <c r="U3116" t="s">
        <v>10036</v>
      </c>
      <c r="V3116" t="s">
        <v>51</v>
      </c>
      <c r="W3116" t="s">
        <v>52</v>
      </c>
      <c r="X3116" t="s">
        <v>10033</v>
      </c>
      <c r="Z3116" t="s">
        <v>46</v>
      </c>
      <c r="AP3116">
        <v>2016</v>
      </c>
      <c r="AQ3116" s="4">
        <v>13.563923170900001</v>
      </c>
      <c r="AR3116" s="4">
        <v>12.8672283821</v>
      </c>
      <c r="AS3116" s="6">
        <v>295.32927183330003</v>
      </c>
      <c r="AT3116" s="6">
        <v>4</v>
      </c>
      <c r="AU3116" t="s">
        <v>9381</v>
      </c>
      <c r="AV3116" t="s">
        <v>9382</v>
      </c>
    </row>
    <row r="3117" spans="1:48" x14ac:dyDescent="0.3">
      <c r="A3117" t="s">
        <v>2062</v>
      </c>
      <c r="B3117" t="s">
        <v>2063</v>
      </c>
      <c r="C3117" t="s">
        <v>1747</v>
      </c>
      <c r="E3117" t="s">
        <v>1747</v>
      </c>
      <c r="F3117" t="s">
        <v>10067</v>
      </c>
      <c r="G3117" t="s">
        <v>135</v>
      </c>
      <c r="H3117" t="s">
        <v>969</v>
      </c>
      <c r="I3117" t="s">
        <v>1835</v>
      </c>
      <c r="J3117" t="s">
        <v>10052</v>
      </c>
      <c r="K3117" t="s">
        <v>2036</v>
      </c>
      <c r="L3117">
        <v>96430847</v>
      </c>
      <c r="M3117">
        <v>13.3766674144</v>
      </c>
      <c r="N3117">
        <v>12.6921151375</v>
      </c>
      <c r="O3117" t="s">
        <v>10777</v>
      </c>
      <c r="P3117" t="s">
        <v>10119</v>
      </c>
      <c r="Q3117" t="s">
        <v>102</v>
      </c>
      <c r="R3117" t="s">
        <v>10041</v>
      </c>
      <c r="S3117" t="s">
        <v>2064</v>
      </c>
      <c r="U3117" t="s">
        <v>40</v>
      </c>
      <c r="AE3117">
        <v>30</v>
      </c>
      <c r="AF3117">
        <v>30</v>
      </c>
      <c r="AG3117">
        <v>60</v>
      </c>
      <c r="AI3117">
        <v>2</v>
      </c>
      <c r="AJ3117">
        <v>1</v>
      </c>
      <c r="AK3117" t="s">
        <v>42</v>
      </c>
      <c r="AL3117" t="s">
        <v>10040</v>
      </c>
      <c r="AM3117" t="s">
        <v>46</v>
      </c>
      <c r="AP3117">
        <v>2016</v>
      </c>
      <c r="AQ3117" s="4">
        <v>13.3767175266</v>
      </c>
      <c r="AR3117" s="4">
        <v>12.691888177899999</v>
      </c>
      <c r="AS3117" t="s">
        <v>10778</v>
      </c>
      <c r="AT3117" t="s">
        <v>10119</v>
      </c>
      <c r="AV3117" t="s">
        <v>2065</v>
      </c>
    </row>
    <row r="3118" spans="1:48" x14ac:dyDescent="0.3">
      <c r="A3118" t="s">
        <v>1804</v>
      </c>
      <c r="B3118" t="s">
        <v>1805</v>
      </c>
      <c r="C3118" t="s">
        <v>1747</v>
      </c>
      <c r="E3118" t="s">
        <v>1747</v>
      </c>
      <c r="F3118" t="s">
        <v>10051</v>
      </c>
      <c r="G3118" t="s">
        <v>135</v>
      </c>
      <c r="H3118" t="s">
        <v>969</v>
      </c>
      <c r="I3118" t="s">
        <v>10077</v>
      </c>
      <c r="J3118" t="s">
        <v>10052</v>
      </c>
      <c r="K3118" t="s">
        <v>1753</v>
      </c>
      <c r="L3118">
        <v>89407892</v>
      </c>
      <c r="M3118"/>
      <c r="N3118"/>
      <c r="O3118"/>
      <c r="P3118"/>
      <c r="Q3118" t="s">
        <v>50</v>
      </c>
      <c r="R3118" t="s">
        <v>10045</v>
      </c>
      <c r="S3118" t="s">
        <v>1806</v>
      </c>
      <c r="U3118" t="s">
        <v>40</v>
      </c>
      <c r="V3118" t="s">
        <v>51</v>
      </c>
      <c r="W3118" t="s">
        <v>52</v>
      </c>
      <c r="X3118" t="s">
        <v>10033</v>
      </c>
      <c r="Z3118" t="s">
        <v>46</v>
      </c>
      <c r="AP3118">
        <v>2016</v>
      </c>
      <c r="AQ3118" s="4">
        <v>13.3842421427</v>
      </c>
      <c r="AR3118" s="4">
        <v>12.7103384962</v>
      </c>
      <c r="AS3118" t="s">
        <v>10709</v>
      </c>
      <c r="AT3118" t="s">
        <v>10119</v>
      </c>
      <c r="AV3118" t="s">
        <v>1807</v>
      </c>
    </row>
    <row r="3119" spans="1:48" x14ac:dyDescent="0.3">
      <c r="A3119" t="s">
        <v>5938</v>
      </c>
      <c r="B3119" t="s">
        <v>5939</v>
      </c>
      <c r="C3119" t="s">
        <v>5914</v>
      </c>
      <c r="E3119" t="s">
        <v>5914</v>
      </c>
      <c r="F3119" t="s">
        <v>10043</v>
      </c>
      <c r="G3119" t="s">
        <v>135</v>
      </c>
      <c r="H3119" t="s">
        <v>969</v>
      </c>
      <c r="I3119" t="s">
        <v>969</v>
      </c>
      <c r="J3119" t="s">
        <v>10029</v>
      </c>
      <c r="Q3119" t="s">
        <v>10030</v>
      </c>
      <c r="R3119" t="s">
        <v>10031</v>
      </c>
      <c r="U3119" t="s">
        <v>10036</v>
      </c>
      <c r="AB3119" t="s">
        <v>41</v>
      </c>
      <c r="AC3119" t="s">
        <v>46</v>
      </c>
      <c r="AP3119">
        <v>2016</v>
      </c>
      <c r="AQ3119" s="4">
        <v>13.487825898400001</v>
      </c>
      <c r="AR3119" s="4">
        <v>12.843956887899999</v>
      </c>
      <c r="AS3119" s="6">
        <v>311.13435966010002</v>
      </c>
      <c r="AT3119" s="6">
        <v>4</v>
      </c>
      <c r="AV3119" t="s">
        <v>5940</v>
      </c>
    </row>
    <row r="3120" spans="1:48" x14ac:dyDescent="0.3">
      <c r="A3120" s="1">
        <v>42795</v>
      </c>
      <c r="C3120" s="1">
        <v>42795</v>
      </c>
      <c r="E3120" s="1">
        <v>42795</v>
      </c>
      <c r="F3120" t="s">
        <v>10058</v>
      </c>
      <c r="G3120" t="s">
        <v>135</v>
      </c>
      <c r="H3120" t="s">
        <v>333</v>
      </c>
      <c r="I3120" t="s">
        <v>7410</v>
      </c>
      <c r="J3120" t="s">
        <v>10052</v>
      </c>
      <c r="K3120" t="s">
        <v>7671</v>
      </c>
      <c r="M3120" s="5">
        <v>13.266650861636499</v>
      </c>
      <c r="N3120" s="5">
        <v>12.487643932008799</v>
      </c>
      <c r="O3120" s="5">
        <v>331.11331508353697</v>
      </c>
      <c r="P3120" s="6">
        <v>4</v>
      </c>
      <c r="Q3120" t="s">
        <v>50</v>
      </c>
      <c r="R3120" t="s">
        <v>10045</v>
      </c>
      <c r="U3120" t="s">
        <v>10036</v>
      </c>
      <c r="V3120" t="s">
        <v>98</v>
      </c>
      <c r="W3120" t="s">
        <v>10039</v>
      </c>
      <c r="X3120" t="s">
        <v>6749</v>
      </c>
      <c r="Y3120" t="s">
        <v>7766</v>
      </c>
      <c r="Z3120" t="s">
        <v>46</v>
      </c>
      <c r="AP3120">
        <v>2016</v>
      </c>
      <c r="AQ3120" s="4">
        <v>13.266636291766799</v>
      </c>
      <c r="AR3120" s="4">
        <v>12.487636397314001</v>
      </c>
      <c r="AS3120" s="6">
        <v>331.38317312054397</v>
      </c>
      <c r="AT3120" s="6">
        <v>4</v>
      </c>
      <c r="AV3120" t="s">
        <v>8828</v>
      </c>
    </row>
    <row r="3121" spans="1:48" x14ac:dyDescent="0.3">
      <c r="A3121" t="s">
        <v>277</v>
      </c>
      <c r="B3121" t="s">
        <v>535</v>
      </c>
      <c r="C3121" t="s">
        <v>278</v>
      </c>
      <c r="E3121" t="s">
        <v>278</v>
      </c>
      <c r="F3121" t="s">
        <v>10043</v>
      </c>
      <c r="G3121" t="s">
        <v>135</v>
      </c>
      <c r="H3121" t="s">
        <v>333</v>
      </c>
      <c r="I3121" t="s">
        <v>345</v>
      </c>
      <c r="J3121" t="s">
        <v>10029</v>
      </c>
      <c r="K3121" t="s">
        <v>536</v>
      </c>
      <c r="L3121">
        <v>98992254</v>
      </c>
      <c r="M3121">
        <v>13.159210330900001</v>
      </c>
      <c r="N3121">
        <v>12.4331990369</v>
      </c>
      <c r="O3121" t="s">
        <v>11906</v>
      </c>
      <c r="P3121" t="s">
        <v>10119</v>
      </c>
      <c r="Q3121" t="s">
        <v>102</v>
      </c>
      <c r="R3121" t="s">
        <v>10041</v>
      </c>
      <c r="U3121" t="s">
        <v>10036</v>
      </c>
      <c r="AJ3121">
        <v>3</v>
      </c>
      <c r="AK3121" t="s">
        <v>42</v>
      </c>
      <c r="AL3121" t="s">
        <v>10031</v>
      </c>
      <c r="AM3121" t="s">
        <v>46</v>
      </c>
      <c r="AP3121">
        <v>2014</v>
      </c>
      <c r="AQ3121" s="4">
        <v>13.155852059000001</v>
      </c>
      <c r="AR3121" s="4">
        <v>12.434946563700001</v>
      </c>
      <c r="AS3121" t="s">
        <v>11907</v>
      </c>
      <c r="AT3121" t="s">
        <v>10119</v>
      </c>
      <c r="AV3121" t="s">
        <v>537</v>
      </c>
    </row>
    <row r="3122" spans="1:48" x14ac:dyDescent="0.3">
      <c r="A3122" t="s">
        <v>11576</v>
      </c>
      <c r="B3122" t="s">
        <v>11577</v>
      </c>
      <c r="C3122" t="s">
        <v>11343</v>
      </c>
      <c r="E3122" t="s">
        <v>11343</v>
      </c>
      <c r="F3122" t="s">
        <v>10051</v>
      </c>
      <c r="G3122" t="s">
        <v>135</v>
      </c>
      <c r="H3122" t="s">
        <v>135</v>
      </c>
      <c r="I3122" t="s">
        <v>11407</v>
      </c>
      <c r="J3122" t="s">
        <v>10052</v>
      </c>
      <c r="K3122" t="s">
        <v>11483</v>
      </c>
      <c r="M3122"/>
      <c r="N3122"/>
      <c r="O3122"/>
      <c r="P3122"/>
      <c r="Q3122" t="s">
        <v>10030</v>
      </c>
      <c r="R3122" t="s">
        <v>10031</v>
      </c>
      <c r="U3122" t="s">
        <v>40</v>
      </c>
      <c r="AB3122" t="s">
        <v>41</v>
      </c>
      <c r="AC3122" t="s">
        <v>46</v>
      </c>
      <c r="AP3122">
        <v>2009</v>
      </c>
      <c r="AQ3122" s="4">
        <v>13.2989836207</v>
      </c>
      <c r="AR3122" s="4">
        <v>12.648119264</v>
      </c>
      <c r="AS3122" t="s">
        <v>11578</v>
      </c>
      <c r="AT3122" t="s">
        <v>10119</v>
      </c>
      <c r="AV3122" t="s">
        <v>11579</v>
      </c>
    </row>
    <row r="3123" spans="1:48" x14ac:dyDescent="0.3">
      <c r="A3123" t="s">
        <v>13456</v>
      </c>
      <c r="B3123" t="s">
        <v>13457</v>
      </c>
      <c r="C3123" t="s">
        <v>278</v>
      </c>
      <c r="E3123" t="s">
        <v>278</v>
      </c>
      <c r="F3123" t="s">
        <v>10092</v>
      </c>
      <c r="G3123" t="s">
        <v>1195</v>
      </c>
      <c r="H3123" t="s">
        <v>1195</v>
      </c>
      <c r="I3123" t="s">
        <v>13141</v>
      </c>
      <c r="J3123" t="s">
        <v>640</v>
      </c>
      <c r="K3123" t="s">
        <v>13260</v>
      </c>
      <c r="L3123">
        <v>96594709</v>
      </c>
      <c r="M3123">
        <v>14.2457934671</v>
      </c>
      <c r="N3123">
        <v>13.1181906172</v>
      </c>
      <c r="O3123" t="s">
        <v>13458</v>
      </c>
      <c r="P3123" t="s">
        <v>10119</v>
      </c>
      <c r="Q3123" t="s">
        <v>10030</v>
      </c>
      <c r="R3123" t="s">
        <v>10031</v>
      </c>
      <c r="U3123" t="s">
        <v>40</v>
      </c>
      <c r="AB3123" t="s">
        <v>41</v>
      </c>
      <c r="AC3123" t="s">
        <v>46</v>
      </c>
      <c r="AP3123">
        <v>2017</v>
      </c>
      <c r="AQ3123" s="4">
        <v>14.2457934671</v>
      </c>
      <c r="AR3123" s="4">
        <v>13.1181906172</v>
      </c>
      <c r="AS3123" t="s">
        <v>13459</v>
      </c>
      <c r="AT3123" t="s">
        <v>10119</v>
      </c>
      <c r="AV3123" t="s">
        <v>13460</v>
      </c>
    </row>
    <row r="3124" spans="1:48" x14ac:dyDescent="0.3">
      <c r="A3124" t="s">
        <v>13037</v>
      </c>
      <c r="B3124" t="s">
        <v>13038</v>
      </c>
      <c r="C3124" t="s">
        <v>638</v>
      </c>
      <c r="E3124" t="s">
        <v>638</v>
      </c>
      <c r="F3124" t="s">
        <v>10092</v>
      </c>
      <c r="G3124" t="s">
        <v>1195</v>
      </c>
      <c r="H3124" t="s">
        <v>1195</v>
      </c>
      <c r="I3124" t="s">
        <v>14721</v>
      </c>
      <c r="J3124" t="s">
        <v>640</v>
      </c>
      <c r="K3124" t="s">
        <v>13039</v>
      </c>
      <c r="L3124">
        <v>96987763</v>
      </c>
      <c r="M3124">
        <v>14.2600290299</v>
      </c>
      <c r="N3124">
        <v>13.117472424100001</v>
      </c>
      <c r="O3124" t="s">
        <v>13040</v>
      </c>
      <c r="P3124" t="s">
        <v>10119</v>
      </c>
      <c r="Q3124" t="s">
        <v>10030</v>
      </c>
      <c r="R3124" t="s">
        <v>10031</v>
      </c>
      <c r="U3124" t="s">
        <v>40</v>
      </c>
      <c r="AB3124" t="s">
        <v>41</v>
      </c>
      <c r="AC3124" t="s">
        <v>42</v>
      </c>
      <c r="AD3124" t="s">
        <v>40</v>
      </c>
      <c r="AQ3124" s="4">
        <v>14.260068414099999</v>
      </c>
      <c r="AR3124" s="4">
        <v>13.117476465299999</v>
      </c>
      <c r="AS3124" t="s">
        <v>13041</v>
      </c>
      <c r="AT3124" t="s">
        <v>10119</v>
      </c>
      <c r="AV3124" t="s">
        <v>13042</v>
      </c>
    </row>
    <row r="3125" spans="1:48" x14ac:dyDescent="0.3">
      <c r="A3125" t="s">
        <v>5136</v>
      </c>
      <c r="B3125" t="s">
        <v>5137</v>
      </c>
      <c r="C3125" t="s">
        <v>4538</v>
      </c>
      <c r="E3125" t="s">
        <v>4538</v>
      </c>
      <c r="F3125" t="s">
        <v>10035</v>
      </c>
      <c r="G3125" t="s">
        <v>37</v>
      </c>
      <c r="H3125" t="s">
        <v>906</v>
      </c>
      <c r="I3125" t="s">
        <v>906</v>
      </c>
      <c r="J3125" t="s">
        <v>10029</v>
      </c>
      <c r="Q3125" t="s">
        <v>10030</v>
      </c>
      <c r="R3125" t="s">
        <v>10031</v>
      </c>
      <c r="S3125" t="s">
        <v>5138</v>
      </c>
      <c r="U3125" t="s">
        <v>40</v>
      </c>
      <c r="AB3125" t="s">
        <v>41</v>
      </c>
      <c r="AC3125" t="s">
        <v>46</v>
      </c>
      <c r="AP3125">
        <v>2016</v>
      </c>
      <c r="AQ3125" s="4">
        <v>13.6781497374</v>
      </c>
      <c r="AR3125" s="4">
        <v>13.124082335500001</v>
      </c>
      <c r="AS3125" s="6">
        <v>311.41917603659999</v>
      </c>
      <c r="AT3125" s="6">
        <v>4</v>
      </c>
      <c r="AV3125" t="s">
        <v>5139</v>
      </c>
    </row>
    <row r="3126" spans="1:48" x14ac:dyDescent="0.3">
      <c r="A3126" t="s">
        <v>7899</v>
      </c>
      <c r="B3126" t="s">
        <v>7900</v>
      </c>
      <c r="C3126" t="s">
        <v>7069</v>
      </c>
      <c r="E3126" t="s">
        <v>7069</v>
      </c>
      <c r="F3126" t="s">
        <v>10057</v>
      </c>
      <c r="G3126" t="s">
        <v>135</v>
      </c>
      <c r="H3126" t="s">
        <v>333</v>
      </c>
      <c r="I3126" t="s">
        <v>10106</v>
      </c>
      <c r="J3126" t="s">
        <v>10052</v>
      </c>
      <c r="K3126" t="s">
        <v>7775</v>
      </c>
      <c r="Q3126" t="s">
        <v>10030</v>
      </c>
      <c r="R3126" t="s">
        <v>10031</v>
      </c>
      <c r="S3126" t="s">
        <v>7901</v>
      </c>
      <c r="T3126">
        <v>0</v>
      </c>
      <c r="U3126" t="s">
        <v>40</v>
      </c>
      <c r="AB3126" t="s">
        <v>41</v>
      </c>
      <c r="AC3126" t="s">
        <v>46</v>
      </c>
      <c r="AP3126">
        <v>2016</v>
      </c>
      <c r="AQ3126" s="4">
        <v>13.2219291139</v>
      </c>
      <c r="AR3126" s="4">
        <v>12.4338167528</v>
      </c>
      <c r="AS3126" s="6">
        <v>317.4476545759</v>
      </c>
      <c r="AT3126" s="6">
        <v>4</v>
      </c>
      <c r="AV3126" t="s">
        <v>7902</v>
      </c>
    </row>
    <row r="3127" spans="1:48" x14ac:dyDescent="0.3">
      <c r="A3127" t="s">
        <v>14886</v>
      </c>
      <c r="B3127" t="s">
        <v>14966</v>
      </c>
      <c r="C3127" t="s">
        <v>14732</v>
      </c>
      <c r="E3127" t="s">
        <v>14732</v>
      </c>
      <c r="F3127" t="s">
        <v>10027</v>
      </c>
      <c r="G3127" t="s">
        <v>135</v>
      </c>
      <c r="H3127" t="s">
        <v>135</v>
      </c>
      <c r="I3127" t="s">
        <v>10074</v>
      </c>
      <c r="J3127" t="s">
        <v>640</v>
      </c>
      <c r="M3127" s="4"/>
      <c r="N3127" s="4"/>
      <c r="O3127"/>
      <c r="P3127"/>
      <c r="Q3127" t="s">
        <v>10030</v>
      </c>
      <c r="R3127" t="s">
        <v>10031</v>
      </c>
      <c r="U3127" t="s">
        <v>40</v>
      </c>
      <c r="AB3127" t="s">
        <v>41</v>
      </c>
      <c r="AC3127" t="s">
        <v>46</v>
      </c>
      <c r="AP3127">
        <v>2002</v>
      </c>
      <c r="AQ3127" s="4">
        <v>13.3079362423</v>
      </c>
      <c r="AR3127" s="4">
        <v>12.603454259799999</v>
      </c>
      <c r="AS3127" t="s">
        <v>14967</v>
      </c>
      <c r="AT3127" t="s">
        <v>10119</v>
      </c>
      <c r="AU3127" t="s">
        <v>4146</v>
      </c>
      <c r="AV3127" t="s">
        <v>14968</v>
      </c>
    </row>
    <row r="3128" spans="1:48" x14ac:dyDescent="0.3">
      <c r="A3128" t="s">
        <v>8439</v>
      </c>
      <c r="B3128" t="s">
        <v>8440</v>
      </c>
      <c r="C3128" t="s">
        <v>7069</v>
      </c>
      <c r="E3128" t="s">
        <v>7069</v>
      </c>
      <c r="F3128" t="s">
        <v>10067</v>
      </c>
      <c r="G3128" t="s">
        <v>135</v>
      </c>
      <c r="H3128" t="s">
        <v>969</v>
      </c>
      <c r="I3128" t="s">
        <v>8282</v>
      </c>
      <c r="J3128" t="s">
        <v>10029</v>
      </c>
      <c r="K3128" t="s">
        <v>8431</v>
      </c>
      <c r="L3128">
        <v>98746792</v>
      </c>
      <c r="Q3128" t="s">
        <v>10030</v>
      </c>
      <c r="R3128" t="s">
        <v>10031</v>
      </c>
      <c r="U3128" t="s">
        <v>40</v>
      </c>
      <c r="AB3128" t="s">
        <v>41</v>
      </c>
      <c r="AC3128" t="s">
        <v>42</v>
      </c>
      <c r="AD3128" t="s">
        <v>10036</v>
      </c>
      <c r="AP3128">
        <v>2017</v>
      </c>
      <c r="AQ3128" s="4">
        <v>13.742719192499999</v>
      </c>
      <c r="AR3128" s="4">
        <v>12.9297440338</v>
      </c>
      <c r="AS3128" s="6">
        <v>308.96049038289999</v>
      </c>
      <c r="AT3128" s="6">
        <v>4</v>
      </c>
      <c r="AU3128" t="s">
        <v>8441</v>
      </c>
      <c r="AV3128" t="s">
        <v>8442</v>
      </c>
    </row>
    <row r="3129" spans="1:48" x14ac:dyDescent="0.3">
      <c r="A3129" t="s">
        <v>5297</v>
      </c>
      <c r="B3129" t="s">
        <v>5298</v>
      </c>
      <c r="C3129" t="s">
        <v>4538</v>
      </c>
      <c r="E3129" t="s">
        <v>4538</v>
      </c>
      <c r="F3129" t="s">
        <v>10043</v>
      </c>
      <c r="G3129" t="s">
        <v>37</v>
      </c>
      <c r="H3129" t="s">
        <v>906</v>
      </c>
      <c r="I3129" t="s">
        <v>906</v>
      </c>
      <c r="J3129" t="s">
        <v>10029</v>
      </c>
      <c r="Q3129" t="s">
        <v>10030</v>
      </c>
      <c r="R3129" t="s">
        <v>10031</v>
      </c>
      <c r="S3129" t="s">
        <v>5299</v>
      </c>
      <c r="U3129" t="s">
        <v>10036</v>
      </c>
      <c r="AB3129" t="s">
        <v>41</v>
      </c>
      <c r="AC3129" t="s">
        <v>46</v>
      </c>
      <c r="AP3129">
        <v>2016</v>
      </c>
      <c r="AQ3129" s="4">
        <v>13.6779014293</v>
      </c>
      <c r="AR3129" s="4">
        <v>13.123345372999999</v>
      </c>
      <c r="AS3129" s="6">
        <v>305.60856974720002</v>
      </c>
      <c r="AT3129" s="6">
        <v>4</v>
      </c>
      <c r="AV3129" t="s">
        <v>5300</v>
      </c>
    </row>
    <row r="3130" spans="1:48" x14ac:dyDescent="0.3">
      <c r="A3130" t="s">
        <v>1214</v>
      </c>
      <c r="B3130" t="s">
        <v>1215</v>
      </c>
      <c r="C3130" t="s">
        <v>968</v>
      </c>
      <c r="E3130" t="s">
        <v>968</v>
      </c>
      <c r="F3130" t="s">
        <v>10027</v>
      </c>
      <c r="G3130" t="s">
        <v>1195</v>
      </c>
      <c r="H3130" t="s">
        <v>1196</v>
      </c>
      <c r="I3130" t="s">
        <v>10072</v>
      </c>
      <c r="J3130" t="s">
        <v>10029</v>
      </c>
      <c r="M3130"/>
      <c r="N3130"/>
      <c r="O3130"/>
      <c r="P3130"/>
      <c r="Q3130" t="s">
        <v>10030</v>
      </c>
      <c r="R3130" t="s">
        <v>10031</v>
      </c>
      <c r="S3130" t="s">
        <v>1216</v>
      </c>
      <c r="T3130">
        <v>97715244</v>
      </c>
      <c r="U3130" t="s">
        <v>40</v>
      </c>
      <c r="AB3130" t="s">
        <v>41</v>
      </c>
      <c r="AC3130" t="s">
        <v>46</v>
      </c>
      <c r="AP3130">
        <v>2016</v>
      </c>
      <c r="AQ3130" s="4">
        <v>13.890572022800001</v>
      </c>
      <c r="AR3130" s="4">
        <v>13.062621126</v>
      </c>
      <c r="AS3130" t="s">
        <v>11200</v>
      </c>
      <c r="AT3130" t="s">
        <v>10119</v>
      </c>
      <c r="AV3130" t="s">
        <v>1217</v>
      </c>
    </row>
    <row r="3131" spans="1:48" x14ac:dyDescent="0.3">
      <c r="A3131" t="s">
        <v>3556</v>
      </c>
      <c r="B3131" t="s">
        <v>3557</v>
      </c>
      <c r="C3131" t="s">
        <v>2689</v>
      </c>
      <c r="E3131" t="s">
        <v>2689</v>
      </c>
      <c r="F3131" t="s">
        <v>10058</v>
      </c>
      <c r="G3131" t="s">
        <v>135</v>
      </c>
      <c r="H3131" t="s">
        <v>969</v>
      </c>
      <c r="I3131" t="s">
        <v>10086</v>
      </c>
      <c r="J3131" t="s">
        <v>15118</v>
      </c>
      <c r="Q3131" t="s">
        <v>10030</v>
      </c>
      <c r="R3131" t="s">
        <v>10031</v>
      </c>
      <c r="U3131" t="s">
        <v>40</v>
      </c>
      <c r="AB3131" t="s">
        <v>41</v>
      </c>
      <c r="AC3131" t="s">
        <v>46</v>
      </c>
      <c r="AP3131">
        <v>2016</v>
      </c>
      <c r="AQ3131" s="4">
        <v>13.636989719000001</v>
      </c>
      <c r="AR3131" s="4">
        <v>12.511123019899999</v>
      </c>
      <c r="AS3131" s="6">
        <v>317.43610369880003</v>
      </c>
      <c r="AT3131" s="6">
        <v>4</v>
      </c>
      <c r="AV3131" t="s">
        <v>3558</v>
      </c>
    </row>
    <row r="3132" spans="1:48" x14ac:dyDescent="0.3">
      <c r="A3132" t="s">
        <v>5251</v>
      </c>
      <c r="B3132" t="s">
        <v>5252</v>
      </c>
      <c r="C3132" t="s">
        <v>4538</v>
      </c>
      <c r="E3132" t="s">
        <v>4538</v>
      </c>
      <c r="F3132" t="s">
        <v>10035</v>
      </c>
      <c r="G3132" t="s">
        <v>37</v>
      </c>
      <c r="H3132" t="s">
        <v>906</v>
      </c>
      <c r="I3132" t="s">
        <v>906</v>
      </c>
      <c r="J3132" t="s">
        <v>10029</v>
      </c>
      <c r="Q3132" t="s">
        <v>10030</v>
      </c>
      <c r="R3132" t="s">
        <v>10031</v>
      </c>
      <c r="S3132" t="s">
        <v>5253</v>
      </c>
      <c r="U3132" t="s">
        <v>10036</v>
      </c>
      <c r="AB3132" t="s">
        <v>41</v>
      </c>
      <c r="AC3132" t="s">
        <v>46</v>
      </c>
      <c r="AP3132">
        <v>2016</v>
      </c>
      <c r="AQ3132" s="4">
        <v>13.682421550999999</v>
      </c>
      <c r="AR3132" s="4">
        <v>13.127458238299999</v>
      </c>
      <c r="AS3132" s="6">
        <v>308.5564909167</v>
      </c>
      <c r="AT3132" s="6">
        <v>4</v>
      </c>
      <c r="AV3132" t="s">
        <v>5254</v>
      </c>
    </row>
    <row r="3133" spans="1:48" x14ac:dyDescent="0.3">
      <c r="A3133" t="s">
        <v>13557</v>
      </c>
      <c r="B3133" t="s">
        <v>13558</v>
      </c>
      <c r="C3133" t="s">
        <v>10115</v>
      </c>
      <c r="E3133" t="s">
        <v>10115</v>
      </c>
      <c r="F3133" t="s">
        <v>10092</v>
      </c>
      <c r="G3133" t="s">
        <v>1195</v>
      </c>
      <c r="H3133" t="s">
        <v>1196</v>
      </c>
      <c r="I3133" t="s">
        <v>14715</v>
      </c>
      <c r="J3133" t="s">
        <v>10029</v>
      </c>
      <c r="K3133" t="s">
        <v>13559</v>
      </c>
      <c r="M3133">
        <v>14.130549673200001</v>
      </c>
      <c r="N3133">
        <v>12.9791547564</v>
      </c>
      <c r="O3133" t="s">
        <v>13560</v>
      </c>
      <c r="P3133" t="s">
        <v>10119</v>
      </c>
      <c r="Q3133" t="s">
        <v>10030</v>
      </c>
      <c r="R3133" t="s">
        <v>10031</v>
      </c>
      <c r="S3133" t="s">
        <v>13561</v>
      </c>
      <c r="U3133" t="s">
        <v>10036</v>
      </c>
      <c r="AB3133" t="s">
        <v>41</v>
      </c>
      <c r="AC3133" t="s">
        <v>46</v>
      </c>
      <c r="AP3133">
        <v>2017</v>
      </c>
      <c r="AQ3133" s="4">
        <v>14.1305771244</v>
      </c>
      <c r="AR3133" s="4">
        <v>12.9791439838</v>
      </c>
      <c r="AS3133" t="s">
        <v>13562</v>
      </c>
      <c r="AT3133" t="s">
        <v>10119</v>
      </c>
      <c r="AV3133" t="s">
        <v>13563</v>
      </c>
    </row>
    <row r="3134" spans="1:48" x14ac:dyDescent="0.3">
      <c r="A3134" t="s">
        <v>1941</v>
      </c>
      <c r="B3134" t="s">
        <v>1942</v>
      </c>
      <c r="C3134" t="s">
        <v>1747</v>
      </c>
      <c r="E3134" t="s">
        <v>1747</v>
      </c>
      <c r="F3134" t="s">
        <v>10067</v>
      </c>
      <c r="G3134" t="s">
        <v>135</v>
      </c>
      <c r="H3134" t="s">
        <v>969</v>
      </c>
      <c r="I3134" t="s">
        <v>10076</v>
      </c>
      <c r="J3134" t="s">
        <v>10052</v>
      </c>
      <c r="K3134" t="s">
        <v>1943</v>
      </c>
      <c r="M3134"/>
      <c r="N3134"/>
      <c r="O3134"/>
      <c r="P3134"/>
      <c r="Q3134" t="s">
        <v>124</v>
      </c>
      <c r="R3134" t="s">
        <v>125</v>
      </c>
      <c r="S3134" t="s">
        <v>1944</v>
      </c>
      <c r="T3134">
        <v>96461101</v>
      </c>
      <c r="U3134" t="s">
        <v>40</v>
      </c>
      <c r="AN3134" t="s">
        <v>42</v>
      </c>
      <c r="AO3134" t="s">
        <v>10031</v>
      </c>
      <c r="AP3134">
        <v>2016</v>
      </c>
      <c r="AQ3134" s="4">
        <v>13.438559873100001</v>
      </c>
      <c r="AR3134" s="4">
        <v>12.788411591999999</v>
      </c>
      <c r="AS3134" t="s">
        <v>10745</v>
      </c>
      <c r="AT3134" t="s">
        <v>10119</v>
      </c>
      <c r="AV3134" t="s">
        <v>1945</v>
      </c>
    </row>
    <row r="3135" spans="1:48" x14ac:dyDescent="0.3">
      <c r="A3135" s="1">
        <v>42795</v>
      </c>
      <c r="B3135" s="1">
        <v>42795</v>
      </c>
      <c r="C3135" s="1">
        <v>42795</v>
      </c>
      <c r="E3135" s="1">
        <v>42795</v>
      </c>
      <c r="F3135" t="s">
        <v>10035</v>
      </c>
      <c r="G3135" t="s">
        <v>135</v>
      </c>
      <c r="H3135" t="s">
        <v>969</v>
      </c>
      <c r="I3135" t="s">
        <v>8757</v>
      </c>
      <c r="J3135" t="s">
        <v>917</v>
      </c>
      <c r="K3135" t="s">
        <v>335</v>
      </c>
      <c r="L3135">
        <v>96869406</v>
      </c>
      <c r="Q3135" t="s">
        <v>50</v>
      </c>
      <c r="R3135" t="s">
        <v>10049</v>
      </c>
      <c r="S3135" t="s">
        <v>8793</v>
      </c>
      <c r="T3135">
        <v>96456829</v>
      </c>
      <c r="U3135" t="s">
        <v>40</v>
      </c>
      <c r="V3135" t="s">
        <v>51</v>
      </c>
      <c r="W3135" t="s">
        <v>52</v>
      </c>
      <c r="X3135" t="s">
        <v>10034</v>
      </c>
      <c r="Z3135" t="s">
        <v>46</v>
      </c>
      <c r="AP3135">
        <v>2015</v>
      </c>
      <c r="AQ3135" s="4">
        <v>13.398599864643099</v>
      </c>
      <c r="AR3135" s="4">
        <v>12.7698554630429</v>
      </c>
      <c r="AS3135" s="6">
        <v>323.79835385363901</v>
      </c>
      <c r="AT3135" s="6">
        <v>4</v>
      </c>
      <c r="AU3135" t="s">
        <v>285</v>
      </c>
      <c r="AV3135" t="s">
        <v>8794</v>
      </c>
    </row>
    <row r="3136" spans="1:48" x14ac:dyDescent="0.3">
      <c r="A3136" t="s">
        <v>128</v>
      </c>
      <c r="B3136" t="s">
        <v>129</v>
      </c>
      <c r="C3136" t="s">
        <v>36</v>
      </c>
      <c r="E3136" t="s">
        <v>36</v>
      </c>
      <c r="F3136" t="s">
        <v>10037</v>
      </c>
      <c r="G3136" t="s">
        <v>37</v>
      </c>
      <c r="H3136" t="s">
        <v>37</v>
      </c>
      <c r="I3136" t="s">
        <v>10028</v>
      </c>
      <c r="J3136" t="s">
        <v>10029</v>
      </c>
      <c r="M3136"/>
      <c r="N3136"/>
      <c r="O3136"/>
      <c r="P3136"/>
      <c r="Q3136" t="s">
        <v>102</v>
      </c>
      <c r="R3136" t="s">
        <v>103</v>
      </c>
      <c r="S3136" t="s">
        <v>130</v>
      </c>
      <c r="T3136">
        <v>93097615</v>
      </c>
      <c r="U3136" t="s">
        <v>40</v>
      </c>
      <c r="AE3136">
        <v>50</v>
      </c>
      <c r="AF3136">
        <v>50</v>
      </c>
      <c r="AG3136">
        <v>100</v>
      </c>
      <c r="AI3136">
        <v>7</v>
      </c>
      <c r="AJ3136">
        <v>4</v>
      </c>
      <c r="AK3136" t="s">
        <v>46</v>
      </c>
      <c r="AM3136" t="s">
        <v>46</v>
      </c>
      <c r="AP3136">
        <v>2014</v>
      </c>
      <c r="AQ3136" s="4">
        <v>13.700745271600001</v>
      </c>
      <c r="AR3136" s="4">
        <v>13.3042290885</v>
      </c>
      <c r="AS3136" t="s">
        <v>11770</v>
      </c>
      <c r="AT3136" t="s">
        <v>10119</v>
      </c>
      <c r="AU3136" t="s">
        <v>131</v>
      </c>
      <c r="AV3136" t="s">
        <v>132</v>
      </c>
    </row>
    <row r="3137" spans="1:48" x14ac:dyDescent="0.3">
      <c r="A3137" t="s">
        <v>3144</v>
      </c>
      <c r="B3137" t="s">
        <v>3145</v>
      </c>
      <c r="C3137" t="s">
        <v>2689</v>
      </c>
      <c r="E3137" t="s">
        <v>2689</v>
      </c>
      <c r="F3137" t="s">
        <v>10057</v>
      </c>
      <c r="G3137" t="s">
        <v>135</v>
      </c>
      <c r="H3137" t="s">
        <v>969</v>
      </c>
      <c r="I3137" t="s">
        <v>10086</v>
      </c>
      <c r="J3137" t="s">
        <v>15118</v>
      </c>
      <c r="Q3137" t="s">
        <v>10030</v>
      </c>
      <c r="R3137" t="s">
        <v>10031</v>
      </c>
      <c r="S3137" t="s">
        <v>3122</v>
      </c>
      <c r="U3137" t="s">
        <v>40</v>
      </c>
      <c r="AB3137" t="s">
        <v>41</v>
      </c>
      <c r="AC3137" t="s">
        <v>46</v>
      </c>
      <c r="AP3137">
        <v>2017</v>
      </c>
      <c r="AQ3137" s="4">
        <v>13.6404015464</v>
      </c>
      <c r="AR3137" s="4">
        <v>12.516087221399999</v>
      </c>
      <c r="AS3137" s="6">
        <v>325.39735153189997</v>
      </c>
      <c r="AT3137" s="6">
        <v>4</v>
      </c>
      <c r="AV3137" t="s">
        <v>3146</v>
      </c>
    </row>
    <row r="3138" spans="1:48" x14ac:dyDescent="0.3">
      <c r="A3138" t="s">
        <v>4308</v>
      </c>
      <c r="B3138" t="s">
        <v>4309</v>
      </c>
      <c r="C3138" t="s">
        <v>2689</v>
      </c>
      <c r="E3138" t="s">
        <v>2689</v>
      </c>
      <c r="F3138" t="s">
        <v>10094</v>
      </c>
      <c r="G3138" t="s">
        <v>1195</v>
      </c>
      <c r="H3138" t="s">
        <v>1196</v>
      </c>
      <c r="I3138" t="s">
        <v>10095</v>
      </c>
      <c r="J3138" t="s">
        <v>15118</v>
      </c>
      <c r="Q3138" t="s">
        <v>10030</v>
      </c>
      <c r="R3138" t="s">
        <v>10031</v>
      </c>
      <c r="U3138" t="s">
        <v>40</v>
      </c>
      <c r="AB3138" t="s">
        <v>41</v>
      </c>
      <c r="AC3138" t="s">
        <v>46</v>
      </c>
      <c r="AP3138">
        <v>2016</v>
      </c>
      <c r="AQ3138" s="4">
        <v>13.9899869046</v>
      </c>
      <c r="AR3138" s="4">
        <v>12.999307956199999</v>
      </c>
      <c r="AS3138" s="6">
        <v>306.28378820609998</v>
      </c>
      <c r="AT3138" s="6">
        <v>4</v>
      </c>
      <c r="AV3138" t="s">
        <v>4310</v>
      </c>
    </row>
    <row r="3139" spans="1:48" x14ac:dyDescent="0.3">
      <c r="A3139" t="s">
        <v>10261</v>
      </c>
      <c r="B3139" t="s">
        <v>10262</v>
      </c>
      <c r="C3139" t="s">
        <v>10115</v>
      </c>
      <c r="E3139" t="s">
        <v>10115</v>
      </c>
      <c r="F3139" t="s">
        <v>10035</v>
      </c>
      <c r="G3139" t="s">
        <v>135</v>
      </c>
      <c r="H3139" t="s">
        <v>969</v>
      </c>
      <c r="I3139" t="s">
        <v>10117</v>
      </c>
      <c r="J3139" t="s">
        <v>10029</v>
      </c>
      <c r="M3139"/>
      <c r="N3139"/>
      <c r="O3139"/>
      <c r="P3139"/>
      <c r="Q3139" t="s">
        <v>50</v>
      </c>
      <c r="R3139" t="s">
        <v>10053</v>
      </c>
      <c r="S3139" t="s">
        <v>11943</v>
      </c>
      <c r="U3139" t="s">
        <v>40</v>
      </c>
      <c r="V3139" t="s">
        <v>51</v>
      </c>
      <c r="W3139" t="s">
        <v>10039</v>
      </c>
      <c r="X3139" t="s">
        <v>10033</v>
      </c>
      <c r="Z3139" t="s">
        <v>46</v>
      </c>
      <c r="AP3139">
        <v>2015</v>
      </c>
      <c r="AQ3139" s="4">
        <v>13.366829643999999</v>
      </c>
      <c r="AR3139" s="4">
        <v>12.7375212043</v>
      </c>
      <c r="AS3139" t="s">
        <v>10263</v>
      </c>
      <c r="AT3139" t="s">
        <v>10119</v>
      </c>
      <c r="AV3139" t="s">
        <v>10264</v>
      </c>
    </row>
    <row r="3140" spans="1:48" x14ac:dyDescent="0.3">
      <c r="A3140" t="s">
        <v>9354</v>
      </c>
      <c r="B3140" t="s">
        <v>9355</v>
      </c>
      <c r="C3140" t="s">
        <v>8856</v>
      </c>
      <c r="E3140" t="s">
        <v>8856</v>
      </c>
      <c r="F3140" t="s">
        <v>10035</v>
      </c>
      <c r="G3140" t="s">
        <v>135</v>
      </c>
      <c r="H3140" t="s">
        <v>969</v>
      </c>
      <c r="I3140" t="s">
        <v>9115</v>
      </c>
      <c r="J3140" t="s">
        <v>10029</v>
      </c>
      <c r="K3140" t="s">
        <v>9356</v>
      </c>
      <c r="L3140">
        <v>96203382</v>
      </c>
      <c r="M3140" s="5">
        <v>13.5646203899</v>
      </c>
      <c r="N3140" s="5">
        <v>12.8667233602</v>
      </c>
      <c r="O3140" s="5">
        <v>319.98675215309999</v>
      </c>
      <c r="P3140" s="6">
        <v>4</v>
      </c>
      <c r="Q3140" t="s">
        <v>50</v>
      </c>
      <c r="R3140" t="s">
        <v>10045</v>
      </c>
      <c r="S3140" t="s">
        <v>9357</v>
      </c>
      <c r="T3140">
        <v>97877287</v>
      </c>
      <c r="U3140" t="s">
        <v>40</v>
      </c>
      <c r="V3140" t="s">
        <v>51</v>
      </c>
      <c r="W3140" t="s">
        <v>52</v>
      </c>
      <c r="X3140" t="s">
        <v>10033</v>
      </c>
      <c r="Z3140" t="s">
        <v>46</v>
      </c>
      <c r="AP3140">
        <v>2016</v>
      </c>
      <c r="AQ3140" s="4">
        <v>13.576736696299999</v>
      </c>
      <c r="AR3140" s="4">
        <v>12.869324497099999</v>
      </c>
      <c r="AS3140" s="6">
        <v>315.02509995949998</v>
      </c>
      <c r="AT3140" s="6">
        <v>4</v>
      </c>
      <c r="AU3140" t="s">
        <v>285</v>
      </c>
      <c r="AV3140" t="s">
        <v>9358</v>
      </c>
    </row>
    <row r="3141" spans="1:48" x14ac:dyDescent="0.3">
      <c r="A3141" t="s">
        <v>8227</v>
      </c>
      <c r="B3141" t="s">
        <v>8228</v>
      </c>
      <c r="C3141" t="s">
        <v>7069</v>
      </c>
      <c r="E3141" t="s">
        <v>7069</v>
      </c>
      <c r="F3141" t="s">
        <v>10065</v>
      </c>
      <c r="G3141" t="s">
        <v>135</v>
      </c>
      <c r="H3141" t="s">
        <v>333</v>
      </c>
      <c r="I3141" t="s">
        <v>7410</v>
      </c>
      <c r="J3141" t="s">
        <v>10029</v>
      </c>
      <c r="Q3141" t="s">
        <v>10030</v>
      </c>
      <c r="R3141" t="s">
        <v>10031</v>
      </c>
      <c r="S3141" t="s">
        <v>8202</v>
      </c>
      <c r="T3141">
        <v>0</v>
      </c>
      <c r="U3141" t="s">
        <v>40</v>
      </c>
      <c r="AB3141" t="s">
        <v>41</v>
      </c>
      <c r="AC3141" t="s">
        <v>42</v>
      </c>
      <c r="AD3141" t="s">
        <v>10036</v>
      </c>
      <c r="AP3141">
        <v>2016</v>
      </c>
      <c r="AQ3141" s="4">
        <v>13.264300945</v>
      </c>
      <c r="AR3141" s="4">
        <v>12.479722258800001</v>
      </c>
      <c r="AS3141" s="6">
        <v>332.54063234120002</v>
      </c>
      <c r="AT3141" s="6">
        <v>4</v>
      </c>
      <c r="AV3141" t="s">
        <v>8229</v>
      </c>
    </row>
    <row r="3142" spans="1:48" x14ac:dyDescent="0.3">
      <c r="A3142" t="s">
        <v>3864</v>
      </c>
      <c r="B3142" t="s">
        <v>3865</v>
      </c>
      <c r="C3142" t="s">
        <v>2689</v>
      </c>
      <c r="E3142" t="s">
        <v>2689</v>
      </c>
      <c r="F3142" t="s">
        <v>10043</v>
      </c>
      <c r="G3142" t="s">
        <v>37</v>
      </c>
      <c r="H3142" t="s">
        <v>906</v>
      </c>
      <c r="I3142" t="s">
        <v>906</v>
      </c>
      <c r="J3142" t="s">
        <v>10029</v>
      </c>
      <c r="Q3142" t="s">
        <v>10030</v>
      </c>
      <c r="R3142" t="s">
        <v>10031</v>
      </c>
      <c r="S3142" t="s">
        <v>3866</v>
      </c>
      <c r="U3142" t="s">
        <v>40</v>
      </c>
      <c r="AB3142" t="s">
        <v>572</v>
      </c>
      <c r="AC3142" t="s">
        <v>46</v>
      </c>
      <c r="AP3142">
        <v>2016</v>
      </c>
      <c r="AQ3142" s="4">
        <v>13.664008337</v>
      </c>
      <c r="AR3142" s="4">
        <v>13.124088345800001</v>
      </c>
      <c r="AS3142" s="6">
        <v>308.09435308759998</v>
      </c>
      <c r="AT3142" s="6">
        <v>4</v>
      </c>
      <c r="AV3142" t="s">
        <v>3867</v>
      </c>
    </row>
    <row r="3143" spans="1:48" x14ac:dyDescent="0.3">
      <c r="A3143" t="s">
        <v>14165</v>
      </c>
      <c r="B3143" t="s">
        <v>1391</v>
      </c>
      <c r="C3143" t="s">
        <v>704</v>
      </c>
      <c r="E3143" t="s">
        <v>704</v>
      </c>
      <c r="F3143" t="s">
        <v>10094</v>
      </c>
      <c r="G3143" t="s">
        <v>1195</v>
      </c>
      <c r="H3143" t="s">
        <v>1196</v>
      </c>
      <c r="I3143" t="s">
        <v>10095</v>
      </c>
      <c r="J3143" t="s">
        <v>15118</v>
      </c>
      <c r="M3143"/>
      <c r="N3143"/>
      <c r="O3143"/>
      <c r="P3143"/>
      <c r="Q3143" t="s">
        <v>10030</v>
      </c>
      <c r="R3143" t="s">
        <v>10031</v>
      </c>
      <c r="U3143" t="s">
        <v>40</v>
      </c>
      <c r="AB3143" t="s">
        <v>41</v>
      </c>
      <c r="AC3143" t="s">
        <v>46</v>
      </c>
      <c r="AP3143">
        <v>2016</v>
      </c>
      <c r="AQ3143" s="4">
        <v>13.9845573576</v>
      </c>
      <c r="AR3143" s="4">
        <v>13.005927132</v>
      </c>
      <c r="AS3143" t="s">
        <v>14166</v>
      </c>
      <c r="AT3143" t="s">
        <v>10119</v>
      </c>
      <c r="AV3143" t="s">
        <v>14167</v>
      </c>
    </row>
    <row r="3144" spans="1:48" x14ac:dyDescent="0.3">
      <c r="A3144" t="s">
        <v>13124</v>
      </c>
      <c r="B3144" t="s">
        <v>13125</v>
      </c>
      <c r="C3144" t="s">
        <v>638</v>
      </c>
      <c r="E3144" t="s">
        <v>638</v>
      </c>
      <c r="F3144" t="s">
        <v>10092</v>
      </c>
      <c r="G3144" t="s">
        <v>1195</v>
      </c>
      <c r="H3144" t="s">
        <v>1195</v>
      </c>
      <c r="I3144" t="s">
        <v>13045</v>
      </c>
      <c r="J3144" t="s">
        <v>640</v>
      </c>
      <c r="K3144" t="s">
        <v>13046</v>
      </c>
      <c r="L3144">
        <v>96985374</v>
      </c>
      <c r="M3144">
        <v>14.254522268700001</v>
      </c>
      <c r="N3144">
        <v>13.1237097767</v>
      </c>
      <c r="O3144" t="s">
        <v>13126</v>
      </c>
      <c r="P3144" t="s">
        <v>10119</v>
      </c>
      <c r="Q3144" t="s">
        <v>10030</v>
      </c>
      <c r="R3144" t="s">
        <v>10031</v>
      </c>
      <c r="U3144" t="s">
        <v>40</v>
      </c>
      <c r="AB3144" t="s">
        <v>41</v>
      </c>
      <c r="AC3144" t="s">
        <v>46</v>
      </c>
      <c r="AP3144">
        <v>2017</v>
      </c>
      <c r="AQ3144" s="4">
        <v>14.254522268700001</v>
      </c>
      <c r="AR3144" s="4">
        <v>13.1237097767</v>
      </c>
      <c r="AS3144" t="s">
        <v>13127</v>
      </c>
      <c r="AT3144" t="s">
        <v>10119</v>
      </c>
      <c r="AV3144" t="s">
        <v>13128</v>
      </c>
    </row>
    <row r="3145" spans="1:48" x14ac:dyDescent="0.3">
      <c r="A3145" t="s">
        <v>15061</v>
      </c>
      <c r="B3145" t="s">
        <v>15062</v>
      </c>
      <c r="C3145" t="s">
        <v>14732</v>
      </c>
      <c r="E3145" t="s">
        <v>14732</v>
      </c>
      <c r="F3145" t="s">
        <v>10092</v>
      </c>
      <c r="G3145" t="s">
        <v>135</v>
      </c>
      <c r="H3145" t="s">
        <v>135</v>
      </c>
      <c r="I3145" t="s">
        <v>9894</v>
      </c>
      <c r="J3145" t="s">
        <v>640</v>
      </c>
      <c r="K3145" t="s">
        <v>15063</v>
      </c>
      <c r="M3145" s="4">
        <v>13.3186396507</v>
      </c>
      <c r="N3145" s="4">
        <v>12.604620088400001</v>
      </c>
      <c r="O3145" t="s">
        <v>15064</v>
      </c>
      <c r="P3145" t="s">
        <v>10119</v>
      </c>
      <c r="Q3145" t="s">
        <v>50</v>
      </c>
      <c r="R3145" t="s">
        <v>10038</v>
      </c>
      <c r="U3145" t="s">
        <v>10036</v>
      </c>
      <c r="V3145" t="s">
        <v>51</v>
      </c>
      <c r="W3145" t="s">
        <v>10039</v>
      </c>
      <c r="X3145" t="s">
        <v>10097</v>
      </c>
      <c r="Z3145" t="s">
        <v>46</v>
      </c>
      <c r="AQ3145" s="4">
        <v>13.318598890000001</v>
      </c>
      <c r="AR3145" s="4">
        <v>12.604595106</v>
      </c>
      <c r="AS3145" t="s">
        <v>15065</v>
      </c>
      <c r="AT3145" t="s">
        <v>10119</v>
      </c>
      <c r="AU3145" t="s">
        <v>15066</v>
      </c>
      <c r="AV3145" t="s">
        <v>15067</v>
      </c>
    </row>
    <row r="3146" spans="1:48" x14ac:dyDescent="0.3">
      <c r="A3146" t="s">
        <v>6204</v>
      </c>
      <c r="B3146" t="s">
        <v>6205</v>
      </c>
      <c r="C3146" t="s">
        <v>5914</v>
      </c>
      <c r="E3146" t="s">
        <v>5914</v>
      </c>
      <c r="F3146" t="s">
        <v>10092</v>
      </c>
      <c r="G3146" t="s">
        <v>135</v>
      </c>
      <c r="H3146" t="s">
        <v>969</v>
      </c>
      <c r="I3146" t="s">
        <v>10096</v>
      </c>
      <c r="J3146" t="s">
        <v>10052</v>
      </c>
      <c r="K3146" t="s">
        <v>4539</v>
      </c>
      <c r="L3146">
        <v>0</v>
      </c>
      <c r="M3146" s="5">
        <v>13.629832134000001</v>
      </c>
      <c r="N3146" s="5">
        <v>12.897089897900001</v>
      </c>
      <c r="O3146" s="5">
        <v>310.23494996549999</v>
      </c>
      <c r="P3146" s="6">
        <v>4</v>
      </c>
      <c r="Q3146" t="s">
        <v>10030</v>
      </c>
      <c r="R3146" t="s">
        <v>10031</v>
      </c>
      <c r="S3146" t="s">
        <v>6171</v>
      </c>
      <c r="T3146">
        <v>96044673</v>
      </c>
      <c r="U3146" t="s">
        <v>40</v>
      </c>
      <c r="AB3146" t="s">
        <v>41</v>
      </c>
      <c r="AC3146" t="s">
        <v>42</v>
      </c>
      <c r="AD3146" t="s">
        <v>40</v>
      </c>
      <c r="AP3146">
        <v>2016</v>
      </c>
      <c r="AQ3146" s="4">
        <v>13.6298708731</v>
      </c>
      <c r="AR3146" s="4">
        <v>12.896980620500001</v>
      </c>
      <c r="AS3146" s="6">
        <v>304.80613818030002</v>
      </c>
      <c r="AT3146" s="6">
        <v>4</v>
      </c>
      <c r="AU3146" t="s">
        <v>6202</v>
      </c>
      <c r="AV3146" t="s">
        <v>6206</v>
      </c>
    </row>
    <row r="3147" spans="1:48" x14ac:dyDescent="0.3">
      <c r="A3147" t="s">
        <v>12658</v>
      </c>
      <c r="B3147" t="s">
        <v>12659</v>
      </c>
      <c r="C3147" t="s">
        <v>1747</v>
      </c>
      <c r="E3147" t="s">
        <v>1747</v>
      </c>
      <c r="F3147" t="s">
        <v>10092</v>
      </c>
      <c r="G3147" t="s">
        <v>1195</v>
      </c>
      <c r="H3147" t="s">
        <v>1195</v>
      </c>
      <c r="I3147" t="s">
        <v>14719</v>
      </c>
      <c r="J3147" t="s">
        <v>10052</v>
      </c>
      <c r="K3147" t="s">
        <v>12607</v>
      </c>
      <c r="L3147">
        <v>98248964</v>
      </c>
      <c r="M3147">
        <v>14.419323949400001</v>
      </c>
      <c r="N3147">
        <v>13.4456937962</v>
      </c>
      <c r="O3147" t="s">
        <v>12660</v>
      </c>
      <c r="P3147" t="s">
        <v>10119</v>
      </c>
      <c r="Q3147" t="s">
        <v>10030</v>
      </c>
      <c r="R3147" t="s">
        <v>10031</v>
      </c>
      <c r="S3147" t="s">
        <v>12661</v>
      </c>
      <c r="T3147">
        <v>0</v>
      </c>
      <c r="U3147" t="s">
        <v>40</v>
      </c>
      <c r="AB3147" t="s">
        <v>572</v>
      </c>
      <c r="AC3147" t="s">
        <v>46</v>
      </c>
      <c r="AP3147">
        <v>2017</v>
      </c>
      <c r="AQ3147" s="4">
        <v>14.419333479400001</v>
      </c>
      <c r="AR3147" s="4">
        <v>13.445653674200001</v>
      </c>
      <c r="AS3147" t="s">
        <v>12662</v>
      </c>
      <c r="AT3147" t="s">
        <v>10119</v>
      </c>
      <c r="AV3147" t="s">
        <v>12663</v>
      </c>
    </row>
    <row r="3148" spans="1:48" x14ac:dyDescent="0.3">
      <c r="A3148" t="s">
        <v>14127</v>
      </c>
      <c r="B3148" t="s">
        <v>14128</v>
      </c>
      <c r="C3148" t="s">
        <v>704</v>
      </c>
      <c r="E3148" t="s">
        <v>704</v>
      </c>
      <c r="F3148" t="s">
        <v>10094</v>
      </c>
      <c r="G3148" t="s">
        <v>1195</v>
      </c>
      <c r="H3148" t="s">
        <v>1196</v>
      </c>
      <c r="I3148" t="s">
        <v>10095</v>
      </c>
      <c r="J3148" t="s">
        <v>15118</v>
      </c>
      <c r="K3148" t="s">
        <v>14129</v>
      </c>
      <c r="L3148">
        <v>90071605</v>
      </c>
      <c r="M3148"/>
      <c r="N3148"/>
      <c r="O3148"/>
      <c r="P3148"/>
      <c r="Q3148" t="s">
        <v>10030</v>
      </c>
      <c r="R3148" t="s">
        <v>10031</v>
      </c>
      <c r="U3148" t="s">
        <v>10036</v>
      </c>
      <c r="AB3148" t="s">
        <v>41</v>
      </c>
      <c r="AC3148" t="s">
        <v>46</v>
      </c>
      <c r="AP3148">
        <v>2017</v>
      </c>
      <c r="AQ3148" s="4">
        <v>13.9797419383</v>
      </c>
      <c r="AR3148" s="4">
        <v>13.0088583464</v>
      </c>
      <c r="AS3148" t="s">
        <v>14130</v>
      </c>
      <c r="AT3148" t="s">
        <v>10119</v>
      </c>
      <c r="AV3148" t="s">
        <v>14131</v>
      </c>
    </row>
    <row r="3149" spans="1:48" x14ac:dyDescent="0.3">
      <c r="A3149" t="s">
        <v>14808</v>
      </c>
      <c r="B3149" t="s">
        <v>14809</v>
      </c>
      <c r="C3149" t="s">
        <v>14732</v>
      </c>
      <c r="E3149" t="s">
        <v>14732</v>
      </c>
      <c r="F3149" t="s">
        <v>10058</v>
      </c>
      <c r="G3149" t="s">
        <v>135</v>
      </c>
      <c r="H3149" t="s">
        <v>135</v>
      </c>
      <c r="I3149" t="s">
        <v>10111</v>
      </c>
      <c r="J3149" t="s">
        <v>10029</v>
      </c>
      <c r="M3149" s="4"/>
      <c r="N3149" s="4"/>
      <c r="O3149"/>
      <c r="P3149"/>
      <c r="Q3149" t="s">
        <v>10030</v>
      </c>
      <c r="R3149" t="s">
        <v>10031</v>
      </c>
      <c r="U3149" t="s">
        <v>40</v>
      </c>
      <c r="AB3149" t="s">
        <v>41</v>
      </c>
      <c r="AC3149" t="s">
        <v>46</v>
      </c>
      <c r="AP3149">
        <v>2016</v>
      </c>
      <c r="AQ3149" s="4">
        <v>13.307285993100001</v>
      </c>
      <c r="AR3149" s="4">
        <v>12.5985274885</v>
      </c>
      <c r="AS3149" t="s">
        <v>14810</v>
      </c>
      <c r="AT3149" t="s">
        <v>10119</v>
      </c>
      <c r="AV3149" t="s">
        <v>14811</v>
      </c>
    </row>
    <row r="3150" spans="1:48" x14ac:dyDescent="0.3">
      <c r="A3150" t="s">
        <v>1218</v>
      </c>
      <c r="B3150" t="s">
        <v>1219</v>
      </c>
      <c r="C3150" t="s">
        <v>968</v>
      </c>
      <c r="E3150" t="s">
        <v>968</v>
      </c>
      <c r="F3150" t="s">
        <v>10027</v>
      </c>
      <c r="G3150" t="s">
        <v>1195</v>
      </c>
      <c r="H3150" t="s">
        <v>1196</v>
      </c>
      <c r="I3150" t="s">
        <v>10072</v>
      </c>
      <c r="J3150" t="s">
        <v>10029</v>
      </c>
      <c r="M3150"/>
      <c r="N3150"/>
      <c r="O3150"/>
      <c r="P3150"/>
      <c r="Q3150" t="s">
        <v>10030</v>
      </c>
      <c r="R3150" t="s">
        <v>10031</v>
      </c>
      <c r="U3150" t="s">
        <v>10036</v>
      </c>
      <c r="AB3150" t="s">
        <v>41</v>
      </c>
      <c r="AC3150" t="s">
        <v>46</v>
      </c>
      <c r="AP3150">
        <v>2016</v>
      </c>
      <c r="AQ3150" s="4">
        <v>13.8907174079</v>
      </c>
      <c r="AR3150" s="4">
        <v>13.0637625577</v>
      </c>
      <c r="AS3150" t="s">
        <v>11201</v>
      </c>
      <c r="AT3150" t="s">
        <v>10119</v>
      </c>
      <c r="AV3150" t="s">
        <v>1220</v>
      </c>
    </row>
    <row r="3151" spans="1:48" x14ac:dyDescent="0.3">
      <c r="A3151" t="s">
        <v>5491</v>
      </c>
      <c r="B3151" t="s">
        <v>5492</v>
      </c>
      <c r="C3151" t="s">
        <v>4538</v>
      </c>
      <c r="E3151" t="s">
        <v>4538</v>
      </c>
      <c r="F3151" t="s">
        <v>10043</v>
      </c>
      <c r="G3151" t="s">
        <v>37</v>
      </c>
      <c r="H3151" t="s">
        <v>906</v>
      </c>
      <c r="I3151" t="s">
        <v>906</v>
      </c>
      <c r="J3151" t="s">
        <v>10029</v>
      </c>
      <c r="Q3151" t="s">
        <v>10030</v>
      </c>
      <c r="R3151" t="s">
        <v>10031</v>
      </c>
      <c r="S3151" t="s">
        <v>5493</v>
      </c>
      <c r="U3151" t="s">
        <v>40</v>
      </c>
      <c r="AB3151" t="s">
        <v>572</v>
      </c>
      <c r="AC3151" t="s">
        <v>42</v>
      </c>
      <c r="AD3151" t="s">
        <v>40</v>
      </c>
      <c r="AP3151">
        <v>2016</v>
      </c>
      <c r="AQ3151" s="4">
        <v>13.6827164837</v>
      </c>
      <c r="AR3151" s="4">
        <v>13.126400182299999</v>
      </c>
      <c r="AS3151" s="6">
        <v>312.92673488439999</v>
      </c>
      <c r="AT3151" s="6">
        <v>4</v>
      </c>
      <c r="AV3151" t="s">
        <v>5494</v>
      </c>
    </row>
    <row r="3152" spans="1:48" x14ac:dyDescent="0.3">
      <c r="A3152" t="s">
        <v>13253</v>
      </c>
      <c r="B3152" t="s">
        <v>13254</v>
      </c>
      <c r="C3152" t="s">
        <v>36</v>
      </c>
      <c r="E3152" t="s">
        <v>36</v>
      </c>
      <c r="F3152" t="s">
        <v>10092</v>
      </c>
      <c r="G3152" t="s">
        <v>1195</v>
      </c>
      <c r="H3152" t="s">
        <v>1195</v>
      </c>
      <c r="I3152" t="s">
        <v>13247</v>
      </c>
      <c r="J3152" t="s">
        <v>10052</v>
      </c>
      <c r="K3152" t="s">
        <v>13248</v>
      </c>
      <c r="L3152">
        <v>88313349</v>
      </c>
      <c r="M3152">
        <v>14.055222650999999</v>
      </c>
      <c r="N3152">
        <v>12.998393356999999</v>
      </c>
      <c r="O3152" t="s">
        <v>13255</v>
      </c>
      <c r="P3152" t="s">
        <v>10119</v>
      </c>
      <c r="Q3152" t="s">
        <v>10030</v>
      </c>
      <c r="R3152" t="s">
        <v>10031</v>
      </c>
      <c r="U3152" t="s">
        <v>40</v>
      </c>
      <c r="AB3152" t="s">
        <v>41</v>
      </c>
      <c r="AC3152" t="s">
        <v>46</v>
      </c>
      <c r="AP3152">
        <v>2016</v>
      </c>
      <c r="AQ3152" s="4">
        <v>14.0551679348</v>
      </c>
      <c r="AR3152" s="4">
        <v>12.998352993299999</v>
      </c>
      <c r="AS3152" t="s">
        <v>13256</v>
      </c>
      <c r="AT3152" t="s">
        <v>10119</v>
      </c>
      <c r="AV3152" t="s">
        <v>13257</v>
      </c>
    </row>
    <row r="3153" spans="1:48" x14ac:dyDescent="0.3">
      <c r="A3153" t="s">
        <v>12361</v>
      </c>
      <c r="B3153" t="s">
        <v>12362</v>
      </c>
      <c r="C3153" t="s">
        <v>11950</v>
      </c>
      <c r="E3153" t="s">
        <v>11950</v>
      </c>
      <c r="F3153" t="s">
        <v>10055</v>
      </c>
      <c r="G3153" t="s">
        <v>10056</v>
      </c>
      <c r="H3153" t="s">
        <v>10056</v>
      </c>
      <c r="I3153" t="s">
        <v>12328</v>
      </c>
      <c r="J3153" t="s">
        <v>10029</v>
      </c>
      <c r="M3153"/>
      <c r="N3153"/>
      <c r="O3153"/>
      <c r="P3153"/>
      <c r="Q3153" t="s">
        <v>50</v>
      </c>
      <c r="R3153" t="s">
        <v>450</v>
      </c>
      <c r="U3153" t="s">
        <v>10036</v>
      </c>
      <c r="V3153" t="s">
        <v>98</v>
      </c>
      <c r="W3153" t="s">
        <v>10039</v>
      </c>
      <c r="Z3153" t="s">
        <v>46</v>
      </c>
      <c r="AP3153">
        <v>2017</v>
      </c>
      <c r="AQ3153" s="4">
        <v>13.218147707</v>
      </c>
      <c r="AR3153" s="4">
        <v>11.980991835799999</v>
      </c>
      <c r="AS3153" t="s">
        <v>12363</v>
      </c>
      <c r="AT3153" t="s">
        <v>10119</v>
      </c>
      <c r="AV3153" t="s">
        <v>12364</v>
      </c>
    </row>
    <row r="3154" spans="1:48" x14ac:dyDescent="0.3">
      <c r="A3154" t="s">
        <v>6735</v>
      </c>
      <c r="B3154" t="s">
        <v>6736</v>
      </c>
      <c r="C3154" t="s">
        <v>5914</v>
      </c>
      <c r="E3154" t="s">
        <v>5914</v>
      </c>
      <c r="F3154" t="s">
        <v>10051</v>
      </c>
      <c r="G3154" t="s">
        <v>135</v>
      </c>
      <c r="H3154" t="s">
        <v>135</v>
      </c>
      <c r="I3154" t="s">
        <v>1412</v>
      </c>
      <c r="J3154" t="s">
        <v>640</v>
      </c>
      <c r="K3154" t="s">
        <v>6691</v>
      </c>
      <c r="L3154">
        <v>96084796</v>
      </c>
      <c r="Q3154" t="s">
        <v>50</v>
      </c>
      <c r="R3154" t="s">
        <v>10053</v>
      </c>
      <c r="S3154" t="s">
        <v>6737</v>
      </c>
      <c r="T3154">
        <v>90376549</v>
      </c>
      <c r="U3154" t="s">
        <v>10036</v>
      </c>
      <c r="V3154" t="s">
        <v>51</v>
      </c>
      <c r="W3154" t="s">
        <v>52</v>
      </c>
      <c r="X3154" t="s">
        <v>10034</v>
      </c>
      <c r="Z3154" t="s">
        <v>46</v>
      </c>
      <c r="AP3154">
        <v>1982</v>
      </c>
      <c r="AQ3154" s="4">
        <v>13.309025073700001</v>
      </c>
      <c r="AR3154" s="4">
        <v>12.6164987569</v>
      </c>
      <c r="AS3154" s="6">
        <v>325.7705234686</v>
      </c>
      <c r="AT3154" s="6">
        <v>4</v>
      </c>
      <c r="AV3154" t="s">
        <v>6738</v>
      </c>
    </row>
    <row r="3155" spans="1:48" x14ac:dyDescent="0.3">
      <c r="A3155" t="s">
        <v>10166</v>
      </c>
      <c r="B3155" t="s">
        <v>10167</v>
      </c>
      <c r="C3155" t="s">
        <v>10115</v>
      </c>
      <c r="E3155" t="s">
        <v>10115</v>
      </c>
      <c r="F3155" t="s">
        <v>10027</v>
      </c>
      <c r="G3155" t="s">
        <v>135</v>
      </c>
      <c r="H3155" t="s">
        <v>969</v>
      </c>
      <c r="I3155" t="s">
        <v>10117</v>
      </c>
      <c r="J3155" t="s">
        <v>10029</v>
      </c>
      <c r="O3155"/>
      <c r="P3155"/>
      <c r="Q3155" t="s">
        <v>50</v>
      </c>
      <c r="R3155" t="s">
        <v>10073</v>
      </c>
      <c r="S3155" t="s">
        <v>10168</v>
      </c>
      <c r="U3155" t="s">
        <v>40</v>
      </c>
      <c r="V3155" t="s">
        <v>51</v>
      </c>
      <c r="W3155" t="s">
        <v>52</v>
      </c>
      <c r="X3155" t="s">
        <v>10033</v>
      </c>
      <c r="Z3155" t="s">
        <v>46</v>
      </c>
      <c r="AP3155">
        <v>2007</v>
      </c>
      <c r="AQ3155" s="4">
        <v>13.364458305799999</v>
      </c>
      <c r="AR3155" s="4">
        <v>12.7397686465</v>
      </c>
      <c r="AS3155" t="s">
        <v>10169</v>
      </c>
      <c r="AT3155" t="s">
        <v>10119</v>
      </c>
      <c r="AV3155" t="s">
        <v>10170</v>
      </c>
    </row>
    <row r="3156" spans="1:48" x14ac:dyDescent="0.3">
      <c r="A3156" t="s">
        <v>513</v>
      </c>
      <c r="B3156" t="s">
        <v>514</v>
      </c>
      <c r="C3156" t="s">
        <v>278</v>
      </c>
      <c r="E3156" t="s">
        <v>278</v>
      </c>
      <c r="F3156" t="s">
        <v>10035</v>
      </c>
      <c r="G3156" t="s">
        <v>37</v>
      </c>
      <c r="H3156" t="s">
        <v>37</v>
      </c>
      <c r="I3156" t="s">
        <v>10028</v>
      </c>
      <c r="J3156" t="s">
        <v>10029</v>
      </c>
      <c r="M3156"/>
      <c r="N3156"/>
      <c r="O3156"/>
      <c r="P3156"/>
      <c r="Q3156" t="s">
        <v>10030</v>
      </c>
      <c r="R3156" t="s">
        <v>10031</v>
      </c>
      <c r="U3156" t="s">
        <v>40</v>
      </c>
      <c r="AB3156" t="s">
        <v>41</v>
      </c>
      <c r="AC3156" t="s">
        <v>46</v>
      </c>
      <c r="AP3156">
        <v>2016</v>
      </c>
      <c r="AQ3156" s="4">
        <v>13.702862316399999</v>
      </c>
      <c r="AR3156" s="4">
        <v>13.3018009268</v>
      </c>
      <c r="AS3156" t="s">
        <v>11899</v>
      </c>
      <c r="AT3156" t="s">
        <v>10119</v>
      </c>
      <c r="AV3156" t="s">
        <v>515</v>
      </c>
    </row>
    <row r="3157" spans="1:48" x14ac:dyDescent="0.3">
      <c r="A3157" t="s">
        <v>2558</v>
      </c>
      <c r="B3157" t="s">
        <v>2559</v>
      </c>
      <c r="C3157" t="s">
        <v>1747</v>
      </c>
      <c r="E3157" t="s">
        <v>1747</v>
      </c>
      <c r="F3157" t="s">
        <v>10055</v>
      </c>
      <c r="G3157" t="s">
        <v>2545</v>
      </c>
      <c r="H3157" t="s">
        <v>2545</v>
      </c>
      <c r="I3157" t="s">
        <v>2545</v>
      </c>
      <c r="J3157" t="s">
        <v>10029</v>
      </c>
      <c r="M3157"/>
      <c r="N3157"/>
      <c r="O3157"/>
      <c r="P3157"/>
      <c r="Q3157" t="s">
        <v>50</v>
      </c>
      <c r="R3157" t="s">
        <v>10038</v>
      </c>
      <c r="S3157" t="s">
        <v>2560</v>
      </c>
      <c r="U3157" t="s">
        <v>40</v>
      </c>
      <c r="V3157" t="s">
        <v>51</v>
      </c>
      <c r="W3157" t="s">
        <v>52</v>
      </c>
      <c r="X3157" t="s">
        <v>436</v>
      </c>
      <c r="Z3157" t="s">
        <v>46</v>
      </c>
      <c r="AQ3157" s="4">
        <v>13.707241399000001</v>
      </c>
      <c r="AR3157" s="4">
        <v>11.183266526700001</v>
      </c>
      <c r="AS3157" t="s">
        <v>10933</v>
      </c>
      <c r="AT3157" t="s">
        <v>10119</v>
      </c>
      <c r="AV3157" t="s">
        <v>2561</v>
      </c>
    </row>
    <row r="3158" spans="1:48" x14ac:dyDescent="0.3">
      <c r="A3158" t="s">
        <v>2235</v>
      </c>
      <c r="B3158" t="s">
        <v>2236</v>
      </c>
      <c r="C3158" t="s">
        <v>1747</v>
      </c>
      <c r="E3158" t="s">
        <v>1747</v>
      </c>
      <c r="F3158" t="s">
        <v>10027</v>
      </c>
      <c r="G3158" t="s">
        <v>37</v>
      </c>
      <c r="H3158" t="s">
        <v>906</v>
      </c>
      <c r="I3158" t="s">
        <v>7063</v>
      </c>
      <c r="J3158" t="s">
        <v>10029</v>
      </c>
      <c r="M3158"/>
      <c r="N3158"/>
      <c r="O3158"/>
      <c r="P3158"/>
      <c r="Q3158" t="s">
        <v>10030</v>
      </c>
      <c r="R3158" t="s">
        <v>10031</v>
      </c>
      <c r="U3158" t="s">
        <v>40</v>
      </c>
      <c r="AB3158" t="s">
        <v>572</v>
      </c>
      <c r="AC3158" t="s">
        <v>46</v>
      </c>
      <c r="AP3158">
        <v>2016</v>
      </c>
      <c r="AQ3158" s="4">
        <v>13.658706347900001</v>
      </c>
      <c r="AR3158" s="4">
        <v>13.018633896800001</v>
      </c>
      <c r="AS3158" t="s">
        <v>10833</v>
      </c>
      <c r="AT3158" t="s">
        <v>10132</v>
      </c>
      <c r="AV3158" t="s">
        <v>2237</v>
      </c>
    </row>
    <row r="3159" spans="1:48" x14ac:dyDescent="0.3">
      <c r="A3159" t="s">
        <v>3260</v>
      </c>
      <c r="B3159" t="s">
        <v>3261</v>
      </c>
      <c r="C3159" t="s">
        <v>2689</v>
      </c>
      <c r="E3159" t="s">
        <v>2689</v>
      </c>
      <c r="F3159" t="s">
        <v>10057</v>
      </c>
      <c r="G3159" t="s">
        <v>135</v>
      </c>
      <c r="H3159" t="s">
        <v>969</v>
      </c>
      <c r="I3159" t="s">
        <v>10086</v>
      </c>
      <c r="J3159" t="s">
        <v>15118</v>
      </c>
      <c r="Q3159" t="s">
        <v>10030</v>
      </c>
      <c r="R3159" t="s">
        <v>10031</v>
      </c>
      <c r="U3159" t="s">
        <v>40</v>
      </c>
      <c r="AB3159" t="s">
        <v>41</v>
      </c>
      <c r="AC3159" t="s">
        <v>46</v>
      </c>
      <c r="AP3159">
        <v>2017</v>
      </c>
      <c r="AQ3159" s="4">
        <v>13.638671133100001</v>
      </c>
      <c r="AR3159" s="4">
        <v>12.510537463</v>
      </c>
      <c r="AS3159" s="6">
        <v>316.25085678310001</v>
      </c>
      <c r="AT3159" s="6">
        <v>4</v>
      </c>
      <c r="AV3159" t="s">
        <v>3262</v>
      </c>
    </row>
    <row r="3160" spans="1:48" x14ac:dyDescent="0.3">
      <c r="A3160" t="s">
        <v>13564</v>
      </c>
      <c r="B3160" t="s">
        <v>13565</v>
      </c>
      <c r="C3160" t="s">
        <v>10115</v>
      </c>
      <c r="E3160" t="s">
        <v>10115</v>
      </c>
      <c r="F3160" t="s">
        <v>10092</v>
      </c>
      <c r="G3160" t="s">
        <v>1195</v>
      </c>
      <c r="H3160" t="s">
        <v>1196</v>
      </c>
      <c r="I3160" t="s">
        <v>14715</v>
      </c>
      <c r="J3160" t="s">
        <v>10029</v>
      </c>
      <c r="K3160" t="s">
        <v>13469</v>
      </c>
      <c r="M3160">
        <v>14.127668723699999</v>
      </c>
      <c r="N3160">
        <v>12.9802584162</v>
      </c>
      <c r="O3160" t="s">
        <v>13566</v>
      </c>
      <c r="P3160" t="s">
        <v>10119</v>
      </c>
      <c r="Q3160" t="s">
        <v>102</v>
      </c>
      <c r="R3160" t="s">
        <v>10059</v>
      </c>
      <c r="S3160" t="s">
        <v>13567</v>
      </c>
      <c r="U3160" t="s">
        <v>40</v>
      </c>
      <c r="AI3160">
        <v>2</v>
      </c>
      <c r="AJ3160">
        <v>1</v>
      </c>
      <c r="AK3160" t="s">
        <v>46</v>
      </c>
      <c r="AM3160" t="s">
        <v>42</v>
      </c>
      <c r="AP3160">
        <v>2014</v>
      </c>
      <c r="AQ3160" s="4">
        <v>14.127637894099999</v>
      </c>
      <c r="AR3160" s="4">
        <v>12.9801815428</v>
      </c>
      <c r="AS3160" t="s">
        <v>13568</v>
      </c>
      <c r="AT3160" t="s">
        <v>10119</v>
      </c>
      <c r="AV3160" t="s">
        <v>13569</v>
      </c>
    </row>
    <row r="3161" spans="1:48" x14ac:dyDescent="0.3">
      <c r="A3161" t="s">
        <v>6296</v>
      </c>
      <c r="B3161" t="s">
        <v>6297</v>
      </c>
      <c r="C3161" t="s">
        <v>5914</v>
      </c>
      <c r="E3161" t="s">
        <v>5914</v>
      </c>
      <c r="F3161" t="s">
        <v>10094</v>
      </c>
      <c r="G3161" t="s">
        <v>135</v>
      </c>
      <c r="H3161" t="s">
        <v>969</v>
      </c>
      <c r="I3161" t="s">
        <v>10096</v>
      </c>
      <c r="J3161" t="s">
        <v>10052</v>
      </c>
      <c r="K3161" t="s">
        <v>6298</v>
      </c>
      <c r="Q3161" t="s">
        <v>10030</v>
      </c>
      <c r="R3161" t="s">
        <v>10031</v>
      </c>
      <c r="S3161" t="s">
        <v>6298</v>
      </c>
      <c r="U3161" t="s">
        <v>10036</v>
      </c>
      <c r="AB3161" t="s">
        <v>41</v>
      </c>
      <c r="AC3161" t="s">
        <v>46</v>
      </c>
      <c r="AP3161">
        <v>2016</v>
      </c>
      <c r="AQ3161" s="4">
        <v>13.6340687399</v>
      </c>
      <c r="AR3161" s="4">
        <v>12.883388916299999</v>
      </c>
      <c r="AS3161" s="6">
        <v>306.26616293249998</v>
      </c>
      <c r="AT3161" s="6">
        <v>4</v>
      </c>
      <c r="AU3161" t="s">
        <v>6299</v>
      </c>
      <c r="AV3161" t="s">
        <v>6300</v>
      </c>
    </row>
    <row r="3162" spans="1:48" x14ac:dyDescent="0.3">
      <c r="A3162" t="s">
        <v>6089</v>
      </c>
      <c r="B3162" t="s">
        <v>6090</v>
      </c>
      <c r="C3162" t="s">
        <v>5914</v>
      </c>
      <c r="E3162" t="s">
        <v>5914</v>
      </c>
      <c r="F3162" t="s">
        <v>10035</v>
      </c>
      <c r="G3162" t="s">
        <v>135</v>
      </c>
      <c r="H3162" t="s">
        <v>969</v>
      </c>
      <c r="I3162" t="s">
        <v>969</v>
      </c>
      <c r="J3162" t="s">
        <v>10029</v>
      </c>
      <c r="Q3162" t="s">
        <v>50</v>
      </c>
      <c r="R3162" t="s">
        <v>10032</v>
      </c>
      <c r="U3162" t="s">
        <v>40</v>
      </c>
      <c r="V3162" t="s">
        <v>51</v>
      </c>
      <c r="W3162" t="s">
        <v>52</v>
      </c>
      <c r="X3162" t="s">
        <v>10033</v>
      </c>
      <c r="Z3162" t="s">
        <v>42</v>
      </c>
      <c r="AA3162">
        <v>25</v>
      </c>
      <c r="AQ3162" s="4">
        <v>13.4804305965</v>
      </c>
      <c r="AR3162" s="4">
        <v>12.843154825599999</v>
      </c>
      <c r="AS3162" s="6">
        <v>312.55174650079999</v>
      </c>
      <c r="AT3162" s="6">
        <v>4</v>
      </c>
      <c r="AV3162" t="s">
        <v>6091</v>
      </c>
    </row>
    <row r="3163" spans="1:48" x14ac:dyDescent="0.3">
      <c r="A3163" t="s">
        <v>259</v>
      </c>
      <c r="B3163" t="s">
        <v>260</v>
      </c>
      <c r="C3163" t="s">
        <v>36</v>
      </c>
      <c r="E3163" t="s">
        <v>36</v>
      </c>
      <c r="F3163" t="s">
        <v>10057</v>
      </c>
      <c r="G3163" t="s">
        <v>10056</v>
      </c>
      <c r="H3163" t="s">
        <v>10056</v>
      </c>
      <c r="I3163" t="s">
        <v>245</v>
      </c>
      <c r="J3163" t="s">
        <v>10029</v>
      </c>
      <c r="K3163" t="s">
        <v>261</v>
      </c>
      <c r="M3163">
        <v>13.3985065172</v>
      </c>
      <c r="N3163">
        <v>11.4693978523</v>
      </c>
      <c r="O3163" t="s">
        <v>11813</v>
      </c>
      <c r="P3163" t="s">
        <v>11814</v>
      </c>
      <c r="Q3163" t="s">
        <v>50</v>
      </c>
      <c r="R3163" t="s">
        <v>10045</v>
      </c>
      <c r="U3163" t="s">
        <v>40</v>
      </c>
      <c r="V3163" t="s">
        <v>51</v>
      </c>
      <c r="W3163" t="s">
        <v>52</v>
      </c>
      <c r="X3163" t="s">
        <v>10034</v>
      </c>
      <c r="Z3163" t="s">
        <v>46</v>
      </c>
      <c r="AP3163">
        <v>2016</v>
      </c>
      <c r="AQ3163" s="4">
        <v>13.398349444500001</v>
      </c>
      <c r="AR3163" s="4">
        <v>11.468698031300001</v>
      </c>
      <c r="AS3163" t="s">
        <v>11815</v>
      </c>
      <c r="AT3163" t="s">
        <v>10119</v>
      </c>
      <c r="AV3163" t="s">
        <v>262</v>
      </c>
    </row>
    <row r="3164" spans="1:48" x14ac:dyDescent="0.3">
      <c r="A3164" t="s">
        <v>6301</v>
      </c>
      <c r="B3164" t="s">
        <v>6302</v>
      </c>
      <c r="C3164" t="s">
        <v>5914</v>
      </c>
      <c r="E3164" t="s">
        <v>5914</v>
      </c>
      <c r="F3164" t="s">
        <v>10094</v>
      </c>
      <c r="G3164" t="s">
        <v>135</v>
      </c>
      <c r="H3164" t="s">
        <v>969</v>
      </c>
      <c r="I3164" t="s">
        <v>10096</v>
      </c>
      <c r="J3164" t="s">
        <v>10052</v>
      </c>
      <c r="Q3164" t="s">
        <v>10030</v>
      </c>
      <c r="R3164" t="s">
        <v>10031</v>
      </c>
      <c r="S3164" t="s">
        <v>6303</v>
      </c>
      <c r="U3164" t="s">
        <v>40</v>
      </c>
      <c r="AB3164" t="s">
        <v>41</v>
      </c>
      <c r="AC3164" t="s">
        <v>46</v>
      </c>
      <c r="AP3164">
        <v>2016</v>
      </c>
      <c r="AQ3164" s="4">
        <v>13.635667696900001</v>
      </c>
      <c r="AR3164" s="4">
        <v>12.880343459600001</v>
      </c>
      <c r="AS3164" s="6">
        <v>313.49885166429999</v>
      </c>
      <c r="AT3164" s="6">
        <v>4</v>
      </c>
      <c r="AV3164" t="s">
        <v>6304</v>
      </c>
    </row>
    <row r="3165" spans="1:48" x14ac:dyDescent="0.3">
      <c r="A3165" t="s">
        <v>9612</v>
      </c>
      <c r="B3165" t="s">
        <v>9613</v>
      </c>
      <c r="C3165" t="s">
        <v>8856</v>
      </c>
      <c r="E3165" t="s">
        <v>8856</v>
      </c>
      <c r="F3165" t="s">
        <v>10092</v>
      </c>
      <c r="G3165" t="s">
        <v>135</v>
      </c>
      <c r="H3165" t="s">
        <v>969</v>
      </c>
      <c r="I3165" t="s">
        <v>10096</v>
      </c>
      <c r="J3165" t="s">
        <v>10052</v>
      </c>
      <c r="K3165" t="s">
        <v>4539</v>
      </c>
      <c r="L3165">
        <v>0</v>
      </c>
      <c r="M3165" s="5">
        <v>13.635716331199999</v>
      </c>
      <c r="N3165" s="5">
        <v>12.8936238373</v>
      </c>
      <c r="O3165" s="5">
        <v>315.36317847840002</v>
      </c>
      <c r="P3165" s="6">
        <v>4</v>
      </c>
      <c r="Q3165" t="s">
        <v>50</v>
      </c>
      <c r="R3165" t="s">
        <v>10045</v>
      </c>
      <c r="S3165" t="s">
        <v>9614</v>
      </c>
      <c r="T3165">
        <v>0</v>
      </c>
      <c r="U3165" t="s">
        <v>40</v>
      </c>
      <c r="V3165" t="s">
        <v>51</v>
      </c>
      <c r="W3165" t="s">
        <v>10039</v>
      </c>
      <c r="X3165" t="s">
        <v>10034</v>
      </c>
      <c r="Z3165" t="s">
        <v>46</v>
      </c>
      <c r="AP3165">
        <v>2017</v>
      </c>
      <c r="AQ3165" s="4">
        <v>13.6357133808</v>
      </c>
      <c r="AR3165" s="4">
        <v>12.8936764147</v>
      </c>
      <c r="AS3165" s="6">
        <v>324.07790318449997</v>
      </c>
      <c r="AT3165" s="6">
        <v>4</v>
      </c>
      <c r="AV3165" t="s">
        <v>9615</v>
      </c>
    </row>
    <row r="3166" spans="1:48" x14ac:dyDescent="0.3">
      <c r="A3166" t="s">
        <v>14757</v>
      </c>
      <c r="B3166" t="s">
        <v>14758</v>
      </c>
      <c r="C3166" t="s">
        <v>14732</v>
      </c>
      <c r="E3166" t="s">
        <v>14732</v>
      </c>
      <c r="F3166" t="s">
        <v>10055</v>
      </c>
      <c r="G3166" t="s">
        <v>135</v>
      </c>
      <c r="H3166" t="s">
        <v>135</v>
      </c>
      <c r="I3166" t="s">
        <v>10111</v>
      </c>
      <c r="J3166" t="s">
        <v>640</v>
      </c>
      <c r="M3166" s="4"/>
      <c r="N3166" s="4"/>
      <c r="O3166"/>
      <c r="P3166"/>
      <c r="Q3166" t="s">
        <v>102</v>
      </c>
      <c r="R3166" t="s">
        <v>10041</v>
      </c>
      <c r="U3166" t="s">
        <v>40</v>
      </c>
      <c r="AJ3166">
        <v>17</v>
      </c>
      <c r="AK3166" t="s">
        <v>42</v>
      </c>
      <c r="AL3166" t="s">
        <v>10040</v>
      </c>
      <c r="AM3166" t="s">
        <v>46</v>
      </c>
      <c r="AP3166">
        <v>2002</v>
      </c>
      <c r="AQ3166" s="4">
        <v>13.3077608772</v>
      </c>
      <c r="AR3166" s="4">
        <v>12.5983229037</v>
      </c>
      <c r="AS3166" t="s">
        <v>14759</v>
      </c>
      <c r="AT3166" t="s">
        <v>10119</v>
      </c>
      <c r="AU3166" t="s">
        <v>10568</v>
      </c>
      <c r="AV3166" t="s">
        <v>14760</v>
      </c>
    </row>
    <row r="3167" spans="1:48" x14ac:dyDescent="0.3">
      <c r="A3167" t="s">
        <v>14480</v>
      </c>
      <c r="B3167" t="s">
        <v>14481</v>
      </c>
      <c r="C3167" t="s">
        <v>638</v>
      </c>
      <c r="E3167" t="s">
        <v>638</v>
      </c>
      <c r="F3167" t="s">
        <v>10094</v>
      </c>
      <c r="G3167" t="s">
        <v>1195</v>
      </c>
      <c r="H3167" t="s">
        <v>1195</v>
      </c>
      <c r="I3167" t="s">
        <v>13057</v>
      </c>
      <c r="J3167" t="s">
        <v>640</v>
      </c>
      <c r="M3167"/>
      <c r="N3167"/>
      <c r="O3167"/>
      <c r="P3167"/>
      <c r="Q3167" t="s">
        <v>10030</v>
      </c>
      <c r="R3167" t="s">
        <v>10031</v>
      </c>
      <c r="S3167" t="s">
        <v>14482</v>
      </c>
      <c r="U3167" t="s">
        <v>40</v>
      </c>
      <c r="AB3167" t="s">
        <v>41</v>
      </c>
      <c r="AC3167" t="s">
        <v>46</v>
      </c>
      <c r="AQ3167" s="4">
        <v>14.2496757923</v>
      </c>
      <c r="AR3167" s="4">
        <v>13.1205855551</v>
      </c>
      <c r="AS3167" t="s">
        <v>14483</v>
      </c>
      <c r="AT3167" t="s">
        <v>10119</v>
      </c>
      <c r="AV3167" t="s">
        <v>14484</v>
      </c>
    </row>
    <row r="3168" spans="1:48" x14ac:dyDescent="0.3">
      <c r="A3168" t="s">
        <v>5846</v>
      </c>
      <c r="B3168" t="s">
        <v>5847</v>
      </c>
      <c r="C3168" t="s">
        <v>4538</v>
      </c>
      <c r="E3168" t="s">
        <v>4538</v>
      </c>
      <c r="F3168" t="s">
        <v>10058</v>
      </c>
      <c r="G3168" t="s">
        <v>135</v>
      </c>
      <c r="H3168" t="s">
        <v>333</v>
      </c>
      <c r="I3168" t="s">
        <v>1160</v>
      </c>
      <c r="J3168" t="s">
        <v>10029</v>
      </c>
      <c r="Q3168" t="s">
        <v>10030</v>
      </c>
      <c r="R3168" t="s">
        <v>10031</v>
      </c>
      <c r="U3168" t="s">
        <v>40</v>
      </c>
      <c r="AB3168" t="s">
        <v>41</v>
      </c>
      <c r="AC3168" t="s">
        <v>42</v>
      </c>
      <c r="AD3168" t="s">
        <v>10036</v>
      </c>
      <c r="AP3168">
        <v>2016</v>
      </c>
      <c r="AQ3168" s="4">
        <v>13.201901450899999</v>
      </c>
      <c r="AR3168" s="4">
        <v>12.416304395399999</v>
      </c>
      <c r="AS3168" s="6">
        <v>333.0620739538</v>
      </c>
      <c r="AT3168" s="6">
        <v>4</v>
      </c>
      <c r="AV3168" t="s">
        <v>5848</v>
      </c>
    </row>
    <row r="3169" spans="1:48" x14ac:dyDescent="0.3">
      <c r="A3169" t="s">
        <v>5644</v>
      </c>
      <c r="B3169" t="s">
        <v>5645</v>
      </c>
      <c r="C3169" t="s">
        <v>4538</v>
      </c>
      <c r="E3169" t="s">
        <v>4538</v>
      </c>
      <c r="F3169" t="s">
        <v>10055</v>
      </c>
      <c r="G3169" t="s">
        <v>135</v>
      </c>
      <c r="H3169" t="s">
        <v>333</v>
      </c>
      <c r="I3169" t="s">
        <v>1160</v>
      </c>
      <c r="J3169" t="s">
        <v>10029</v>
      </c>
      <c r="Q3169" t="s">
        <v>10030</v>
      </c>
      <c r="R3169" t="s">
        <v>10031</v>
      </c>
      <c r="U3169" t="s">
        <v>40</v>
      </c>
      <c r="AB3169" t="s">
        <v>41</v>
      </c>
      <c r="AC3169" t="s">
        <v>46</v>
      </c>
      <c r="AP3169">
        <v>2016</v>
      </c>
      <c r="AQ3169" s="4">
        <v>13.2006730872</v>
      </c>
      <c r="AR3169" s="4">
        <v>12.4220936659</v>
      </c>
      <c r="AS3169" s="6">
        <v>328.00072504349998</v>
      </c>
      <c r="AT3169" s="6">
        <v>4</v>
      </c>
      <c r="AV3169" t="s">
        <v>5646</v>
      </c>
    </row>
    <row r="3170" spans="1:48" x14ac:dyDescent="0.3">
      <c r="A3170" t="s">
        <v>7855</v>
      </c>
      <c r="B3170" t="s">
        <v>7856</v>
      </c>
      <c r="C3170" t="s">
        <v>7069</v>
      </c>
      <c r="E3170" t="s">
        <v>7069</v>
      </c>
      <c r="F3170" t="s">
        <v>10057</v>
      </c>
      <c r="G3170" t="s">
        <v>135</v>
      </c>
      <c r="H3170" t="s">
        <v>333</v>
      </c>
      <c r="I3170" t="s">
        <v>7410</v>
      </c>
      <c r="J3170" t="s">
        <v>10029</v>
      </c>
      <c r="K3170" t="s">
        <v>7424</v>
      </c>
      <c r="M3170" s="5">
        <v>13.2636098109</v>
      </c>
      <c r="N3170" s="5">
        <v>12.4793487753</v>
      </c>
      <c r="O3170" s="5">
        <v>325.77682120129998</v>
      </c>
      <c r="P3170" s="6">
        <v>4</v>
      </c>
      <c r="Q3170" t="s">
        <v>10030</v>
      </c>
      <c r="R3170" t="s">
        <v>10031</v>
      </c>
      <c r="S3170" t="s">
        <v>7071</v>
      </c>
      <c r="U3170" t="s">
        <v>40</v>
      </c>
      <c r="AB3170" t="s">
        <v>41</v>
      </c>
      <c r="AC3170" t="s">
        <v>42</v>
      </c>
      <c r="AD3170" t="s">
        <v>40</v>
      </c>
      <c r="AP3170">
        <v>2016</v>
      </c>
      <c r="AQ3170" s="4">
        <v>13.263658851100001</v>
      </c>
      <c r="AR3170" s="4">
        <v>12.4792884039</v>
      </c>
      <c r="AS3170" s="6">
        <v>321.66411921060001</v>
      </c>
      <c r="AT3170" s="6">
        <v>4</v>
      </c>
      <c r="AU3170" t="s">
        <v>7857</v>
      </c>
      <c r="AV3170" t="s">
        <v>7858</v>
      </c>
    </row>
    <row r="3171" spans="1:48" x14ac:dyDescent="0.3">
      <c r="A3171" t="s">
        <v>2220</v>
      </c>
      <c r="B3171" t="s">
        <v>2221</v>
      </c>
      <c r="C3171" t="s">
        <v>1747</v>
      </c>
      <c r="E3171" t="s">
        <v>1747</v>
      </c>
      <c r="F3171" t="s">
        <v>10027</v>
      </c>
      <c r="G3171" t="s">
        <v>37</v>
      </c>
      <c r="H3171" t="s">
        <v>906</v>
      </c>
      <c r="I3171" t="s">
        <v>7063</v>
      </c>
      <c r="J3171" t="s">
        <v>10029</v>
      </c>
      <c r="M3171"/>
      <c r="N3171"/>
      <c r="O3171"/>
      <c r="P3171"/>
      <c r="Q3171" t="s">
        <v>10030</v>
      </c>
      <c r="R3171" t="s">
        <v>10031</v>
      </c>
      <c r="U3171" t="s">
        <v>40</v>
      </c>
      <c r="AB3171" t="s">
        <v>572</v>
      </c>
      <c r="AC3171" t="s">
        <v>46</v>
      </c>
      <c r="AP3171">
        <v>2016</v>
      </c>
      <c r="AQ3171" s="4">
        <v>13.6586110798</v>
      </c>
      <c r="AR3171" s="4">
        <v>13.019768603399999</v>
      </c>
      <c r="AS3171" t="s">
        <v>10828</v>
      </c>
      <c r="AT3171" t="s">
        <v>10119</v>
      </c>
      <c r="AV3171" t="s">
        <v>2222</v>
      </c>
    </row>
    <row r="3172" spans="1:48" x14ac:dyDescent="0.3">
      <c r="A3172" t="s">
        <v>6681</v>
      </c>
      <c r="B3172" t="s">
        <v>6682</v>
      </c>
      <c r="C3172" t="s">
        <v>5914</v>
      </c>
      <c r="E3172" t="s">
        <v>5914</v>
      </c>
      <c r="F3172" t="s">
        <v>10067</v>
      </c>
      <c r="G3172" t="s">
        <v>135</v>
      </c>
      <c r="H3172" t="s">
        <v>969</v>
      </c>
      <c r="I3172" t="s">
        <v>10096</v>
      </c>
      <c r="J3172" t="s">
        <v>10052</v>
      </c>
      <c r="Q3172" t="s">
        <v>10030</v>
      </c>
      <c r="R3172" t="s">
        <v>10031</v>
      </c>
      <c r="S3172" t="s">
        <v>6683</v>
      </c>
      <c r="U3172" t="s">
        <v>40</v>
      </c>
      <c r="AB3172" t="s">
        <v>41</v>
      </c>
      <c r="AC3172" t="s">
        <v>42</v>
      </c>
      <c r="AD3172" t="s">
        <v>10036</v>
      </c>
      <c r="AP3172">
        <v>2016</v>
      </c>
      <c r="AQ3172" s="4">
        <v>13.6250890795</v>
      </c>
      <c r="AR3172" s="4">
        <v>12.892302370499999</v>
      </c>
      <c r="AS3172" s="6">
        <v>325.761359347</v>
      </c>
      <c r="AT3172" s="6">
        <v>4</v>
      </c>
      <c r="AU3172" t="s">
        <v>6590</v>
      </c>
      <c r="AV3172" t="s">
        <v>6684</v>
      </c>
    </row>
    <row r="3173" spans="1:48" x14ac:dyDescent="0.3">
      <c r="A3173" t="s">
        <v>7859</v>
      </c>
      <c r="B3173" t="s">
        <v>7860</v>
      </c>
      <c r="C3173" t="s">
        <v>7069</v>
      </c>
      <c r="E3173" t="s">
        <v>7069</v>
      </c>
      <c r="F3173" t="s">
        <v>10058</v>
      </c>
      <c r="G3173" t="s">
        <v>135</v>
      </c>
      <c r="H3173" t="s">
        <v>333</v>
      </c>
      <c r="I3173" t="s">
        <v>7410</v>
      </c>
      <c r="J3173" t="s">
        <v>10052</v>
      </c>
      <c r="K3173" t="s">
        <v>7671</v>
      </c>
      <c r="Q3173" t="s">
        <v>50</v>
      </c>
      <c r="R3173" t="s">
        <v>10045</v>
      </c>
      <c r="S3173" t="s">
        <v>7861</v>
      </c>
      <c r="U3173" t="s">
        <v>40</v>
      </c>
      <c r="V3173" t="s">
        <v>51</v>
      </c>
      <c r="W3173" t="s">
        <v>52</v>
      </c>
      <c r="X3173" t="s">
        <v>10033</v>
      </c>
      <c r="Z3173" t="s">
        <v>42</v>
      </c>
      <c r="AA3173">
        <v>50</v>
      </c>
      <c r="AP3173">
        <v>2026</v>
      </c>
      <c r="AQ3173" s="4">
        <v>13.2675387699</v>
      </c>
      <c r="AR3173" s="4">
        <v>12.4854145138</v>
      </c>
      <c r="AS3173" s="6">
        <v>327.80894218909998</v>
      </c>
      <c r="AT3173" s="6">
        <v>4</v>
      </c>
      <c r="AV3173" t="s">
        <v>7862</v>
      </c>
    </row>
    <row r="3174" spans="1:48" x14ac:dyDescent="0.3">
      <c r="A3174" t="s">
        <v>2066</v>
      </c>
      <c r="B3174" t="s">
        <v>2067</v>
      </c>
      <c r="C3174" t="s">
        <v>1747</v>
      </c>
      <c r="E3174" t="s">
        <v>1747</v>
      </c>
      <c r="F3174" t="s">
        <v>10067</v>
      </c>
      <c r="G3174" t="s">
        <v>135</v>
      </c>
      <c r="H3174" t="s">
        <v>969</v>
      </c>
      <c r="I3174" t="s">
        <v>1835</v>
      </c>
      <c r="J3174" t="s">
        <v>10052</v>
      </c>
      <c r="K3174" t="s">
        <v>2036</v>
      </c>
      <c r="L3174">
        <v>96430847</v>
      </c>
      <c r="M3174"/>
      <c r="N3174"/>
      <c r="O3174"/>
      <c r="P3174"/>
      <c r="Q3174" t="s">
        <v>102</v>
      </c>
      <c r="R3174" t="s">
        <v>748</v>
      </c>
      <c r="U3174" t="s">
        <v>40</v>
      </c>
      <c r="AJ3174">
        <v>2</v>
      </c>
      <c r="AK3174" t="s">
        <v>42</v>
      </c>
      <c r="AL3174" t="s">
        <v>10040</v>
      </c>
      <c r="AM3174" t="s">
        <v>46</v>
      </c>
      <c r="AQ3174" s="4">
        <v>13.376575386000001</v>
      </c>
      <c r="AR3174" s="4">
        <v>12.691584751700001</v>
      </c>
      <c r="AS3174" t="s">
        <v>10779</v>
      </c>
      <c r="AT3174" t="s">
        <v>10119</v>
      </c>
      <c r="AU3174" t="s">
        <v>2068</v>
      </c>
      <c r="AV3174" t="s">
        <v>2069</v>
      </c>
    </row>
    <row r="3175" spans="1:48" x14ac:dyDescent="0.3">
      <c r="A3175" t="s">
        <v>448</v>
      </c>
      <c r="B3175" t="s">
        <v>449</v>
      </c>
      <c r="C3175" t="s">
        <v>278</v>
      </c>
      <c r="E3175" t="s">
        <v>278</v>
      </c>
      <c r="F3175" t="s">
        <v>10055</v>
      </c>
      <c r="G3175" t="s">
        <v>10056</v>
      </c>
      <c r="H3175" t="s">
        <v>430</v>
      </c>
      <c r="I3175" t="s">
        <v>430</v>
      </c>
      <c r="J3175" t="s">
        <v>10029</v>
      </c>
      <c r="M3175"/>
      <c r="N3175"/>
      <c r="O3175"/>
      <c r="P3175"/>
      <c r="Q3175" t="s">
        <v>50</v>
      </c>
      <c r="R3175" t="s">
        <v>450</v>
      </c>
      <c r="U3175" t="s">
        <v>10036</v>
      </c>
      <c r="V3175" t="s">
        <v>98</v>
      </c>
      <c r="W3175" t="s">
        <v>10039</v>
      </c>
      <c r="Z3175" t="s">
        <v>46</v>
      </c>
      <c r="AQ3175" s="4">
        <v>13.5510853975</v>
      </c>
      <c r="AR3175" s="4">
        <v>12.057031369300001</v>
      </c>
      <c r="AS3175" t="s">
        <v>11877</v>
      </c>
      <c r="AT3175" t="s">
        <v>10119</v>
      </c>
      <c r="AV3175" t="s">
        <v>451</v>
      </c>
    </row>
    <row r="3176" spans="1:48" x14ac:dyDescent="0.3">
      <c r="A3176" t="s">
        <v>12415</v>
      </c>
      <c r="B3176" t="s">
        <v>12416</v>
      </c>
      <c r="C3176" t="s">
        <v>11950</v>
      </c>
      <c r="E3176" t="s">
        <v>11950</v>
      </c>
      <c r="F3176" t="s">
        <v>10058</v>
      </c>
      <c r="G3176" t="s">
        <v>10056</v>
      </c>
      <c r="H3176" t="s">
        <v>10056</v>
      </c>
      <c r="I3176" t="s">
        <v>14717</v>
      </c>
      <c r="J3176" t="s">
        <v>10029</v>
      </c>
      <c r="K3176" t="s">
        <v>12417</v>
      </c>
      <c r="M3176">
        <v>13.2135032214</v>
      </c>
      <c r="N3176">
        <v>12.0283076877</v>
      </c>
      <c r="O3176" t="s">
        <v>12418</v>
      </c>
      <c r="P3176" t="s">
        <v>10119</v>
      </c>
      <c r="Q3176" t="s">
        <v>10030</v>
      </c>
      <c r="R3176" t="s">
        <v>10031</v>
      </c>
      <c r="U3176" t="s">
        <v>10036</v>
      </c>
      <c r="AB3176" t="s">
        <v>41</v>
      </c>
      <c r="AC3176" t="s">
        <v>46</v>
      </c>
      <c r="AP3176">
        <v>2016</v>
      </c>
      <c r="AQ3176" s="4">
        <v>13.2141491209</v>
      </c>
      <c r="AR3176" s="4">
        <v>12.028095066100001</v>
      </c>
      <c r="AS3176" t="s">
        <v>12419</v>
      </c>
      <c r="AT3176" t="s">
        <v>10119</v>
      </c>
      <c r="AV3176" t="s">
        <v>12420</v>
      </c>
    </row>
    <row r="3177" spans="1:48" x14ac:dyDescent="0.3">
      <c r="A3177" t="s">
        <v>8541</v>
      </c>
      <c r="B3177" t="s">
        <v>8542</v>
      </c>
      <c r="C3177" t="s">
        <v>7069</v>
      </c>
      <c r="E3177" t="s">
        <v>7069</v>
      </c>
      <c r="F3177" t="s">
        <v>10067</v>
      </c>
      <c r="G3177" t="s">
        <v>135</v>
      </c>
      <c r="H3177" t="s">
        <v>969</v>
      </c>
      <c r="I3177" t="s">
        <v>8282</v>
      </c>
      <c r="J3177" t="s">
        <v>10029</v>
      </c>
      <c r="K3177" t="s">
        <v>8431</v>
      </c>
      <c r="L3177">
        <v>98746792</v>
      </c>
      <c r="Q3177" t="s">
        <v>50</v>
      </c>
      <c r="R3177" t="s">
        <v>59</v>
      </c>
      <c r="S3177" t="s">
        <v>8543</v>
      </c>
      <c r="T3177">
        <v>96218894</v>
      </c>
      <c r="U3177" t="s">
        <v>40</v>
      </c>
      <c r="V3177" t="s">
        <v>51</v>
      </c>
      <c r="W3177" t="s">
        <v>52</v>
      </c>
      <c r="X3177" t="s">
        <v>10034</v>
      </c>
      <c r="Z3177" t="s">
        <v>46</v>
      </c>
      <c r="AP3177">
        <v>2016</v>
      </c>
      <c r="AQ3177" s="4">
        <v>13.7236673168</v>
      </c>
      <c r="AR3177" s="4">
        <v>12.9316832366</v>
      </c>
      <c r="AS3177" s="6">
        <v>313.467478089</v>
      </c>
      <c r="AT3177" s="6">
        <v>4</v>
      </c>
      <c r="AV3177" t="s">
        <v>8544</v>
      </c>
    </row>
    <row r="3178" spans="1:48" x14ac:dyDescent="0.3">
      <c r="A3178" t="s">
        <v>1062</v>
      </c>
      <c r="B3178" t="s">
        <v>1063</v>
      </c>
      <c r="C3178" t="s">
        <v>968</v>
      </c>
      <c r="E3178" t="s">
        <v>968</v>
      </c>
      <c r="F3178" t="s">
        <v>10055</v>
      </c>
      <c r="G3178" t="s">
        <v>135</v>
      </c>
      <c r="H3178" t="s">
        <v>333</v>
      </c>
      <c r="I3178" t="s">
        <v>1023</v>
      </c>
      <c r="J3178" t="s">
        <v>10029</v>
      </c>
      <c r="M3178"/>
      <c r="N3178"/>
      <c r="O3178"/>
      <c r="P3178"/>
      <c r="Q3178" t="s">
        <v>50</v>
      </c>
      <c r="R3178" t="s">
        <v>10038</v>
      </c>
      <c r="U3178" t="s">
        <v>10036</v>
      </c>
      <c r="V3178" t="s">
        <v>98</v>
      </c>
      <c r="W3178" t="s">
        <v>10039</v>
      </c>
      <c r="Z3178" t="s">
        <v>46</v>
      </c>
      <c r="AP3178">
        <v>2014</v>
      </c>
      <c r="AQ3178" s="4">
        <v>13.418700958800001</v>
      </c>
      <c r="AR3178" s="4">
        <v>12.3700697603</v>
      </c>
      <c r="AS3178" t="s">
        <v>11148</v>
      </c>
      <c r="AT3178" t="s">
        <v>10119</v>
      </c>
      <c r="AV3178" t="s">
        <v>1064</v>
      </c>
    </row>
    <row r="3179" spans="1:48" x14ac:dyDescent="0.3">
      <c r="A3179" t="s">
        <v>14336</v>
      </c>
      <c r="B3179" t="s">
        <v>14337</v>
      </c>
      <c r="C3179" t="s">
        <v>638</v>
      </c>
      <c r="E3179" t="s">
        <v>638</v>
      </c>
      <c r="F3179" t="s">
        <v>10094</v>
      </c>
      <c r="G3179" t="s">
        <v>1195</v>
      </c>
      <c r="H3179" t="s">
        <v>1195</v>
      </c>
      <c r="I3179" t="s">
        <v>14721</v>
      </c>
      <c r="J3179" t="s">
        <v>640</v>
      </c>
      <c r="M3179"/>
      <c r="N3179"/>
      <c r="O3179"/>
      <c r="P3179"/>
      <c r="Q3179" t="s">
        <v>10030</v>
      </c>
      <c r="R3179" t="s">
        <v>10031</v>
      </c>
      <c r="S3179" t="s">
        <v>14338</v>
      </c>
      <c r="U3179" t="s">
        <v>10036</v>
      </c>
      <c r="AB3179" t="s">
        <v>41</v>
      </c>
      <c r="AC3179" t="s">
        <v>46</v>
      </c>
      <c r="AP3179">
        <v>2005</v>
      </c>
      <c r="AQ3179" s="4">
        <v>14.2599032037</v>
      </c>
      <c r="AR3179" s="4">
        <v>13.115263753700001</v>
      </c>
      <c r="AS3179" t="s">
        <v>14339</v>
      </c>
      <c r="AT3179" t="s">
        <v>10119</v>
      </c>
      <c r="AV3179" t="s">
        <v>14340</v>
      </c>
    </row>
    <row r="3180" spans="1:48" x14ac:dyDescent="0.3">
      <c r="A3180" t="s">
        <v>10534</v>
      </c>
      <c r="B3180" t="s">
        <v>10535</v>
      </c>
      <c r="C3180" t="s">
        <v>10115</v>
      </c>
      <c r="E3180" t="s">
        <v>10115</v>
      </c>
      <c r="F3180" t="s">
        <v>10035</v>
      </c>
      <c r="G3180" t="s">
        <v>135</v>
      </c>
      <c r="H3180" t="s">
        <v>135</v>
      </c>
      <c r="I3180" t="s">
        <v>14710</v>
      </c>
      <c r="J3180" t="s">
        <v>640</v>
      </c>
      <c r="K3180" t="s">
        <v>10536</v>
      </c>
      <c r="M3180"/>
      <c r="N3180"/>
      <c r="O3180"/>
      <c r="P3180"/>
      <c r="Q3180" t="s">
        <v>50</v>
      </c>
      <c r="R3180" t="s">
        <v>10053</v>
      </c>
      <c r="S3180" t="s">
        <v>10530</v>
      </c>
      <c r="U3180" t="s">
        <v>40</v>
      </c>
      <c r="V3180" t="s">
        <v>51</v>
      </c>
      <c r="W3180" t="s">
        <v>52</v>
      </c>
      <c r="X3180" t="s">
        <v>10034</v>
      </c>
      <c r="Z3180" t="s">
        <v>46</v>
      </c>
      <c r="AQ3180" s="4">
        <v>13.323899240199999</v>
      </c>
      <c r="AR3180" s="4">
        <v>12.614700707500001</v>
      </c>
      <c r="AS3180" t="s">
        <v>10537</v>
      </c>
      <c r="AT3180" t="s">
        <v>10119</v>
      </c>
      <c r="AU3180" t="s">
        <v>11947</v>
      </c>
      <c r="AV3180" t="s">
        <v>10538</v>
      </c>
    </row>
    <row r="3181" spans="1:48" x14ac:dyDescent="0.3">
      <c r="A3181" t="s">
        <v>11639</v>
      </c>
      <c r="B3181" t="s">
        <v>11640</v>
      </c>
      <c r="C3181" t="s">
        <v>11343</v>
      </c>
      <c r="E3181" t="s">
        <v>11343</v>
      </c>
      <c r="F3181" t="s">
        <v>10055</v>
      </c>
      <c r="G3181" t="s">
        <v>10056</v>
      </c>
      <c r="H3181" t="s">
        <v>10056</v>
      </c>
      <c r="I3181" t="s">
        <v>14716</v>
      </c>
      <c r="J3181" t="s">
        <v>10029</v>
      </c>
      <c r="M3181"/>
      <c r="N3181"/>
      <c r="O3181"/>
      <c r="P3181"/>
      <c r="Q3181" t="s">
        <v>102</v>
      </c>
      <c r="R3181" t="s">
        <v>10059</v>
      </c>
      <c r="S3181" t="s">
        <v>11641</v>
      </c>
      <c r="T3181">
        <v>96557932</v>
      </c>
      <c r="U3181" t="s">
        <v>40</v>
      </c>
      <c r="AE3181">
        <v>20</v>
      </c>
      <c r="AF3181">
        <v>32</v>
      </c>
      <c r="AG3181">
        <v>52</v>
      </c>
      <c r="AI3181">
        <v>4</v>
      </c>
      <c r="AJ3181">
        <v>3</v>
      </c>
      <c r="AK3181" t="s">
        <v>42</v>
      </c>
      <c r="AL3181" t="s">
        <v>10088</v>
      </c>
      <c r="AM3181" t="s">
        <v>46</v>
      </c>
      <c r="AP3181">
        <v>2006</v>
      </c>
      <c r="AQ3181" s="4">
        <v>13.244743163200001</v>
      </c>
      <c r="AR3181" s="4">
        <v>11.968579653999999</v>
      </c>
      <c r="AS3181" t="s">
        <v>11642</v>
      </c>
      <c r="AT3181" t="s">
        <v>10119</v>
      </c>
      <c r="AV3181" t="s">
        <v>11643</v>
      </c>
    </row>
    <row r="3182" spans="1:48" x14ac:dyDescent="0.3">
      <c r="A3182" t="s">
        <v>7188</v>
      </c>
      <c r="B3182" t="s">
        <v>7189</v>
      </c>
      <c r="C3182" t="s">
        <v>7069</v>
      </c>
      <c r="E3182" t="s">
        <v>7069</v>
      </c>
      <c r="F3182" t="s">
        <v>10027</v>
      </c>
      <c r="G3182" t="s">
        <v>135</v>
      </c>
      <c r="H3182" t="s">
        <v>969</v>
      </c>
      <c r="I3182" t="s">
        <v>7106</v>
      </c>
      <c r="J3182" t="s">
        <v>10029</v>
      </c>
      <c r="K3182" t="s">
        <v>7126</v>
      </c>
      <c r="M3182" s="5">
        <v>13.3817271316</v>
      </c>
      <c r="N3182" s="5">
        <v>12.7131904204</v>
      </c>
      <c r="O3182" s="5">
        <v>316.12311001950002</v>
      </c>
      <c r="P3182" s="6">
        <v>4</v>
      </c>
      <c r="Q3182" t="s">
        <v>10030</v>
      </c>
      <c r="R3182" t="s">
        <v>10031</v>
      </c>
      <c r="S3182" t="s">
        <v>157</v>
      </c>
      <c r="U3182" t="s">
        <v>10036</v>
      </c>
      <c r="AB3182" t="s">
        <v>41</v>
      </c>
      <c r="AC3182" t="s">
        <v>46</v>
      </c>
      <c r="AP3182">
        <v>2016</v>
      </c>
      <c r="AQ3182" s="4">
        <v>13.3816992406</v>
      </c>
      <c r="AR3182" s="4">
        <v>12.713160392900001</v>
      </c>
      <c r="AS3182" s="6">
        <v>329.57102967150001</v>
      </c>
      <c r="AT3182" s="6">
        <v>4</v>
      </c>
      <c r="AU3182" t="s">
        <v>285</v>
      </c>
      <c r="AV3182" t="s">
        <v>7190</v>
      </c>
    </row>
    <row r="3183" spans="1:48" x14ac:dyDescent="0.3">
      <c r="A3183" t="s">
        <v>9716</v>
      </c>
      <c r="B3183" t="s">
        <v>9717</v>
      </c>
      <c r="C3183" t="s">
        <v>8856</v>
      </c>
      <c r="E3183" t="s">
        <v>8856</v>
      </c>
      <c r="F3183" t="s">
        <v>10094</v>
      </c>
      <c r="G3183" t="s">
        <v>135</v>
      </c>
      <c r="H3183" t="s">
        <v>969</v>
      </c>
      <c r="I3183" t="s">
        <v>10096</v>
      </c>
      <c r="J3183" t="s">
        <v>10052</v>
      </c>
      <c r="Q3183" t="s">
        <v>10030</v>
      </c>
      <c r="R3183" t="s">
        <v>10031</v>
      </c>
      <c r="S3183" t="s">
        <v>9718</v>
      </c>
      <c r="U3183" t="s">
        <v>40</v>
      </c>
      <c r="AB3183" t="s">
        <v>41</v>
      </c>
      <c r="AC3183" t="s">
        <v>46</v>
      </c>
      <c r="AP3183">
        <v>2017</v>
      </c>
      <c r="AQ3183" s="4">
        <v>13.6582923703</v>
      </c>
      <c r="AR3183" s="4">
        <v>12.911312261100001</v>
      </c>
      <c r="AS3183" s="6">
        <v>308.4202032609</v>
      </c>
      <c r="AT3183" s="6">
        <v>4</v>
      </c>
      <c r="AU3183" t="s">
        <v>9436</v>
      </c>
      <c r="AV3183" t="s">
        <v>9719</v>
      </c>
    </row>
    <row r="3184" spans="1:48" x14ac:dyDescent="0.3">
      <c r="A3184" t="s">
        <v>8951</v>
      </c>
      <c r="B3184" t="s">
        <v>8952</v>
      </c>
      <c r="C3184" t="s">
        <v>8856</v>
      </c>
      <c r="E3184" t="s">
        <v>8856</v>
      </c>
      <c r="F3184" t="s">
        <v>10057</v>
      </c>
      <c r="G3184" t="s">
        <v>135</v>
      </c>
      <c r="H3184" t="s">
        <v>333</v>
      </c>
      <c r="I3184" t="s">
        <v>8857</v>
      </c>
      <c r="J3184" t="s">
        <v>10052</v>
      </c>
      <c r="K3184" t="s">
        <v>8858</v>
      </c>
      <c r="Q3184" t="s">
        <v>10030</v>
      </c>
      <c r="R3184" t="s">
        <v>10031</v>
      </c>
      <c r="S3184" t="s">
        <v>8953</v>
      </c>
      <c r="U3184" t="s">
        <v>40</v>
      </c>
      <c r="AB3184" t="s">
        <v>41</v>
      </c>
      <c r="AC3184" t="s">
        <v>46</v>
      </c>
      <c r="AP3184">
        <v>2016</v>
      </c>
      <c r="AQ3184" s="4">
        <v>13.1734303662</v>
      </c>
      <c r="AR3184" s="4">
        <v>12.3601210054</v>
      </c>
      <c r="AS3184" s="6">
        <v>336.53713797220001</v>
      </c>
      <c r="AT3184" s="6">
        <v>4</v>
      </c>
      <c r="AV3184" t="s">
        <v>8954</v>
      </c>
    </row>
    <row r="3185" spans="1:48" x14ac:dyDescent="0.3">
      <c r="A3185" t="s">
        <v>12421</v>
      </c>
      <c r="B3185" t="s">
        <v>12422</v>
      </c>
      <c r="C3185" t="s">
        <v>11950</v>
      </c>
      <c r="E3185" t="s">
        <v>11950</v>
      </c>
      <c r="F3185" t="s">
        <v>10058</v>
      </c>
      <c r="G3185" t="s">
        <v>10056</v>
      </c>
      <c r="H3185" t="s">
        <v>10056</v>
      </c>
      <c r="I3185" t="s">
        <v>12367</v>
      </c>
      <c r="J3185" t="s">
        <v>10029</v>
      </c>
      <c r="K3185" t="s">
        <v>12423</v>
      </c>
      <c r="M3185">
        <v>13.338820762399999</v>
      </c>
      <c r="N3185">
        <v>12.2031723991</v>
      </c>
      <c r="O3185" t="s">
        <v>12424</v>
      </c>
      <c r="P3185" t="s">
        <v>10119</v>
      </c>
      <c r="Q3185" t="s">
        <v>50</v>
      </c>
      <c r="R3185" t="s">
        <v>10049</v>
      </c>
      <c r="U3185" t="s">
        <v>40</v>
      </c>
      <c r="V3185" t="s">
        <v>51</v>
      </c>
      <c r="W3185" t="s">
        <v>52</v>
      </c>
      <c r="X3185" t="s">
        <v>10033</v>
      </c>
      <c r="Z3185" t="s">
        <v>46</v>
      </c>
      <c r="AP3185">
        <v>2004</v>
      </c>
      <c r="AQ3185" s="4">
        <v>13.3382028983</v>
      </c>
      <c r="AR3185" s="4">
        <v>12.2012053435</v>
      </c>
      <c r="AS3185" t="s">
        <v>12425</v>
      </c>
      <c r="AT3185" t="s">
        <v>10119</v>
      </c>
      <c r="AV3185" t="s">
        <v>12426</v>
      </c>
    </row>
    <row r="3186" spans="1:48" x14ac:dyDescent="0.3">
      <c r="A3186" t="s">
        <v>6151</v>
      </c>
      <c r="B3186" t="s">
        <v>6152</v>
      </c>
      <c r="C3186" t="s">
        <v>5914</v>
      </c>
      <c r="E3186" t="s">
        <v>5914</v>
      </c>
      <c r="F3186" t="s">
        <v>10035</v>
      </c>
      <c r="G3186" t="s">
        <v>135</v>
      </c>
      <c r="H3186" t="s">
        <v>969</v>
      </c>
      <c r="I3186" t="s">
        <v>10101</v>
      </c>
      <c r="J3186" t="s">
        <v>10052</v>
      </c>
      <c r="Q3186" t="s">
        <v>10030</v>
      </c>
      <c r="R3186" t="s">
        <v>10031</v>
      </c>
      <c r="S3186" t="s">
        <v>6142</v>
      </c>
      <c r="U3186" t="s">
        <v>40</v>
      </c>
      <c r="AB3186" t="s">
        <v>41</v>
      </c>
      <c r="AC3186" t="s">
        <v>46</v>
      </c>
      <c r="AP3186">
        <v>2016</v>
      </c>
      <c r="AQ3186" s="4">
        <v>13.3749652607</v>
      </c>
      <c r="AR3186" s="4">
        <v>12.673303172600001</v>
      </c>
      <c r="AS3186" s="6">
        <v>329.1460069524</v>
      </c>
      <c r="AT3186" s="6">
        <v>4</v>
      </c>
      <c r="AV3186" t="s">
        <v>6153</v>
      </c>
    </row>
    <row r="3187" spans="1:48" x14ac:dyDescent="0.3">
      <c r="A3187" t="s">
        <v>13347</v>
      </c>
      <c r="B3187" t="s">
        <v>13348</v>
      </c>
      <c r="C3187" t="s">
        <v>36</v>
      </c>
      <c r="E3187" t="s">
        <v>36</v>
      </c>
      <c r="F3187" t="s">
        <v>10092</v>
      </c>
      <c r="G3187" t="s">
        <v>1195</v>
      </c>
      <c r="H3187" t="s">
        <v>1195</v>
      </c>
      <c r="I3187" t="s">
        <v>13336</v>
      </c>
      <c r="J3187" t="s">
        <v>10029</v>
      </c>
      <c r="K3187" t="s">
        <v>13337</v>
      </c>
      <c r="L3187">
        <v>96250963</v>
      </c>
      <c r="M3187">
        <v>14.1907842034</v>
      </c>
      <c r="N3187">
        <v>13.0282654375</v>
      </c>
      <c r="O3187" t="s">
        <v>13349</v>
      </c>
      <c r="P3187" t="s">
        <v>10119</v>
      </c>
      <c r="Q3187" t="s">
        <v>102</v>
      </c>
      <c r="R3187" t="s">
        <v>10059</v>
      </c>
      <c r="S3187" t="s">
        <v>1009</v>
      </c>
      <c r="U3187" t="s">
        <v>40</v>
      </c>
      <c r="AE3187">
        <v>11</v>
      </c>
      <c r="AF3187">
        <v>8</v>
      </c>
      <c r="AG3187">
        <v>19</v>
      </c>
      <c r="AI3187">
        <v>2</v>
      </c>
      <c r="AJ3187">
        <v>1</v>
      </c>
      <c r="AK3187" t="s">
        <v>46</v>
      </c>
      <c r="AM3187" t="s">
        <v>46</v>
      </c>
      <c r="AP3187">
        <v>2008</v>
      </c>
      <c r="AQ3187" s="4">
        <v>14.190783097300001</v>
      </c>
      <c r="AR3187" s="4">
        <v>13.0283065351</v>
      </c>
      <c r="AS3187" t="s">
        <v>13350</v>
      </c>
      <c r="AT3187" t="s">
        <v>10119</v>
      </c>
      <c r="AV3187" t="s">
        <v>13351</v>
      </c>
    </row>
    <row r="3188" spans="1:48" x14ac:dyDescent="0.3">
      <c r="A3188" t="s">
        <v>1475</v>
      </c>
      <c r="B3188" t="s">
        <v>1476</v>
      </c>
      <c r="C3188" t="s">
        <v>704</v>
      </c>
      <c r="E3188" t="s">
        <v>704</v>
      </c>
      <c r="F3188" t="s">
        <v>10027</v>
      </c>
      <c r="G3188" t="s">
        <v>37</v>
      </c>
      <c r="H3188" t="s">
        <v>906</v>
      </c>
      <c r="I3188" t="s">
        <v>1446</v>
      </c>
      <c r="J3188" t="s">
        <v>10029</v>
      </c>
      <c r="M3188"/>
      <c r="N3188"/>
      <c r="O3188"/>
      <c r="P3188"/>
      <c r="Q3188" t="s">
        <v>102</v>
      </c>
      <c r="R3188" t="s">
        <v>748</v>
      </c>
      <c r="S3188" t="s">
        <v>1477</v>
      </c>
      <c r="T3188">
        <v>93099976</v>
      </c>
      <c r="U3188" t="s">
        <v>40</v>
      </c>
      <c r="AE3188">
        <v>30</v>
      </c>
      <c r="AF3188">
        <v>25</v>
      </c>
      <c r="AG3188">
        <v>55</v>
      </c>
      <c r="AI3188">
        <v>1</v>
      </c>
      <c r="AJ3188">
        <v>1</v>
      </c>
      <c r="AK3188" t="s">
        <v>46</v>
      </c>
      <c r="AM3188" t="s">
        <v>46</v>
      </c>
      <c r="AP3188">
        <v>2016</v>
      </c>
      <c r="AQ3188" s="4">
        <v>13.666341231200001</v>
      </c>
      <c r="AR3188" s="4">
        <v>13.187061695100001</v>
      </c>
      <c r="AS3188" t="s">
        <v>10615</v>
      </c>
      <c r="AT3188" t="s">
        <v>10132</v>
      </c>
      <c r="AU3188" t="s">
        <v>1478</v>
      </c>
      <c r="AV3188" t="s">
        <v>1479</v>
      </c>
    </row>
    <row r="3189" spans="1:48" x14ac:dyDescent="0.3">
      <c r="A3189" t="s">
        <v>6542</v>
      </c>
      <c r="B3189" t="s">
        <v>6543</v>
      </c>
      <c r="C3189" t="s">
        <v>5914</v>
      </c>
      <c r="E3189" t="s">
        <v>5914</v>
      </c>
      <c r="F3189" t="s">
        <v>10067</v>
      </c>
      <c r="G3189" t="s">
        <v>135</v>
      </c>
      <c r="H3189" t="s">
        <v>969</v>
      </c>
      <c r="I3189" t="s">
        <v>10096</v>
      </c>
      <c r="J3189" t="s">
        <v>10052</v>
      </c>
      <c r="Q3189" t="s">
        <v>10030</v>
      </c>
      <c r="R3189" t="s">
        <v>10031</v>
      </c>
      <c r="S3189" t="s">
        <v>6544</v>
      </c>
      <c r="U3189" t="s">
        <v>40</v>
      </c>
      <c r="AB3189" t="s">
        <v>41</v>
      </c>
      <c r="AC3189" t="s">
        <v>42</v>
      </c>
      <c r="AD3189" t="s">
        <v>10036</v>
      </c>
      <c r="AP3189">
        <v>2016</v>
      </c>
      <c r="AQ3189" s="4">
        <v>13.6269684565</v>
      </c>
      <c r="AR3189" s="4">
        <v>12.887966196800001</v>
      </c>
      <c r="AS3189" s="6">
        <v>312.63049121630002</v>
      </c>
      <c r="AT3189" s="6">
        <v>4</v>
      </c>
      <c r="AU3189" t="s">
        <v>6545</v>
      </c>
      <c r="AV3189" t="s">
        <v>6546</v>
      </c>
    </row>
    <row r="3190" spans="1:48" x14ac:dyDescent="0.3">
      <c r="A3190" t="s">
        <v>12507</v>
      </c>
      <c r="B3190" t="s">
        <v>12508</v>
      </c>
      <c r="C3190" t="s">
        <v>704</v>
      </c>
      <c r="E3190" t="s">
        <v>704</v>
      </c>
      <c r="F3190" t="s">
        <v>10092</v>
      </c>
      <c r="G3190" t="s">
        <v>1195</v>
      </c>
      <c r="H3190" t="s">
        <v>1196</v>
      </c>
      <c r="I3190" t="s">
        <v>1196</v>
      </c>
      <c r="J3190" t="s">
        <v>10052</v>
      </c>
      <c r="M3190">
        <v>13.9824746885</v>
      </c>
      <c r="N3190">
        <v>13.0067437676</v>
      </c>
      <c r="O3190" t="s">
        <v>12509</v>
      </c>
      <c r="P3190" t="s">
        <v>10119</v>
      </c>
      <c r="Q3190" t="s">
        <v>10030</v>
      </c>
      <c r="R3190" t="s">
        <v>10031</v>
      </c>
      <c r="U3190" t="s">
        <v>40</v>
      </c>
      <c r="AB3190" t="s">
        <v>41</v>
      </c>
      <c r="AC3190" t="s">
        <v>46</v>
      </c>
      <c r="AP3190">
        <v>2017</v>
      </c>
      <c r="AQ3190" s="4">
        <v>13.9824603861</v>
      </c>
      <c r="AR3190" s="4">
        <v>13.006746913600001</v>
      </c>
      <c r="AS3190" t="s">
        <v>12510</v>
      </c>
      <c r="AT3190" t="s">
        <v>10119</v>
      </c>
      <c r="AV3190" t="s">
        <v>12511</v>
      </c>
    </row>
    <row r="3191" spans="1:48" x14ac:dyDescent="0.3">
      <c r="A3191" t="s">
        <v>14678</v>
      </c>
      <c r="B3191" t="s">
        <v>14679</v>
      </c>
      <c r="C3191" t="s">
        <v>10115</v>
      </c>
      <c r="E3191" t="s">
        <v>10115</v>
      </c>
      <c r="F3191" t="s">
        <v>10094</v>
      </c>
      <c r="G3191" t="s">
        <v>1195</v>
      </c>
      <c r="H3191" t="s">
        <v>1195</v>
      </c>
      <c r="I3191" t="s">
        <v>13057</v>
      </c>
      <c r="J3191" t="s">
        <v>640</v>
      </c>
      <c r="M3191"/>
      <c r="N3191"/>
      <c r="O3191"/>
      <c r="P3191"/>
      <c r="Q3191" t="s">
        <v>50</v>
      </c>
      <c r="R3191" t="s">
        <v>10038</v>
      </c>
      <c r="S3191" t="s">
        <v>14643</v>
      </c>
      <c r="U3191" t="s">
        <v>40</v>
      </c>
      <c r="V3191" t="s">
        <v>51</v>
      </c>
      <c r="W3191" t="s">
        <v>10039</v>
      </c>
      <c r="X3191" t="s">
        <v>10085</v>
      </c>
      <c r="Z3191" t="s">
        <v>46</v>
      </c>
      <c r="AP3191">
        <v>2001</v>
      </c>
      <c r="AQ3191" s="4">
        <v>14.256444198400001</v>
      </c>
      <c r="AR3191" s="4">
        <v>13.115896511900001</v>
      </c>
      <c r="AS3191" t="s">
        <v>14680</v>
      </c>
      <c r="AT3191" t="s">
        <v>10132</v>
      </c>
      <c r="AV3191" t="s">
        <v>14681</v>
      </c>
    </row>
    <row r="3192" spans="1:48" x14ac:dyDescent="0.3">
      <c r="A3192" t="s">
        <v>7733</v>
      </c>
      <c r="B3192" t="s">
        <v>7734</v>
      </c>
      <c r="C3192" t="s">
        <v>7069</v>
      </c>
      <c r="E3192" t="s">
        <v>7069</v>
      </c>
      <c r="F3192" t="s">
        <v>10058</v>
      </c>
      <c r="G3192" t="s">
        <v>135</v>
      </c>
      <c r="H3192" t="s">
        <v>333</v>
      </c>
      <c r="I3192" t="s">
        <v>7410</v>
      </c>
      <c r="J3192" t="s">
        <v>10029</v>
      </c>
      <c r="K3192" t="s">
        <v>7679</v>
      </c>
      <c r="Q3192" t="s">
        <v>10030</v>
      </c>
      <c r="R3192" t="s">
        <v>10031</v>
      </c>
      <c r="S3192" t="s">
        <v>7735</v>
      </c>
      <c r="U3192" t="s">
        <v>40</v>
      </c>
      <c r="AB3192" t="s">
        <v>41</v>
      </c>
      <c r="AC3192" t="s">
        <v>42</v>
      </c>
      <c r="AD3192" t="s">
        <v>40</v>
      </c>
      <c r="AP3192">
        <v>2016</v>
      </c>
      <c r="AQ3192" s="4">
        <v>13.2685137434</v>
      </c>
      <c r="AR3192" s="4">
        <v>12.4877733628</v>
      </c>
      <c r="AS3192" s="6">
        <v>329.2651545535</v>
      </c>
      <c r="AT3192" s="6">
        <v>4</v>
      </c>
      <c r="AV3192" t="s">
        <v>7736</v>
      </c>
    </row>
    <row r="3193" spans="1:48" x14ac:dyDescent="0.3">
      <c r="A3193" t="s">
        <v>3774</v>
      </c>
      <c r="B3193" t="s">
        <v>3775</v>
      </c>
      <c r="C3193" t="s">
        <v>2689</v>
      </c>
      <c r="E3193" t="s">
        <v>2689</v>
      </c>
      <c r="F3193" t="s">
        <v>10035</v>
      </c>
      <c r="G3193" t="s">
        <v>37</v>
      </c>
      <c r="H3193" t="s">
        <v>906</v>
      </c>
      <c r="I3193" t="s">
        <v>906</v>
      </c>
      <c r="J3193" t="s">
        <v>10029</v>
      </c>
      <c r="Q3193" t="s">
        <v>10030</v>
      </c>
      <c r="R3193" t="s">
        <v>10031</v>
      </c>
      <c r="U3193" t="s">
        <v>40</v>
      </c>
      <c r="AB3193" t="s">
        <v>41</v>
      </c>
      <c r="AC3193" t="s">
        <v>46</v>
      </c>
      <c r="AP3193">
        <v>2016</v>
      </c>
      <c r="AQ3193" s="4">
        <v>13.6657721246</v>
      </c>
      <c r="AR3193" s="4">
        <v>13.124111617000001</v>
      </c>
      <c r="AS3193" s="6">
        <v>309.10531988949998</v>
      </c>
      <c r="AT3193" s="6">
        <v>4</v>
      </c>
      <c r="AV3193" t="s">
        <v>3776</v>
      </c>
    </row>
    <row r="3194" spans="1:48" x14ac:dyDescent="0.3">
      <c r="A3194" t="s">
        <v>12837</v>
      </c>
      <c r="B3194" t="s">
        <v>12838</v>
      </c>
      <c r="C3194" t="s">
        <v>1747</v>
      </c>
      <c r="E3194" t="s">
        <v>1747</v>
      </c>
      <c r="F3194" t="s">
        <v>10092</v>
      </c>
      <c r="G3194" t="s">
        <v>1195</v>
      </c>
      <c r="H3194" t="s">
        <v>1195</v>
      </c>
      <c r="I3194" t="s">
        <v>12777</v>
      </c>
      <c r="J3194" t="s">
        <v>10029</v>
      </c>
      <c r="K3194" t="s">
        <v>12778</v>
      </c>
      <c r="L3194">
        <v>98990143</v>
      </c>
      <c r="M3194">
        <v>14.4653217816</v>
      </c>
      <c r="N3194">
        <v>13.3980621777</v>
      </c>
      <c r="O3194" t="s">
        <v>12839</v>
      </c>
      <c r="P3194" t="s">
        <v>10119</v>
      </c>
      <c r="Q3194" t="s">
        <v>10030</v>
      </c>
      <c r="R3194" t="s">
        <v>10031</v>
      </c>
      <c r="S3194" t="s">
        <v>12840</v>
      </c>
      <c r="U3194" t="s">
        <v>40</v>
      </c>
      <c r="AB3194" t="s">
        <v>572</v>
      </c>
      <c r="AC3194" t="s">
        <v>46</v>
      </c>
      <c r="AP3194">
        <v>2016</v>
      </c>
      <c r="AQ3194" s="4">
        <v>14.4653535764</v>
      </c>
      <c r="AR3194" s="4">
        <v>13.3980916519</v>
      </c>
      <c r="AS3194" t="s">
        <v>12841</v>
      </c>
      <c r="AT3194" t="s">
        <v>10119</v>
      </c>
      <c r="AV3194" t="s">
        <v>12842</v>
      </c>
    </row>
    <row r="3195" spans="1:48" x14ac:dyDescent="0.3">
      <c r="A3195" t="s">
        <v>11723</v>
      </c>
      <c r="B3195" t="s">
        <v>11724</v>
      </c>
      <c r="C3195" t="s">
        <v>11343</v>
      </c>
      <c r="E3195" t="s">
        <v>11343</v>
      </c>
      <c r="F3195" t="s">
        <v>10057</v>
      </c>
      <c r="G3195" t="s">
        <v>10056</v>
      </c>
      <c r="H3195" t="s">
        <v>10056</v>
      </c>
      <c r="I3195" t="s">
        <v>790</v>
      </c>
      <c r="J3195" t="s">
        <v>10029</v>
      </c>
      <c r="M3195"/>
      <c r="N3195"/>
      <c r="O3195"/>
      <c r="P3195"/>
      <c r="Q3195" t="s">
        <v>10030</v>
      </c>
      <c r="R3195" t="s">
        <v>10031</v>
      </c>
      <c r="S3195" t="s">
        <v>11609</v>
      </c>
      <c r="T3195">
        <v>96050041</v>
      </c>
      <c r="U3195" t="s">
        <v>40</v>
      </c>
      <c r="AB3195" t="s">
        <v>41</v>
      </c>
      <c r="AC3195" t="s">
        <v>46</v>
      </c>
      <c r="AP3195">
        <v>2016</v>
      </c>
      <c r="AQ3195" s="4">
        <v>13.191629691599999</v>
      </c>
      <c r="AR3195" s="4">
        <v>11.9897908933</v>
      </c>
      <c r="AS3195" t="s">
        <v>11725</v>
      </c>
      <c r="AT3195" t="s">
        <v>10119</v>
      </c>
      <c r="AV3195" t="s">
        <v>11726</v>
      </c>
    </row>
    <row r="3196" spans="1:48" x14ac:dyDescent="0.3">
      <c r="A3196" t="s">
        <v>12664</v>
      </c>
      <c r="B3196" t="s">
        <v>12665</v>
      </c>
      <c r="C3196" t="s">
        <v>1747</v>
      </c>
      <c r="E3196" t="s">
        <v>1747</v>
      </c>
      <c r="F3196" t="s">
        <v>10092</v>
      </c>
      <c r="G3196" t="s">
        <v>1195</v>
      </c>
      <c r="H3196" t="s">
        <v>1195</v>
      </c>
      <c r="I3196" t="s">
        <v>14718</v>
      </c>
      <c r="J3196" t="s">
        <v>10052</v>
      </c>
      <c r="K3196" t="s">
        <v>12519</v>
      </c>
      <c r="L3196">
        <v>90809669</v>
      </c>
      <c r="M3196">
        <v>14.414883701400001</v>
      </c>
      <c r="N3196">
        <v>13.4647578769</v>
      </c>
      <c r="O3196" t="s">
        <v>12666</v>
      </c>
      <c r="P3196" t="s">
        <v>10119</v>
      </c>
      <c r="Q3196" t="s">
        <v>10030</v>
      </c>
      <c r="R3196" t="s">
        <v>10031</v>
      </c>
      <c r="S3196" t="s">
        <v>12667</v>
      </c>
      <c r="U3196" t="s">
        <v>40</v>
      </c>
      <c r="AB3196" t="s">
        <v>41</v>
      </c>
      <c r="AC3196" t="s">
        <v>46</v>
      </c>
      <c r="AP3196">
        <v>2016</v>
      </c>
      <c r="AQ3196" s="4">
        <v>14.414883701400001</v>
      </c>
      <c r="AR3196" s="4">
        <v>13.4647578769</v>
      </c>
      <c r="AS3196" t="s">
        <v>12668</v>
      </c>
      <c r="AT3196" t="s">
        <v>10119</v>
      </c>
      <c r="AV3196" t="s">
        <v>12669</v>
      </c>
    </row>
    <row r="3197" spans="1:48" x14ac:dyDescent="0.3">
      <c r="A3197" t="s">
        <v>1669</v>
      </c>
      <c r="B3197" t="s">
        <v>1670</v>
      </c>
      <c r="C3197" t="s">
        <v>704</v>
      </c>
      <c r="E3197" t="s">
        <v>704</v>
      </c>
      <c r="F3197" t="s">
        <v>10067</v>
      </c>
      <c r="G3197" t="s">
        <v>135</v>
      </c>
      <c r="H3197" t="s">
        <v>135</v>
      </c>
      <c r="I3197" t="s">
        <v>1313</v>
      </c>
      <c r="J3197" t="s">
        <v>640</v>
      </c>
      <c r="K3197" t="s">
        <v>1667</v>
      </c>
      <c r="L3197">
        <v>90997342</v>
      </c>
      <c r="M3197"/>
      <c r="N3197"/>
      <c r="O3197"/>
      <c r="P3197"/>
      <c r="Q3197" t="s">
        <v>50</v>
      </c>
      <c r="R3197" t="s">
        <v>450</v>
      </c>
      <c r="S3197" t="s">
        <v>1671</v>
      </c>
      <c r="U3197" t="s">
        <v>40</v>
      </c>
      <c r="V3197" t="s">
        <v>51</v>
      </c>
      <c r="W3197" t="s">
        <v>52</v>
      </c>
      <c r="X3197" t="s">
        <v>10033</v>
      </c>
      <c r="Z3197" t="s">
        <v>42</v>
      </c>
      <c r="AA3197">
        <v>10</v>
      </c>
      <c r="AP3197">
        <v>2015</v>
      </c>
      <c r="AQ3197" s="4">
        <v>13.320883713500001</v>
      </c>
      <c r="AR3197" s="4">
        <v>12.599456916999999</v>
      </c>
      <c r="AS3197" t="s">
        <v>10675</v>
      </c>
      <c r="AT3197" t="s">
        <v>10119</v>
      </c>
      <c r="AV3197" t="s">
        <v>1672</v>
      </c>
    </row>
    <row r="3198" spans="1:48" x14ac:dyDescent="0.3">
      <c r="A3198" t="s">
        <v>9763</v>
      </c>
      <c r="B3198" t="s">
        <v>9764</v>
      </c>
      <c r="C3198" t="s">
        <v>8856</v>
      </c>
      <c r="E3198" t="s">
        <v>8856</v>
      </c>
      <c r="F3198" t="s">
        <v>10094</v>
      </c>
      <c r="G3198" t="s">
        <v>135</v>
      </c>
      <c r="H3198" t="s">
        <v>969</v>
      </c>
      <c r="I3198" t="s">
        <v>10096</v>
      </c>
      <c r="J3198" t="s">
        <v>10052</v>
      </c>
      <c r="K3198" t="s">
        <v>9765</v>
      </c>
      <c r="Q3198" t="s">
        <v>10030</v>
      </c>
      <c r="R3198" t="s">
        <v>10031</v>
      </c>
      <c r="S3198" t="s">
        <v>9766</v>
      </c>
      <c r="U3198" t="s">
        <v>40</v>
      </c>
      <c r="AB3198" t="s">
        <v>41</v>
      </c>
      <c r="AC3198" t="s">
        <v>42</v>
      </c>
      <c r="AD3198" t="s">
        <v>40</v>
      </c>
      <c r="AP3198">
        <v>2016</v>
      </c>
      <c r="AQ3198" s="4">
        <v>13.637880623199999</v>
      </c>
      <c r="AR3198" s="4">
        <v>12.888332845400001</v>
      </c>
      <c r="AS3198" s="6">
        <v>322.1944470034</v>
      </c>
      <c r="AT3198" s="6">
        <v>4</v>
      </c>
      <c r="AU3198" t="s">
        <v>9735</v>
      </c>
      <c r="AV3198" t="s">
        <v>9767</v>
      </c>
    </row>
    <row r="3199" spans="1:48" x14ac:dyDescent="0.3">
      <c r="A3199" t="s">
        <v>7737</v>
      </c>
      <c r="B3199" t="s">
        <v>7738</v>
      </c>
      <c r="C3199" t="s">
        <v>7069</v>
      </c>
      <c r="E3199" t="s">
        <v>7069</v>
      </c>
      <c r="F3199" t="s">
        <v>10057</v>
      </c>
      <c r="G3199" t="s">
        <v>135</v>
      </c>
      <c r="H3199" t="s">
        <v>333</v>
      </c>
      <c r="I3199" t="s">
        <v>7410</v>
      </c>
      <c r="J3199" t="s">
        <v>10029</v>
      </c>
      <c r="K3199" t="s">
        <v>7424</v>
      </c>
      <c r="Q3199" t="s">
        <v>10030</v>
      </c>
      <c r="R3199" t="s">
        <v>10031</v>
      </c>
      <c r="S3199" t="s">
        <v>7600</v>
      </c>
      <c r="U3199" t="s">
        <v>40</v>
      </c>
      <c r="AB3199" t="s">
        <v>41</v>
      </c>
      <c r="AC3199" t="s">
        <v>42</v>
      </c>
      <c r="AD3199" t="s">
        <v>40</v>
      </c>
      <c r="AP3199">
        <v>2016</v>
      </c>
      <c r="AQ3199" s="4">
        <v>13.2719641652</v>
      </c>
      <c r="AR3199" s="4">
        <v>12.489652055300001</v>
      </c>
      <c r="AS3199" s="6">
        <v>327.8249742109</v>
      </c>
      <c r="AT3199" s="6">
        <v>4</v>
      </c>
      <c r="AU3199" t="s">
        <v>6843</v>
      </c>
      <c r="AV3199" t="s">
        <v>7739</v>
      </c>
    </row>
    <row r="3200" spans="1:48" x14ac:dyDescent="0.3">
      <c r="A3200" t="s">
        <v>5753</v>
      </c>
      <c r="B3200" t="s">
        <v>5754</v>
      </c>
      <c r="C3200" t="s">
        <v>4538</v>
      </c>
      <c r="E3200" t="s">
        <v>4538</v>
      </c>
      <c r="F3200" t="s">
        <v>10058</v>
      </c>
      <c r="G3200" t="s">
        <v>135</v>
      </c>
      <c r="H3200" t="s">
        <v>333</v>
      </c>
      <c r="I3200" t="s">
        <v>1160</v>
      </c>
      <c r="J3200" t="s">
        <v>10029</v>
      </c>
      <c r="Q3200" t="s">
        <v>102</v>
      </c>
      <c r="R3200" t="s">
        <v>748</v>
      </c>
      <c r="S3200" t="s">
        <v>5755</v>
      </c>
      <c r="T3200">
        <v>91007338</v>
      </c>
      <c r="U3200" t="s">
        <v>40</v>
      </c>
      <c r="AE3200">
        <v>70</v>
      </c>
      <c r="AF3200">
        <v>60</v>
      </c>
      <c r="AG3200">
        <v>130</v>
      </c>
      <c r="AI3200">
        <v>2</v>
      </c>
      <c r="AJ3200">
        <v>1</v>
      </c>
      <c r="AK3200" t="s">
        <v>46</v>
      </c>
      <c r="AM3200" t="s">
        <v>46</v>
      </c>
      <c r="AP3200">
        <v>2016</v>
      </c>
      <c r="AQ3200" s="4">
        <v>13.198806594500001</v>
      </c>
      <c r="AR3200" s="4">
        <v>12.4198831869</v>
      </c>
      <c r="AS3200" s="6">
        <v>324.1198349613</v>
      </c>
      <c r="AT3200" s="6">
        <v>4</v>
      </c>
      <c r="AV3200" t="s">
        <v>5756</v>
      </c>
    </row>
    <row r="3201" spans="1:48" x14ac:dyDescent="0.3">
      <c r="A3201" t="s">
        <v>1090</v>
      </c>
      <c r="B3201" t="s">
        <v>1091</v>
      </c>
      <c r="C3201" t="s">
        <v>968</v>
      </c>
      <c r="E3201" t="s">
        <v>968</v>
      </c>
      <c r="F3201" t="s">
        <v>10055</v>
      </c>
      <c r="G3201" t="s">
        <v>135</v>
      </c>
      <c r="H3201" t="s">
        <v>333</v>
      </c>
      <c r="I3201" t="s">
        <v>1023</v>
      </c>
      <c r="J3201" t="s">
        <v>10029</v>
      </c>
      <c r="M3201"/>
      <c r="N3201"/>
      <c r="O3201"/>
      <c r="P3201"/>
      <c r="Q3201" t="s">
        <v>10030</v>
      </c>
      <c r="R3201" t="s">
        <v>10031</v>
      </c>
      <c r="U3201" t="s">
        <v>40</v>
      </c>
      <c r="AB3201" t="s">
        <v>41</v>
      </c>
      <c r="AC3201" t="s">
        <v>46</v>
      </c>
      <c r="AP3201">
        <v>2016</v>
      </c>
      <c r="AQ3201" s="4">
        <v>13.419840006699999</v>
      </c>
      <c r="AR3201" s="4">
        <v>12.366294874799999</v>
      </c>
      <c r="AS3201" t="s">
        <v>11160</v>
      </c>
      <c r="AT3201" t="s">
        <v>10119</v>
      </c>
      <c r="AV3201" t="s">
        <v>1092</v>
      </c>
    </row>
    <row r="3202" spans="1:48" x14ac:dyDescent="0.3">
      <c r="A3202" t="s">
        <v>6458</v>
      </c>
      <c r="B3202" t="s">
        <v>6459</v>
      </c>
      <c r="C3202" t="s">
        <v>5914</v>
      </c>
      <c r="E3202" t="s">
        <v>5914</v>
      </c>
      <c r="F3202" t="s">
        <v>10094</v>
      </c>
      <c r="G3202" t="s">
        <v>135</v>
      </c>
      <c r="H3202" t="s">
        <v>969</v>
      </c>
      <c r="I3202" t="s">
        <v>10096</v>
      </c>
      <c r="J3202" t="s">
        <v>10052</v>
      </c>
      <c r="Q3202" t="s">
        <v>10030</v>
      </c>
      <c r="R3202" t="s">
        <v>10031</v>
      </c>
      <c r="S3202" t="s">
        <v>6460</v>
      </c>
      <c r="U3202" t="s">
        <v>10036</v>
      </c>
      <c r="AB3202" t="s">
        <v>41</v>
      </c>
      <c r="AC3202" t="s">
        <v>46</v>
      </c>
      <c r="AP3202">
        <v>2016</v>
      </c>
      <c r="AQ3202" s="4">
        <v>13.626102766300001</v>
      </c>
      <c r="AR3202" s="4">
        <v>12.893488513799999</v>
      </c>
      <c r="AS3202" s="6">
        <v>312.06457134990001</v>
      </c>
      <c r="AT3202" s="6">
        <v>4</v>
      </c>
      <c r="AV3202" t="s">
        <v>6461</v>
      </c>
    </row>
    <row r="3203" spans="1:48" x14ac:dyDescent="0.3">
      <c r="A3203" t="s">
        <v>3508</v>
      </c>
      <c r="B3203" t="s">
        <v>3509</v>
      </c>
      <c r="C3203" t="s">
        <v>2689</v>
      </c>
      <c r="E3203" t="s">
        <v>3510</v>
      </c>
      <c r="F3203" t="s">
        <v>10058</v>
      </c>
      <c r="G3203" t="s">
        <v>135</v>
      </c>
      <c r="H3203" t="s">
        <v>969</v>
      </c>
      <c r="I3203" t="s">
        <v>10086</v>
      </c>
      <c r="J3203" t="s">
        <v>15118</v>
      </c>
      <c r="Q3203" t="s">
        <v>10030</v>
      </c>
      <c r="R3203" t="s">
        <v>10031</v>
      </c>
      <c r="S3203" t="s">
        <v>3511</v>
      </c>
      <c r="U3203" t="s">
        <v>40</v>
      </c>
      <c r="AB3203" t="s">
        <v>41</v>
      </c>
      <c r="AC3203" t="s">
        <v>46</v>
      </c>
      <c r="AP3203">
        <v>2016</v>
      </c>
      <c r="AQ3203" s="4">
        <v>13.6370055083</v>
      </c>
      <c r="AR3203" s="4">
        <v>12.5082709541</v>
      </c>
      <c r="AS3203" s="6">
        <v>316.69820146680001</v>
      </c>
      <c r="AT3203" s="6">
        <v>4</v>
      </c>
      <c r="AV3203" t="s">
        <v>3512</v>
      </c>
    </row>
    <row r="3204" spans="1:48" x14ac:dyDescent="0.3">
      <c r="A3204" t="s">
        <v>3406</v>
      </c>
      <c r="B3204" t="s">
        <v>3407</v>
      </c>
      <c r="C3204" t="s">
        <v>2689</v>
      </c>
      <c r="E3204" t="s">
        <v>2689</v>
      </c>
      <c r="F3204" t="s">
        <v>10055</v>
      </c>
      <c r="G3204" t="s">
        <v>135</v>
      </c>
      <c r="H3204" t="s">
        <v>333</v>
      </c>
      <c r="I3204" t="s">
        <v>10086</v>
      </c>
      <c r="J3204" t="s">
        <v>15118</v>
      </c>
      <c r="Q3204" t="s">
        <v>10030</v>
      </c>
      <c r="R3204" t="s">
        <v>10031</v>
      </c>
      <c r="U3204" t="s">
        <v>40</v>
      </c>
      <c r="AB3204" t="s">
        <v>41</v>
      </c>
      <c r="AC3204" t="s">
        <v>46</v>
      </c>
      <c r="AP3204">
        <v>2016</v>
      </c>
      <c r="AQ3204" s="4">
        <v>13.6340413832</v>
      </c>
      <c r="AR3204" s="4">
        <v>12.511240834500001</v>
      </c>
      <c r="AS3204" s="6">
        <v>329.69810004649997</v>
      </c>
      <c r="AT3204" s="6">
        <v>4</v>
      </c>
      <c r="AV3204" t="s">
        <v>3408</v>
      </c>
    </row>
    <row r="3205" spans="1:48" x14ac:dyDescent="0.3">
      <c r="A3205" t="s">
        <v>12931</v>
      </c>
      <c r="B3205" t="s">
        <v>12932</v>
      </c>
      <c r="C3205" t="s">
        <v>2380</v>
      </c>
      <c r="E3205" t="s">
        <v>2380</v>
      </c>
      <c r="F3205" t="s">
        <v>10092</v>
      </c>
      <c r="G3205" t="s">
        <v>1195</v>
      </c>
      <c r="H3205" t="s">
        <v>1195</v>
      </c>
      <c r="I3205" t="s">
        <v>14720</v>
      </c>
      <c r="J3205" t="s">
        <v>10052</v>
      </c>
      <c r="K3205" t="s">
        <v>12933</v>
      </c>
      <c r="M3205">
        <v>14.4118312009</v>
      </c>
      <c r="N3205">
        <v>13.3957482653</v>
      </c>
      <c r="O3205" t="s">
        <v>12934</v>
      </c>
      <c r="P3205" t="s">
        <v>10119</v>
      </c>
      <c r="Q3205" t="s">
        <v>50</v>
      </c>
      <c r="R3205" t="s">
        <v>10073</v>
      </c>
      <c r="S3205" t="s">
        <v>12935</v>
      </c>
      <c r="U3205" t="s">
        <v>40</v>
      </c>
      <c r="V3205" t="s">
        <v>98</v>
      </c>
      <c r="W3205" t="s">
        <v>10039</v>
      </c>
      <c r="X3205" t="s">
        <v>10033</v>
      </c>
      <c r="Z3205" t="s">
        <v>46</v>
      </c>
      <c r="AP3205">
        <v>2016</v>
      </c>
      <c r="AQ3205" s="4">
        <v>14.411811886500001</v>
      </c>
      <c r="AR3205" s="4">
        <v>13.395699192</v>
      </c>
      <c r="AS3205" t="s">
        <v>12936</v>
      </c>
      <c r="AT3205" t="s">
        <v>10119</v>
      </c>
      <c r="AV3205" t="s">
        <v>12937</v>
      </c>
    </row>
    <row r="3206" spans="1:48" x14ac:dyDescent="0.3">
      <c r="A3206" t="s">
        <v>283</v>
      </c>
      <c r="B3206" t="s">
        <v>284</v>
      </c>
      <c r="C3206" t="s">
        <v>278</v>
      </c>
      <c r="E3206" t="s">
        <v>278</v>
      </c>
      <c r="F3206" t="s">
        <v>10027</v>
      </c>
      <c r="G3206" t="s">
        <v>37</v>
      </c>
      <c r="H3206" t="s">
        <v>37</v>
      </c>
      <c r="I3206" t="s">
        <v>10028</v>
      </c>
      <c r="J3206" t="s">
        <v>10029</v>
      </c>
      <c r="M3206"/>
      <c r="N3206"/>
      <c r="O3206"/>
      <c r="P3206"/>
      <c r="Q3206" t="s">
        <v>10030</v>
      </c>
      <c r="R3206" t="s">
        <v>10031</v>
      </c>
      <c r="S3206" t="s">
        <v>38</v>
      </c>
      <c r="T3206">
        <v>0</v>
      </c>
      <c r="U3206" t="s">
        <v>40</v>
      </c>
      <c r="AB3206" t="s">
        <v>41</v>
      </c>
      <c r="AC3206" t="s">
        <v>46</v>
      </c>
      <c r="AP3206">
        <v>2015</v>
      </c>
      <c r="AQ3206" s="4">
        <v>13.7108167564</v>
      </c>
      <c r="AR3206" s="4">
        <v>13.306007641200001</v>
      </c>
      <c r="AS3206" t="s">
        <v>11823</v>
      </c>
      <c r="AT3206" t="s">
        <v>10132</v>
      </c>
      <c r="AU3206" t="s">
        <v>285</v>
      </c>
      <c r="AV3206" t="s">
        <v>286</v>
      </c>
    </row>
    <row r="3207" spans="1:48" x14ac:dyDescent="0.3">
      <c r="A3207" t="s">
        <v>8313</v>
      </c>
      <c r="B3207" t="s">
        <v>8314</v>
      </c>
      <c r="C3207" t="s">
        <v>7069</v>
      </c>
      <c r="E3207" t="s">
        <v>7069</v>
      </c>
      <c r="F3207" t="s">
        <v>10092</v>
      </c>
      <c r="G3207" t="s">
        <v>135</v>
      </c>
      <c r="H3207" t="s">
        <v>969</v>
      </c>
      <c r="I3207" t="s">
        <v>8282</v>
      </c>
      <c r="J3207" t="s">
        <v>10052</v>
      </c>
      <c r="K3207" t="s">
        <v>8283</v>
      </c>
      <c r="L3207">
        <v>0</v>
      </c>
      <c r="M3207" s="5">
        <v>13.7447574687</v>
      </c>
      <c r="N3207" s="5">
        <v>12.9266442631</v>
      </c>
      <c r="O3207" s="5">
        <v>307.76080861039998</v>
      </c>
      <c r="P3207" s="6">
        <v>4</v>
      </c>
      <c r="Q3207" t="s">
        <v>10030</v>
      </c>
      <c r="R3207" t="s">
        <v>10031</v>
      </c>
      <c r="S3207" t="s">
        <v>8315</v>
      </c>
      <c r="T3207">
        <v>0</v>
      </c>
      <c r="U3207" t="s">
        <v>40</v>
      </c>
      <c r="AB3207" t="s">
        <v>41</v>
      </c>
      <c r="AC3207" t="s">
        <v>46</v>
      </c>
      <c r="AP3207">
        <v>2017</v>
      </c>
      <c r="AQ3207" s="4">
        <v>13.744755594000001</v>
      </c>
      <c r="AR3207" s="4">
        <v>12.926654924599999</v>
      </c>
      <c r="AS3207" s="6">
        <v>318.55337807789999</v>
      </c>
      <c r="AT3207" s="6">
        <v>4</v>
      </c>
      <c r="AV3207" t="s">
        <v>8316</v>
      </c>
    </row>
    <row r="3208" spans="1:48" x14ac:dyDescent="0.3">
      <c r="A3208" t="s">
        <v>11501</v>
      </c>
      <c r="B3208" t="s">
        <v>11502</v>
      </c>
      <c r="C3208" t="s">
        <v>11343</v>
      </c>
      <c r="E3208" t="s">
        <v>11343</v>
      </c>
      <c r="F3208" t="s">
        <v>10043</v>
      </c>
      <c r="G3208" t="s">
        <v>135</v>
      </c>
      <c r="H3208" t="s">
        <v>135</v>
      </c>
      <c r="I3208" t="s">
        <v>11453</v>
      </c>
      <c r="J3208" t="s">
        <v>10029</v>
      </c>
      <c r="M3208"/>
      <c r="N3208"/>
      <c r="O3208"/>
      <c r="P3208"/>
      <c r="Q3208" t="s">
        <v>10030</v>
      </c>
      <c r="R3208" t="s">
        <v>10031</v>
      </c>
      <c r="S3208" t="s">
        <v>2325</v>
      </c>
      <c r="U3208" t="s">
        <v>40</v>
      </c>
      <c r="AB3208" t="s">
        <v>41</v>
      </c>
      <c r="AC3208" t="s">
        <v>46</v>
      </c>
      <c r="AP3208">
        <v>2016</v>
      </c>
      <c r="AQ3208" s="4">
        <v>13.3366233315</v>
      </c>
      <c r="AR3208" s="4">
        <v>12.532517973699999</v>
      </c>
      <c r="AS3208" t="s">
        <v>11503</v>
      </c>
      <c r="AT3208" t="s">
        <v>10119</v>
      </c>
      <c r="AV3208" t="s">
        <v>11504</v>
      </c>
    </row>
    <row r="3209" spans="1:48" x14ac:dyDescent="0.3">
      <c r="A3209" t="s">
        <v>904</v>
      </c>
      <c r="B3209" t="s">
        <v>905</v>
      </c>
      <c r="C3209" t="s">
        <v>638</v>
      </c>
      <c r="E3209" t="s">
        <v>638</v>
      </c>
      <c r="F3209" t="s">
        <v>10027</v>
      </c>
      <c r="G3209" t="s">
        <v>37</v>
      </c>
      <c r="H3209" t="s">
        <v>906</v>
      </c>
      <c r="I3209" t="s">
        <v>907</v>
      </c>
      <c r="J3209" t="s">
        <v>10029</v>
      </c>
      <c r="K3209" t="s">
        <v>908</v>
      </c>
      <c r="M3209"/>
      <c r="N3209"/>
      <c r="O3209"/>
      <c r="P3209"/>
      <c r="Q3209" t="s">
        <v>50</v>
      </c>
      <c r="R3209" t="s">
        <v>10032</v>
      </c>
      <c r="S3209" t="s">
        <v>909</v>
      </c>
      <c r="T3209">
        <v>0</v>
      </c>
      <c r="U3209" t="s">
        <v>40</v>
      </c>
      <c r="V3209" t="s">
        <v>51</v>
      </c>
      <c r="W3209" t="s">
        <v>52</v>
      </c>
      <c r="X3209" t="s">
        <v>10033</v>
      </c>
      <c r="Z3209" t="s">
        <v>42</v>
      </c>
      <c r="AA3209">
        <v>10</v>
      </c>
      <c r="AP3209">
        <v>2000</v>
      </c>
      <c r="AQ3209" s="4">
        <v>13.763398496600001</v>
      </c>
      <c r="AR3209" s="4">
        <v>12.60585472</v>
      </c>
      <c r="AS3209" t="s">
        <v>11323</v>
      </c>
      <c r="AT3209" t="s">
        <v>10119</v>
      </c>
      <c r="AV3209" t="s">
        <v>910</v>
      </c>
    </row>
    <row r="3210" spans="1:48" x14ac:dyDescent="0.3">
      <c r="A3210" t="s">
        <v>13707</v>
      </c>
      <c r="B3210" t="s">
        <v>13708</v>
      </c>
      <c r="C3210" t="s">
        <v>1747</v>
      </c>
      <c r="E3210" t="s">
        <v>1747</v>
      </c>
      <c r="F3210" t="s">
        <v>10067</v>
      </c>
      <c r="G3210" t="s">
        <v>1195</v>
      </c>
      <c r="H3210" t="s">
        <v>1195</v>
      </c>
      <c r="I3210" t="s">
        <v>12808</v>
      </c>
      <c r="J3210" t="s">
        <v>10029</v>
      </c>
      <c r="M3210"/>
      <c r="N3210"/>
      <c r="O3210"/>
      <c r="P3210"/>
      <c r="Q3210" t="s">
        <v>50</v>
      </c>
      <c r="R3210" t="s">
        <v>10073</v>
      </c>
      <c r="S3210" t="s">
        <v>13709</v>
      </c>
      <c r="U3210" t="s">
        <v>40</v>
      </c>
      <c r="V3210" t="s">
        <v>98</v>
      </c>
      <c r="W3210" t="s">
        <v>52</v>
      </c>
      <c r="X3210" t="s">
        <v>10085</v>
      </c>
      <c r="Z3210" t="s">
        <v>46</v>
      </c>
      <c r="AP3210">
        <v>2011</v>
      </c>
      <c r="AQ3210" s="4">
        <v>14.467680877399999</v>
      </c>
      <c r="AR3210" s="4">
        <v>13.4362421541</v>
      </c>
      <c r="AS3210" t="s">
        <v>13710</v>
      </c>
      <c r="AT3210" t="s">
        <v>10119</v>
      </c>
      <c r="AU3210" t="s">
        <v>13711</v>
      </c>
      <c r="AV3210" t="s">
        <v>13712</v>
      </c>
    </row>
    <row r="3211" spans="1:48" x14ac:dyDescent="0.3">
      <c r="A3211" t="s">
        <v>2401</v>
      </c>
      <c r="B3211" t="s">
        <v>2402</v>
      </c>
      <c r="C3211" t="s">
        <v>2380</v>
      </c>
      <c r="E3211" t="s">
        <v>2380</v>
      </c>
      <c r="F3211" t="s">
        <v>10051</v>
      </c>
      <c r="G3211" t="s">
        <v>135</v>
      </c>
      <c r="H3211" t="s">
        <v>969</v>
      </c>
      <c r="I3211" t="s">
        <v>1835</v>
      </c>
      <c r="J3211" t="s">
        <v>10052</v>
      </c>
      <c r="K3211" t="s">
        <v>1879</v>
      </c>
      <c r="L3211">
        <v>96084347</v>
      </c>
      <c r="M3211"/>
      <c r="N3211"/>
      <c r="O3211"/>
      <c r="P3211"/>
      <c r="Q3211" t="s">
        <v>10030</v>
      </c>
      <c r="R3211" t="s">
        <v>10031</v>
      </c>
      <c r="U3211" t="s">
        <v>10036</v>
      </c>
      <c r="AB3211" t="s">
        <v>41</v>
      </c>
      <c r="AC3211" t="s">
        <v>46</v>
      </c>
      <c r="AP3211">
        <v>2015</v>
      </c>
      <c r="AQ3211" s="4">
        <v>13.3780545266</v>
      </c>
      <c r="AR3211" s="4">
        <v>12.691289660300001</v>
      </c>
      <c r="AS3211" t="s">
        <v>10889</v>
      </c>
      <c r="AT3211" t="s">
        <v>10119</v>
      </c>
      <c r="AV3211" t="s">
        <v>2403</v>
      </c>
    </row>
    <row r="3212" spans="1:48" x14ac:dyDescent="0.3">
      <c r="A3212" t="s">
        <v>3513</v>
      </c>
      <c r="B3212" t="s">
        <v>3514</v>
      </c>
      <c r="C3212" t="s">
        <v>2689</v>
      </c>
      <c r="E3212" t="s">
        <v>2689</v>
      </c>
      <c r="F3212" t="s">
        <v>10058</v>
      </c>
      <c r="G3212" t="s">
        <v>135</v>
      </c>
      <c r="H3212" t="s">
        <v>969</v>
      </c>
      <c r="I3212" t="s">
        <v>10086</v>
      </c>
      <c r="J3212" t="s">
        <v>15118</v>
      </c>
      <c r="Q3212" t="s">
        <v>10030</v>
      </c>
      <c r="R3212" t="s">
        <v>10031</v>
      </c>
      <c r="U3212" t="s">
        <v>40</v>
      </c>
      <c r="AB3212" t="s">
        <v>41</v>
      </c>
      <c r="AC3212" t="s">
        <v>46</v>
      </c>
      <c r="AP3212">
        <v>2016</v>
      </c>
      <c r="AQ3212" s="4">
        <v>13.637934810799999</v>
      </c>
      <c r="AR3212" s="4">
        <v>12.509573464700001</v>
      </c>
      <c r="AS3212" s="6">
        <v>324.26469357040003</v>
      </c>
      <c r="AT3212" s="6">
        <v>4</v>
      </c>
      <c r="AV3212" t="s">
        <v>3515</v>
      </c>
    </row>
    <row r="3213" spans="1:48" x14ac:dyDescent="0.3">
      <c r="A3213" t="s">
        <v>14919</v>
      </c>
      <c r="B3213" t="s">
        <v>14920</v>
      </c>
      <c r="C3213" t="s">
        <v>14732</v>
      </c>
      <c r="E3213" t="s">
        <v>14732</v>
      </c>
      <c r="F3213" t="s">
        <v>10035</v>
      </c>
      <c r="G3213" t="s">
        <v>135</v>
      </c>
      <c r="H3213" t="s">
        <v>135</v>
      </c>
      <c r="I3213" t="s">
        <v>10074</v>
      </c>
      <c r="J3213" t="s">
        <v>640</v>
      </c>
      <c r="M3213" s="4">
        <v>13.3050878367</v>
      </c>
      <c r="N3213" s="4">
        <v>12.6008465699</v>
      </c>
      <c r="O3213" t="s">
        <v>14921</v>
      </c>
      <c r="P3213" t="s">
        <v>10119</v>
      </c>
      <c r="Q3213" t="s">
        <v>50</v>
      </c>
      <c r="R3213" t="s">
        <v>450</v>
      </c>
      <c r="S3213" t="s">
        <v>14895</v>
      </c>
      <c r="T3213">
        <v>90073720</v>
      </c>
      <c r="U3213" t="s">
        <v>40</v>
      </c>
      <c r="V3213" t="s">
        <v>51</v>
      </c>
      <c r="W3213" t="s">
        <v>52</v>
      </c>
      <c r="X3213" t="s">
        <v>10033</v>
      </c>
      <c r="Z3213" t="s">
        <v>42</v>
      </c>
      <c r="AA3213">
        <v>25</v>
      </c>
      <c r="AP3213">
        <v>2016</v>
      </c>
      <c r="AQ3213" s="4">
        <v>13.3050878367</v>
      </c>
      <c r="AR3213" s="4">
        <v>12.6008465699</v>
      </c>
      <c r="AS3213" t="s">
        <v>14922</v>
      </c>
      <c r="AT3213" t="s">
        <v>10119</v>
      </c>
      <c r="AU3213" t="s">
        <v>14923</v>
      </c>
      <c r="AV3213" t="s">
        <v>14924</v>
      </c>
    </row>
    <row r="3214" spans="1:48" x14ac:dyDescent="0.3">
      <c r="A3214" t="s">
        <v>9899</v>
      </c>
      <c r="B3214" t="s">
        <v>9900</v>
      </c>
      <c r="C3214" t="s">
        <v>8856</v>
      </c>
      <c r="E3214" t="s">
        <v>8856</v>
      </c>
      <c r="F3214" t="s">
        <v>10051</v>
      </c>
      <c r="G3214" t="s">
        <v>135</v>
      </c>
      <c r="H3214" t="s">
        <v>135</v>
      </c>
      <c r="I3214" t="s">
        <v>9894</v>
      </c>
      <c r="J3214" t="s">
        <v>640</v>
      </c>
      <c r="K3214" t="s">
        <v>9895</v>
      </c>
      <c r="M3214" s="5">
        <v>13.31879912</v>
      </c>
      <c r="N3214" s="5">
        <v>12.5986012909</v>
      </c>
      <c r="O3214" s="5">
        <v>324.35952144300001</v>
      </c>
      <c r="P3214" s="6">
        <v>4</v>
      </c>
      <c r="Q3214" t="s">
        <v>50</v>
      </c>
      <c r="R3214" t="s">
        <v>10049</v>
      </c>
      <c r="S3214" t="s">
        <v>9901</v>
      </c>
      <c r="U3214" t="s">
        <v>40</v>
      </c>
      <c r="V3214" t="s">
        <v>51</v>
      </c>
      <c r="W3214" t="s">
        <v>52</v>
      </c>
      <c r="X3214" t="s">
        <v>947</v>
      </c>
      <c r="Z3214" t="s">
        <v>46</v>
      </c>
      <c r="AP3214">
        <v>1975</v>
      </c>
      <c r="AQ3214" s="4">
        <v>13.318898683800001</v>
      </c>
      <c r="AR3214" s="4">
        <v>12.5986088056</v>
      </c>
      <c r="AS3214" s="6">
        <v>340.0826798901</v>
      </c>
      <c r="AT3214" s="6">
        <v>4</v>
      </c>
      <c r="AV3214" t="s">
        <v>9902</v>
      </c>
    </row>
    <row r="3215" spans="1:48" x14ac:dyDescent="0.3">
      <c r="A3215" t="s">
        <v>8955</v>
      </c>
      <c r="B3215" t="s">
        <v>8956</v>
      </c>
      <c r="C3215" t="s">
        <v>8856</v>
      </c>
      <c r="E3215" t="s">
        <v>8856</v>
      </c>
      <c r="F3215" t="s">
        <v>10057</v>
      </c>
      <c r="G3215" t="s">
        <v>135</v>
      </c>
      <c r="H3215" t="s">
        <v>333</v>
      </c>
      <c r="I3215" t="s">
        <v>8857</v>
      </c>
      <c r="J3215" t="s">
        <v>10052</v>
      </c>
      <c r="K3215" t="s">
        <v>8858</v>
      </c>
      <c r="Q3215" t="s">
        <v>10030</v>
      </c>
      <c r="R3215" t="s">
        <v>10031</v>
      </c>
      <c r="S3215" t="s">
        <v>8957</v>
      </c>
      <c r="U3215" t="s">
        <v>10036</v>
      </c>
      <c r="AB3215" t="s">
        <v>41</v>
      </c>
      <c r="AC3215" t="s">
        <v>46</v>
      </c>
      <c r="AP3215">
        <v>2016</v>
      </c>
      <c r="AQ3215" s="4">
        <v>13.173459686199999</v>
      </c>
      <c r="AR3215" s="4">
        <v>12.360783448399999</v>
      </c>
      <c r="AS3215" s="6">
        <v>335.43382665370001</v>
      </c>
      <c r="AT3215" s="6">
        <v>4</v>
      </c>
      <c r="AU3215" t="s">
        <v>8958</v>
      </c>
      <c r="AV3215" t="s">
        <v>8959</v>
      </c>
    </row>
    <row r="3216" spans="1:48" x14ac:dyDescent="0.3">
      <c r="A3216" t="s">
        <v>15082</v>
      </c>
      <c r="B3216" t="s">
        <v>15083</v>
      </c>
      <c r="C3216" t="s">
        <v>14732</v>
      </c>
      <c r="E3216" t="s">
        <v>14732</v>
      </c>
      <c r="F3216" t="s">
        <v>10094</v>
      </c>
      <c r="G3216" t="s">
        <v>135</v>
      </c>
      <c r="H3216" t="s">
        <v>135</v>
      </c>
      <c r="I3216" t="s">
        <v>9894</v>
      </c>
      <c r="J3216" t="s">
        <v>10029</v>
      </c>
      <c r="M3216" s="4"/>
      <c r="N3216" s="4"/>
      <c r="O3216"/>
      <c r="P3216"/>
      <c r="Q3216" t="s">
        <v>50</v>
      </c>
      <c r="R3216" t="s">
        <v>10038</v>
      </c>
      <c r="S3216" t="s">
        <v>15084</v>
      </c>
      <c r="T3216">
        <v>88139071</v>
      </c>
      <c r="U3216" t="s">
        <v>40</v>
      </c>
      <c r="V3216" t="s">
        <v>51</v>
      </c>
      <c r="W3216" t="s">
        <v>10039</v>
      </c>
      <c r="X3216" t="s">
        <v>10085</v>
      </c>
      <c r="Z3216" t="s">
        <v>46</v>
      </c>
      <c r="AP3216">
        <v>1974</v>
      </c>
      <c r="AQ3216" s="4">
        <v>13.3184949506</v>
      </c>
      <c r="AR3216" s="4">
        <v>12.6049534297</v>
      </c>
      <c r="AS3216" t="s">
        <v>15085</v>
      </c>
      <c r="AT3216" t="s">
        <v>10119</v>
      </c>
      <c r="AV3216" t="s">
        <v>15086</v>
      </c>
    </row>
    <row r="3217" spans="1:48" x14ac:dyDescent="0.3">
      <c r="A3217" t="s">
        <v>4790</v>
      </c>
      <c r="B3217" t="s">
        <v>4791</v>
      </c>
      <c r="C3217" t="s">
        <v>4538</v>
      </c>
      <c r="E3217" t="s">
        <v>4538</v>
      </c>
      <c r="F3217" t="s">
        <v>10051</v>
      </c>
      <c r="G3217" t="s">
        <v>135</v>
      </c>
      <c r="H3217" t="s">
        <v>969</v>
      </c>
      <c r="I3217" t="s">
        <v>10076</v>
      </c>
      <c r="J3217" t="s">
        <v>10052</v>
      </c>
      <c r="K3217" t="s">
        <v>1748</v>
      </c>
      <c r="L3217">
        <v>98874785</v>
      </c>
      <c r="Q3217" t="s">
        <v>10030</v>
      </c>
      <c r="R3217" t="s">
        <v>10031</v>
      </c>
      <c r="S3217" t="s">
        <v>4792</v>
      </c>
      <c r="U3217" t="s">
        <v>40</v>
      </c>
      <c r="AB3217" t="s">
        <v>41</v>
      </c>
      <c r="AC3217" t="s">
        <v>46</v>
      </c>
      <c r="AP3217">
        <v>2016</v>
      </c>
      <c r="AQ3217" s="4">
        <v>13.4401021517</v>
      </c>
      <c r="AR3217" s="4">
        <v>12.787600209200001</v>
      </c>
      <c r="AS3217" s="6">
        <v>321.61870173620002</v>
      </c>
      <c r="AT3217" s="6">
        <v>4</v>
      </c>
      <c r="AV3217" t="s">
        <v>4793</v>
      </c>
    </row>
    <row r="3218" spans="1:48" x14ac:dyDescent="0.3">
      <c r="A3218" t="s">
        <v>2359</v>
      </c>
      <c r="B3218" t="s">
        <v>2360</v>
      </c>
      <c r="C3218" t="s">
        <v>1747</v>
      </c>
      <c r="E3218" t="s">
        <v>1747</v>
      </c>
      <c r="F3218" t="s">
        <v>10035</v>
      </c>
      <c r="G3218" t="s">
        <v>37</v>
      </c>
      <c r="H3218" t="s">
        <v>906</v>
      </c>
      <c r="I3218" t="s">
        <v>7063</v>
      </c>
      <c r="J3218" t="s">
        <v>10029</v>
      </c>
      <c r="M3218"/>
      <c r="N3218"/>
      <c r="O3218"/>
      <c r="P3218"/>
      <c r="Q3218" t="s">
        <v>10030</v>
      </c>
      <c r="R3218" t="s">
        <v>10031</v>
      </c>
      <c r="S3218" t="s">
        <v>2325</v>
      </c>
      <c r="U3218" t="s">
        <v>10036</v>
      </c>
      <c r="AB3218" t="s">
        <v>41</v>
      </c>
      <c r="AC3218" t="s">
        <v>46</v>
      </c>
      <c r="AP3218">
        <v>2016</v>
      </c>
      <c r="AQ3218" s="4">
        <v>13.656009061300001</v>
      </c>
      <c r="AR3218" s="4">
        <v>13.022168564099999</v>
      </c>
      <c r="AS3218" t="s">
        <v>10876</v>
      </c>
      <c r="AT3218" t="s">
        <v>10119</v>
      </c>
      <c r="AU3218" t="s">
        <v>2326</v>
      </c>
      <c r="AV3218" t="s">
        <v>2361</v>
      </c>
    </row>
    <row r="3219" spans="1:48" x14ac:dyDescent="0.3">
      <c r="A3219" t="s">
        <v>5769</v>
      </c>
      <c r="B3219" t="s">
        <v>5770</v>
      </c>
      <c r="C3219" t="s">
        <v>4538</v>
      </c>
      <c r="E3219" t="s">
        <v>4538</v>
      </c>
      <c r="F3219" t="s">
        <v>10058</v>
      </c>
      <c r="G3219" t="s">
        <v>135</v>
      </c>
      <c r="H3219" t="s">
        <v>333</v>
      </c>
      <c r="I3219" t="s">
        <v>1160</v>
      </c>
      <c r="J3219" t="s">
        <v>10029</v>
      </c>
      <c r="Q3219" t="s">
        <v>10030</v>
      </c>
      <c r="R3219" t="s">
        <v>10031</v>
      </c>
      <c r="U3219" t="s">
        <v>40</v>
      </c>
      <c r="AB3219" t="s">
        <v>41</v>
      </c>
      <c r="AC3219" t="s">
        <v>42</v>
      </c>
      <c r="AD3219" t="s">
        <v>10036</v>
      </c>
      <c r="AP3219">
        <v>2016</v>
      </c>
      <c r="AQ3219" s="4">
        <v>13.2034002955</v>
      </c>
      <c r="AR3219" s="4">
        <v>12.425511332199999</v>
      </c>
      <c r="AS3219" s="6">
        <v>332.63539812969998</v>
      </c>
      <c r="AT3219" s="6">
        <v>4</v>
      </c>
      <c r="AV3219" t="s">
        <v>5771</v>
      </c>
    </row>
    <row r="3220" spans="1:48" x14ac:dyDescent="0.3">
      <c r="A3220" t="s">
        <v>10495</v>
      </c>
      <c r="B3220" t="s">
        <v>10496</v>
      </c>
      <c r="C3220" t="s">
        <v>10115</v>
      </c>
      <c r="E3220" t="s">
        <v>10115</v>
      </c>
      <c r="F3220" t="s">
        <v>10051</v>
      </c>
      <c r="G3220" t="s">
        <v>135</v>
      </c>
      <c r="H3220" t="s">
        <v>135</v>
      </c>
      <c r="I3220" t="s">
        <v>10063</v>
      </c>
      <c r="J3220" t="s">
        <v>640</v>
      </c>
      <c r="K3220" t="s">
        <v>10432</v>
      </c>
      <c r="L3220">
        <v>97171180</v>
      </c>
      <c r="O3220"/>
      <c r="P3220"/>
      <c r="Q3220" t="s">
        <v>10030</v>
      </c>
      <c r="R3220" t="s">
        <v>10031</v>
      </c>
      <c r="S3220" t="s">
        <v>10497</v>
      </c>
      <c r="T3220">
        <v>96879122</v>
      </c>
      <c r="U3220" t="s">
        <v>40</v>
      </c>
      <c r="AB3220" t="s">
        <v>41</v>
      </c>
      <c r="AC3220" t="s">
        <v>42</v>
      </c>
      <c r="AD3220" t="s">
        <v>40</v>
      </c>
      <c r="AP3220">
        <v>1992</v>
      </c>
      <c r="AQ3220" s="4">
        <v>13.3246539493</v>
      </c>
      <c r="AR3220" s="4">
        <v>12.6070218905</v>
      </c>
      <c r="AS3220" t="s">
        <v>10498</v>
      </c>
      <c r="AT3220" t="s">
        <v>10119</v>
      </c>
      <c r="AV3220" t="s">
        <v>10499</v>
      </c>
    </row>
    <row r="3221" spans="1:48" x14ac:dyDescent="0.3">
      <c r="A3221" t="s">
        <v>14553</v>
      </c>
      <c r="B3221" t="s">
        <v>14554</v>
      </c>
      <c r="C3221" t="s">
        <v>11343</v>
      </c>
      <c r="E3221" t="s">
        <v>11343</v>
      </c>
      <c r="F3221" t="s">
        <v>10094</v>
      </c>
      <c r="G3221" t="s">
        <v>1195</v>
      </c>
      <c r="H3221" t="s">
        <v>1195</v>
      </c>
      <c r="I3221" t="s">
        <v>13174</v>
      </c>
      <c r="J3221" t="s">
        <v>10052</v>
      </c>
      <c r="M3221"/>
      <c r="N3221"/>
      <c r="O3221"/>
      <c r="P3221"/>
      <c r="Q3221" t="s">
        <v>50</v>
      </c>
      <c r="R3221" t="s">
        <v>10045</v>
      </c>
      <c r="S3221" t="s">
        <v>14555</v>
      </c>
      <c r="U3221" t="s">
        <v>40</v>
      </c>
      <c r="V3221" t="s">
        <v>98</v>
      </c>
      <c r="W3221" t="s">
        <v>52</v>
      </c>
      <c r="X3221" t="s">
        <v>10085</v>
      </c>
      <c r="Z3221" t="s">
        <v>46</v>
      </c>
      <c r="AP3221">
        <v>2016</v>
      </c>
      <c r="AQ3221" s="4">
        <v>14.280086699</v>
      </c>
      <c r="AR3221" s="4">
        <v>13.1457228423</v>
      </c>
      <c r="AS3221" t="s">
        <v>14556</v>
      </c>
      <c r="AT3221" t="s">
        <v>10119</v>
      </c>
      <c r="AV3221" t="s">
        <v>14557</v>
      </c>
    </row>
    <row r="3222" spans="1:48" x14ac:dyDescent="0.3">
      <c r="A3222" t="s">
        <v>10473</v>
      </c>
      <c r="B3222" t="s">
        <v>10474</v>
      </c>
      <c r="C3222" t="s">
        <v>10115</v>
      </c>
      <c r="E3222" t="s">
        <v>10115</v>
      </c>
      <c r="F3222" t="s">
        <v>10051</v>
      </c>
      <c r="G3222" t="s">
        <v>135</v>
      </c>
      <c r="H3222" t="s">
        <v>135</v>
      </c>
      <c r="I3222" t="s">
        <v>10063</v>
      </c>
      <c r="J3222" t="s">
        <v>640</v>
      </c>
      <c r="K3222" t="s">
        <v>10432</v>
      </c>
      <c r="O3222"/>
      <c r="P3222"/>
      <c r="Q3222" t="s">
        <v>50</v>
      </c>
      <c r="R3222" t="s">
        <v>10053</v>
      </c>
      <c r="S3222" t="s">
        <v>10470</v>
      </c>
      <c r="U3222" t="s">
        <v>40</v>
      </c>
      <c r="V3222" t="s">
        <v>51</v>
      </c>
      <c r="W3222" t="s">
        <v>52</v>
      </c>
      <c r="X3222" t="s">
        <v>10034</v>
      </c>
      <c r="Z3222" t="s">
        <v>46</v>
      </c>
      <c r="AQ3222" s="4">
        <v>13.3325018563</v>
      </c>
      <c r="AR3222" s="4">
        <v>12.6018399684</v>
      </c>
      <c r="AS3222" t="s">
        <v>10475</v>
      </c>
      <c r="AT3222" t="s">
        <v>10119</v>
      </c>
      <c r="AV3222" t="s">
        <v>10476</v>
      </c>
    </row>
    <row r="3223" spans="1:48" x14ac:dyDescent="0.3">
      <c r="A3223" t="s">
        <v>4516</v>
      </c>
      <c r="B3223" t="s">
        <v>4517</v>
      </c>
      <c r="C3223" t="s">
        <v>2689</v>
      </c>
      <c r="E3223" t="s">
        <v>2689</v>
      </c>
      <c r="F3223" t="s">
        <v>10094</v>
      </c>
      <c r="G3223" t="s">
        <v>1195</v>
      </c>
      <c r="H3223" t="s">
        <v>1196</v>
      </c>
      <c r="I3223" t="s">
        <v>10095</v>
      </c>
      <c r="J3223" t="s">
        <v>15118</v>
      </c>
      <c r="Q3223" t="s">
        <v>10030</v>
      </c>
      <c r="R3223" t="s">
        <v>10031</v>
      </c>
      <c r="S3223" t="s">
        <v>4518</v>
      </c>
      <c r="U3223" t="s">
        <v>10036</v>
      </c>
      <c r="AB3223" t="s">
        <v>41</v>
      </c>
      <c r="AC3223" t="s">
        <v>46</v>
      </c>
      <c r="AP3223">
        <v>2016</v>
      </c>
      <c r="AQ3223" s="4">
        <v>13.982077950600001</v>
      </c>
      <c r="AR3223" s="4">
        <v>13.004151542100001</v>
      </c>
      <c r="AS3223" s="6">
        <v>299.60078466589999</v>
      </c>
      <c r="AT3223" s="6">
        <v>4</v>
      </c>
      <c r="AV3223" t="s">
        <v>4519</v>
      </c>
    </row>
    <row r="3224" spans="1:48" x14ac:dyDescent="0.3">
      <c r="A3224" t="s">
        <v>1850</v>
      </c>
      <c r="B3224" t="s">
        <v>1851</v>
      </c>
      <c r="C3224" t="s">
        <v>1747</v>
      </c>
      <c r="E3224" t="s">
        <v>1747</v>
      </c>
      <c r="F3224" t="s">
        <v>10051</v>
      </c>
      <c r="G3224" t="s">
        <v>135</v>
      </c>
      <c r="H3224" t="s">
        <v>969</v>
      </c>
      <c r="I3224" t="s">
        <v>10077</v>
      </c>
      <c r="J3224" t="s">
        <v>10052</v>
      </c>
      <c r="K3224" t="s">
        <v>1781</v>
      </c>
      <c r="L3224">
        <v>89407892</v>
      </c>
      <c r="M3224"/>
      <c r="N3224"/>
      <c r="O3224"/>
      <c r="P3224"/>
      <c r="Q3224" t="s">
        <v>50</v>
      </c>
      <c r="R3224" t="s">
        <v>10045</v>
      </c>
      <c r="S3224" t="s">
        <v>1852</v>
      </c>
      <c r="U3224" t="s">
        <v>40</v>
      </c>
      <c r="V3224" t="s">
        <v>51</v>
      </c>
      <c r="W3224" t="s">
        <v>52</v>
      </c>
      <c r="X3224" t="s">
        <v>10033</v>
      </c>
      <c r="Z3224" t="s">
        <v>46</v>
      </c>
      <c r="AP3224">
        <v>2016</v>
      </c>
      <c r="AQ3224" s="4">
        <v>13.383435561800001</v>
      </c>
      <c r="AR3224" s="4">
        <v>12.7075502829</v>
      </c>
      <c r="AS3224" t="s">
        <v>10720</v>
      </c>
      <c r="AT3224" t="s">
        <v>10119</v>
      </c>
      <c r="AV3224" t="s">
        <v>1853</v>
      </c>
    </row>
    <row r="3225" spans="1:48" x14ac:dyDescent="0.3">
      <c r="A3225" t="s">
        <v>9207</v>
      </c>
      <c r="B3225" t="s">
        <v>9407</v>
      </c>
      <c r="C3225" t="s">
        <v>8856</v>
      </c>
      <c r="E3225" t="s">
        <v>8856</v>
      </c>
      <c r="F3225" t="s">
        <v>10035</v>
      </c>
      <c r="G3225" t="s">
        <v>135</v>
      </c>
      <c r="H3225" t="s">
        <v>969</v>
      </c>
      <c r="I3225" t="s">
        <v>9115</v>
      </c>
      <c r="J3225" t="s">
        <v>10029</v>
      </c>
      <c r="Q3225" t="s">
        <v>50</v>
      </c>
      <c r="R3225" t="s">
        <v>10045</v>
      </c>
      <c r="S3225" t="s">
        <v>9408</v>
      </c>
      <c r="U3225" t="s">
        <v>10036</v>
      </c>
      <c r="V3225" t="s">
        <v>51</v>
      </c>
      <c r="W3225" t="s">
        <v>52</v>
      </c>
      <c r="X3225" t="s">
        <v>10033</v>
      </c>
      <c r="Z3225" t="s">
        <v>46</v>
      </c>
      <c r="AP3225">
        <v>2016</v>
      </c>
      <c r="AQ3225" s="4">
        <v>13.558402407799999</v>
      </c>
      <c r="AR3225" s="4">
        <v>12.868941826</v>
      </c>
      <c r="AS3225" s="6">
        <v>313.48521198729998</v>
      </c>
      <c r="AT3225" s="6">
        <v>4</v>
      </c>
      <c r="AU3225" t="s">
        <v>9409</v>
      </c>
      <c r="AV3225" t="s">
        <v>9410</v>
      </c>
    </row>
    <row r="3226" spans="1:48" x14ac:dyDescent="0.3">
      <c r="A3226" t="s">
        <v>3055</v>
      </c>
      <c r="B3226" t="s">
        <v>3056</v>
      </c>
      <c r="C3226" t="s">
        <v>704</v>
      </c>
      <c r="E3226" t="s">
        <v>704</v>
      </c>
      <c r="F3226" t="s">
        <v>10055</v>
      </c>
      <c r="G3226" t="s">
        <v>10056</v>
      </c>
      <c r="H3226" t="s">
        <v>10056</v>
      </c>
      <c r="I3226" t="s">
        <v>10084</v>
      </c>
      <c r="J3226" t="s">
        <v>10052</v>
      </c>
      <c r="M3226"/>
      <c r="N3226"/>
      <c r="O3226"/>
      <c r="P3226"/>
      <c r="Q3226" t="s">
        <v>10030</v>
      </c>
      <c r="R3226" t="s">
        <v>10031</v>
      </c>
      <c r="U3226" t="s">
        <v>40</v>
      </c>
      <c r="AB3226" t="s">
        <v>572</v>
      </c>
      <c r="AC3226" t="s">
        <v>42</v>
      </c>
      <c r="AD3226" t="s">
        <v>10036</v>
      </c>
      <c r="AP3226">
        <v>2016</v>
      </c>
      <c r="AQ3226" s="4">
        <v>13.1953729358</v>
      </c>
      <c r="AR3226" s="4">
        <v>12.120968722600001</v>
      </c>
      <c r="AS3226" t="s">
        <v>11098</v>
      </c>
      <c r="AT3226" t="s">
        <v>10119</v>
      </c>
      <c r="AV3226" t="s">
        <v>3057</v>
      </c>
    </row>
    <row r="3227" spans="1:48" x14ac:dyDescent="0.3">
      <c r="A3227" t="s">
        <v>11580</v>
      </c>
      <c r="B3227" t="s">
        <v>11581</v>
      </c>
      <c r="C3227" t="s">
        <v>11343</v>
      </c>
      <c r="E3227" t="s">
        <v>11343</v>
      </c>
      <c r="F3227" t="s">
        <v>10051</v>
      </c>
      <c r="G3227" t="s">
        <v>135</v>
      </c>
      <c r="H3227" t="s">
        <v>135</v>
      </c>
      <c r="I3227" t="s">
        <v>11582</v>
      </c>
      <c r="J3227" t="s">
        <v>10052</v>
      </c>
      <c r="K3227" t="s">
        <v>11583</v>
      </c>
      <c r="M3227"/>
      <c r="N3227"/>
      <c r="O3227"/>
      <c r="P3227"/>
      <c r="Q3227" t="s">
        <v>50</v>
      </c>
      <c r="R3227" t="s">
        <v>10049</v>
      </c>
      <c r="U3227" t="s">
        <v>40</v>
      </c>
      <c r="V3227" t="s">
        <v>51</v>
      </c>
      <c r="W3227" t="s">
        <v>52</v>
      </c>
      <c r="X3227" t="s">
        <v>10033</v>
      </c>
      <c r="Z3227" t="s">
        <v>46</v>
      </c>
      <c r="AQ3227" s="4">
        <v>13.3124661609</v>
      </c>
      <c r="AR3227" s="4">
        <v>12.557978756100001</v>
      </c>
      <c r="AS3227" t="s">
        <v>11584</v>
      </c>
      <c r="AT3227" t="s">
        <v>10119</v>
      </c>
      <c r="AV3227" t="s">
        <v>11585</v>
      </c>
    </row>
    <row r="3228" spans="1:48" x14ac:dyDescent="0.3">
      <c r="A3228" t="s">
        <v>9167</v>
      </c>
      <c r="B3228" t="s">
        <v>9168</v>
      </c>
      <c r="C3228" t="s">
        <v>8856</v>
      </c>
      <c r="E3228" t="s">
        <v>8856</v>
      </c>
      <c r="F3228" t="s">
        <v>10027</v>
      </c>
      <c r="G3228" t="s">
        <v>135</v>
      </c>
      <c r="H3228" t="s">
        <v>969</v>
      </c>
      <c r="I3228" t="s">
        <v>9115</v>
      </c>
      <c r="J3228" t="s">
        <v>10029</v>
      </c>
      <c r="Q3228" t="s">
        <v>102</v>
      </c>
      <c r="R3228" t="s">
        <v>748</v>
      </c>
      <c r="S3228" t="s">
        <v>9169</v>
      </c>
      <c r="U3228" t="s">
        <v>40</v>
      </c>
      <c r="AE3228">
        <v>60</v>
      </c>
      <c r="AF3228">
        <v>90</v>
      </c>
      <c r="AG3228">
        <v>150</v>
      </c>
      <c r="AI3228">
        <v>3</v>
      </c>
      <c r="AJ3228">
        <v>1</v>
      </c>
      <c r="AK3228" t="s">
        <v>46</v>
      </c>
      <c r="AM3228" t="s">
        <v>46</v>
      </c>
      <c r="AP3228">
        <v>2016</v>
      </c>
      <c r="AQ3228" s="4">
        <v>13.5629698915</v>
      </c>
      <c r="AR3228" s="4">
        <v>12.867195972699999</v>
      </c>
      <c r="AS3228" s="6">
        <v>310.91703878969997</v>
      </c>
      <c r="AT3228" s="6">
        <v>4</v>
      </c>
      <c r="AU3228" t="s">
        <v>285</v>
      </c>
      <c r="AV3228" t="s">
        <v>9170</v>
      </c>
    </row>
    <row r="3229" spans="1:48" x14ac:dyDescent="0.3">
      <c r="A3229" t="s">
        <v>1358</v>
      </c>
      <c r="B3229" t="s">
        <v>1359</v>
      </c>
      <c r="C3229" t="s">
        <v>704</v>
      </c>
      <c r="E3229" t="s">
        <v>704</v>
      </c>
      <c r="F3229" t="s">
        <v>10051</v>
      </c>
      <c r="G3229" t="s">
        <v>135</v>
      </c>
      <c r="H3229" t="s">
        <v>135</v>
      </c>
      <c r="I3229" t="s">
        <v>10074</v>
      </c>
      <c r="J3229" t="s">
        <v>10052</v>
      </c>
      <c r="K3229" t="s">
        <v>1321</v>
      </c>
      <c r="L3229">
        <v>96715748</v>
      </c>
      <c r="M3229"/>
      <c r="N3229"/>
      <c r="O3229"/>
      <c r="P3229"/>
      <c r="Q3229" t="s">
        <v>50</v>
      </c>
      <c r="R3229" t="s">
        <v>450</v>
      </c>
      <c r="U3229" t="s">
        <v>10036</v>
      </c>
      <c r="V3229" t="s">
        <v>51</v>
      </c>
      <c r="W3229" t="s">
        <v>52</v>
      </c>
      <c r="X3229" t="s">
        <v>10033</v>
      </c>
      <c r="Z3229" t="s">
        <v>46</v>
      </c>
      <c r="AQ3229" s="4">
        <v>13.299281328099999</v>
      </c>
      <c r="AR3229" s="4">
        <v>12.598768124399999</v>
      </c>
      <c r="AS3229" t="s">
        <v>10583</v>
      </c>
      <c r="AT3229" t="s">
        <v>10119</v>
      </c>
      <c r="AV3229" t="s">
        <v>1360</v>
      </c>
    </row>
    <row r="3230" spans="1:48" x14ac:dyDescent="0.3">
      <c r="A3230" t="s">
        <v>13902</v>
      </c>
      <c r="B3230" t="s">
        <v>13903</v>
      </c>
      <c r="C3230" t="s">
        <v>10115</v>
      </c>
      <c r="E3230" t="s">
        <v>10115</v>
      </c>
      <c r="F3230" t="s">
        <v>10067</v>
      </c>
      <c r="G3230" t="s">
        <v>1195</v>
      </c>
      <c r="H3230" t="s">
        <v>1195</v>
      </c>
      <c r="I3230" t="s">
        <v>13057</v>
      </c>
      <c r="J3230" t="s">
        <v>640</v>
      </c>
      <c r="M3230"/>
      <c r="N3230"/>
      <c r="O3230"/>
      <c r="P3230"/>
      <c r="Q3230" t="s">
        <v>50</v>
      </c>
      <c r="R3230" t="s">
        <v>10038</v>
      </c>
      <c r="U3230" t="s">
        <v>10036</v>
      </c>
      <c r="V3230" t="s">
        <v>98</v>
      </c>
      <c r="W3230" t="s">
        <v>10039</v>
      </c>
      <c r="Z3230" t="s">
        <v>46</v>
      </c>
      <c r="AP3230">
        <v>2016</v>
      </c>
      <c r="AQ3230" s="4">
        <v>14.256548709600001</v>
      </c>
      <c r="AR3230" s="4">
        <v>13.115839168000001</v>
      </c>
      <c r="AS3230" t="s">
        <v>13904</v>
      </c>
      <c r="AT3230" t="s">
        <v>10119</v>
      </c>
      <c r="AV3230" t="s">
        <v>13905</v>
      </c>
    </row>
    <row r="3231" spans="1:48" x14ac:dyDescent="0.3">
      <c r="A3231" t="s">
        <v>6620</v>
      </c>
      <c r="B3231" t="s">
        <v>6621</v>
      </c>
      <c r="C3231" t="s">
        <v>5914</v>
      </c>
      <c r="E3231" t="s">
        <v>5914</v>
      </c>
      <c r="F3231" t="s">
        <v>10067</v>
      </c>
      <c r="G3231" t="s">
        <v>135</v>
      </c>
      <c r="H3231" t="s">
        <v>969</v>
      </c>
      <c r="I3231" t="s">
        <v>10096</v>
      </c>
      <c r="J3231" t="s">
        <v>10052</v>
      </c>
      <c r="Q3231" t="s">
        <v>10030</v>
      </c>
      <c r="R3231" t="s">
        <v>10031</v>
      </c>
      <c r="S3231" t="s">
        <v>6622</v>
      </c>
      <c r="T3231">
        <v>97048943</v>
      </c>
      <c r="U3231" t="s">
        <v>10036</v>
      </c>
      <c r="AB3231" t="s">
        <v>41</v>
      </c>
      <c r="AC3231" t="s">
        <v>46</v>
      </c>
      <c r="AP3231">
        <v>2016</v>
      </c>
      <c r="AQ3231" s="4">
        <v>13.627615456399999</v>
      </c>
      <c r="AR3231" s="4">
        <v>12.891271125499999</v>
      </c>
      <c r="AS3231" s="6">
        <v>320.79480801810001</v>
      </c>
      <c r="AT3231" s="6">
        <v>4</v>
      </c>
      <c r="AU3231" t="s">
        <v>6623</v>
      </c>
      <c r="AV3231" t="s">
        <v>6624</v>
      </c>
    </row>
    <row r="3232" spans="1:48" x14ac:dyDescent="0.3">
      <c r="A3232" t="s">
        <v>6625</v>
      </c>
      <c r="B3232" t="s">
        <v>6626</v>
      </c>
      <c r="C3232" t="s">
        <v>5914</v>
      </c>
      <c r="E3232" t="s">
        <v>5914</v>
      </c>
      <c r="F3232" t="s">
        <v>10067</v>
      </c>
      <c r="G3232" t="s">
        <v>135</v>
      </c>
      <c r="H3232" t="s">
        <v>969</v>
      </c>
      <c r="I3232" t="s">
        <v>10096</v>
      </c>
      <c r="J3232" t="s">
        <v>10052</v>
      </c>
      <c r="Q3232" t="s">
        <v>10030</v>
      </c>
      <c r="R3232" t="s">
        <v>10031</v>
      </c>
      <c r="S3232" t="s">
        <v>6627</v>
      </c>
      <c r="U3232" t="s">
        <v>40</v>
      </c>
      <c r="AB3232" t="s">
        <v>41</v>
      </c>
      <c r="AC3232" t="s">
        <v>42</v>
      </c>
      <c r="AD3232" t="s">
        <v>40</v>
      </c>
      <c r="AP3232">
        <v>2016</v>
      </c>
      <c r="AQ3232" s="4">
        <v>13.629813689800001</v>
      </c>
      <c r="AR3232" s="4">
        <v>12.892078208099999</v>
      </c>
      <c r="AS3232" s="6">
        <v>315.86662805409998</v>
      </c>
      <c r="AT3232" s="6">
        <v>4</v>
      </c>
      <c r="AU3232" t="s">
        <v>6590</v>
      </c>
      <c r="AV3232" t="s">
        <v>6628</v>
      </c>
    </row>
    <row r="3233" spans="1:48" x14ac:dyDescent="0.3">
      <c r="A3233" t="s">
        <v>5140</v>
      </c>
      <c r="B3233" t="s">
        <v>5141</v>
      </c>
      <c r="C3233" t="s">
        <v>4538</v>
      </c>
      <c r="E3233" t="s">
        <v>4538</v>
      </c>
      <c r="F3233" t="s">
        <v>10035</v>
      </c>
      <c r="G3233" t="s">
        <v>37</v>
      </c>
      <c r="H3233" t="s">
        <v>906</v>
      </c>
      <c r="I3233" t="s">
        <v>906</v>
      </c>
      <c r="J3233" t="s">
        <v>10029</v>
      </c>
      <c r="Q3233" t="s">
        <v>10030</v>
      </c>
      <c r="R3233" t="s">
        <v>10031</v>
      </c>
      <c r="S3233" t="s">
        <v>5142</v>
      </c>
      <c r="U3233" t="s">
        <v>10036</v>
      </c>
      <c r="AB3233" t="s">
        <v>41</v>
      </c>
      <c r="AC3233" t="s">
        <v>46</v>
      </c>
      <c r="AP3233">
        <v>2016</v>
      </c>
      <c r="AQ3233" s="4">
        <v>13.6788363542</v>
      </c>
      <c r="AR3233" s="4">
        <v>13.124483316899999</v>
      </c>
      <c r="AS3233" s="6">
        <v>313.94545943529999</v>
      </c>
      <c r="AT3233" s="6">
        <v>4</v>
      </c>
      <c r="AV3233" t="s">
        <v>5143</v>
      </c>
    </row>
    <row r="3234" spans="1:48" x14ac:dyDescent="0.3">
      <c r="A3234" t="s">
        <v>14969</v>
      </c>
      <c r="B3234" t="s">
        <v>14970</v>
      </c>
      <c r="C3234" t="s">
        <v>14732</v>
      </c>
      <c r="E3234" t="s">
        <v>14732</v>
      </c>
      <c r="F3234" t="s">
        <v>10027</v>
      </c>
      <c r="G3234" t="s">
        <v>135</v>
      </c>
      <c r="H3234" t="s">
        <v>135</v>
      </c>
      <c r="I3234" t="s">
        <v>10074</v>
      </c>
      <c r="J3234" t="s">
        <v>640</v>
      </c>
      <c r="M3234" s="4"/>
      <c r="N3234" s="4"/>
      <c r="O3234"/>
      <c r="P3234"/>
      <c r="Q3234" t="s">
        <v>10030</v>
      </c>
      <c r="R3234" t="s">
        <v>10031</v>
      </c>
      <c r="U3234" t="s">
        <v>40</v>
      </c>
      <c r="AB3234" t="s">
        <v>41</v>
      </c>
      <c r="AC3234" t="s">
        <v>46</v>
      </c>
      <c r="AP3234">
        <v>2016</v>
      </c>
      <c r="AQ3234" s="4">
        <v>13.3073324875</v>
      </c>
      <c r="AR3234" s="4">
        <v>12.6039516642</v>
      </c>
      <c r="AS3234" t="s">
        <v>14971</v>
      </c>
      <c r="AT3234" t="s">
        <v>10119</v>
      </c>
      <c r="AU3234" t="s">
        <v>4146</v>
      </c>
      <c r="AV3234" t="s">
        <v>14972</v>
      </c>
    </row>
    <row r="3235" spans="1:48" x14ac:dyDescent="0.3">
      <c r="A3235" t="s">
        <v>6037</v>
      </c>
      <c r="B3235" t="s">
        <v>6038</v>
      </c>
      <c r="C3235" t="s">
        <v>5914</v>
      </c>
      <c r="E3235" t="s">
        <v>5914</v>
      </c>
      <c r="F3235" t="s">
        <v>10027</v>
      </c>
      <c r="G3235" t="s">
        <v>135</v>
      </c>
      <c r="H3235" t="s">
        <v>969</v>
      </c>
      <c r="I3235" t="s">
        <v>969</v>
      </c>
      <c r="J3235" t="s">
        <v>10029</v>
      </c>
      <c r="Q3235" t="s">
        <v>102</v>
      </c>
      <c r="R3235" t="s">
        <v>10041</v>
      </c>
      <c r="S3235" t="s">
        <v>6039</v>
      </c>
      <c r="T3235">
        <v>96430845</v>
      </c>
      <c r="U3235" t="s">
        <v>40</v>
      </c>
      <c r="AE3235">
        <v>44</v>
      </c>
      <c r="AF3235">
        <v>68</v>
      </c>
      <c r="AG3235">
        <v>112</v>
      </c>
      <c r="AI3235">
        <v>4</v>
      </c>
      <c r="AJ3235">
        <v>5</v>
      </c>
      <c r="AK3235" t="s">
        <v>42</v>
      </c>
      <c r="AL3235" t="s">
        <v>10102</v>
      </c>
      <c r="AM3235" t="s">
        <v>46</v>
      </c>
      <c r="AP3235">
        <v>1959</v>
      </c>
      <c r="AQ3235" s="4">
        <v>13.4844247266</v>
      </c>
      <c r="AR3235" s="4">
        <v>12.8433232001</v>
      </c>
      <c r="AS3235" s="6">
        <v>307.71587339619998</v>
      </c>
      <c r="AT3235" s="6">
        <v>6</v>
      </c>
      <c r="AU3235" t="s">
        <v>6040</v>
      </c>
      <c r="AV3235" t="s">
        <v>6041</v>
      </c>
    </row>
    <row r="3236" spans="1:48" x14ac:dyDescent="0.3">
      <c r="A3236" t="s">
        <v>13816</v>
      </c>
      <c r="B3236" t="s">
        <v>13817</v>
      </c>
      <c r="C3236" t="s">
        <v>638</v>
      </c>
      <c r="E3236" t="s">
        <v>638</v>
      </c>
      <c r="F3236" t="s">
        <v>10067</v>
      </c>
      <c r="G3236" t="s">
        <v>1195</v>
      </c>
      <c r="H3236" t="s">
        <v>1195</v>
      </c>
      <c r="I3236" t="s">
        <v>13045</v>
      </c>
      <c r="J3236" t="s">
        <v>640</v>
      </c>
      <c r="M3236"/>
      <c r="N3236"/>
      <c r="O3236"/>
      <c r="P3236"/>
      <c r="Q3236" t="s">
        <v>10030</v>
      </c>
      <c r="R3236" t="s">
        <v>10031</v>
      </c>
      <c r="U3236" t="s">
        <v>40</v>
      </c>
      <c r="AB3236" t="s">
        <v>41</v>
      </c>
      <c r="AC3236" t="s">
        <v>46</v>
      </c>
      <c r="AP3236">
        <v>2017</v>
      </c>
      <c r="AQ3236" s="4">
        <v>14.257171556399999</v>
      </c>
      <c r="AR3236" s="4">
        <v>13.1249175814</v>
      </c>
      <c r="AS3236" t="s">
        <v>13818</v>
      </c>
      <c r="AT3236" t="s">
        <v>10119</v>
      </c>
      <c r="AV3236" t="s">
        <v>13819</v>
      </c>
    </row>
    <row r="3237" spans="1:48" x14ac:dyDescent="0.3">
      <c r="A3237" t="s">
        <v>3844</v>
      </c>
      <c r="B3237" t="s">
        <v>3845</v>
      </c>
      <c r="C3237" t="s">
        <v>2689</v>
      </c>
      <c r="E3237" t="s">
        <v>2689</v>
      </c>
      <c r="F3237" t="s">
        <v>10043</v>
      </c>
      <c r="G3237" t="s">
        <v>37</v>
      </c>
      <c r="H3237" t="s">
        <v>906</v>
      </c>
      <c r="I3237" t="s">
        <v>906</v>
      </c>
      <c r="J3237" t="s">
        <v>10029</v>
      </c>
      <c r="Q3237" t="s">
        <v>10030</v>
      </c>
      <c r="R3237" t="s">
        <v>10031</v>
      </c>
      <c r="S3237" t="s">
        <v>3846</v>
      </c>
      <c r="U3237" t="s">
        <v>10036</v>
      </c>
      <c r="AB3237" t="s">
        <v>572</v>
      </c>
      <c r="AC3237" t="s">
        <v>46</v>
      </c>
      <c r="AP3237">
        <v>2016</v>
      </c>
      <c r="AQ3237" s="4">
        <v>13.6664951972</v>
      </c>
      <c r="AR3237" s="4">
        <v>13.1210808019</v>
      </c>
      <c r="AS3237" s="6">
        <v>312.17005801419998</v>
      </c>
      <c r="AT3237" s="6">
        <v>4</v>
      </c>
      <c r="AU3237" t="s">
        <v>1568</v>
      </c>
      <c r="AV3237" t="s">
        <v>3847</v>
      </c>
    </row>
    <row r="3238" spans="1:48" x14ac:dyDescent="0.3">
      <c r="A3238" t="s">
        <v>6092</v>
      </c>
      <c r="B3238" t="s">
        <v>6093</v>
      </c>
      <c r="C3238" t="s">
        <v>5914</v>
      </c>
      <c r="E3238" t="s">
        <v>5914</v>
      </c>
      <c r="F3238" t="s">
        <v>10035</v>
      </c>
      <c r="G3238" t="s">
        <v>135</v>
      </c>
      <c r="H3238" t="s">
        <v>969</v>
      </c>
      <c r="I3238" t="s">
        <v>969</v>
      </c>
      <c r="J3238" t="s">
        <v>10029</v>
      </c>
      <c r="Q3238" t="s">
        <v>50</v>
      </c>
      <c r="R3238" t="s">
        <v>10049</v>
      </c>
      <c r="S3238" t="s">
        <v>6094</v>
      </c>
      <c r="T3238">
        <v>97088193</v>
      </c>
      <c r="U3238" t="s">
        <v>40</v>
      </c>
      <c r="V3238" t="s">
        <v>51</v>
      </c>
      <c r="W3238" t="s">
        <v>52</v>
      </c>
      <c r="X3238" t="s">
        <v>10033</v>
      </c>
      <c r="Z3238" t="s">
        <v>46</v>
      </c>
      <c r="AP3238">
        <v>1967</v>
      </c>
      <c r="AQ3238" s="4">
        <v>13.4814788264</v>
      </c>
      <c r="AR3238" s="4">
        <v>12.843342080299999</v>
      </c>
      <c r="AS3238" s="6">
        <v>321.61290656910001</v>
      </c>
      <c r="AT3238" s="6">
        <v>4</v>
      </c>
      <c r="AU3238" t="s">
        <v>285</v>
      </c>
      <c r="AV3238" t="s">
        <v>6095</v>
      </c>
    </row>
    <row r="3239" spans="1:48" x14ac:dyDescent="0.3">
      <c r="A3239" t="s">
        <v>7526</v>
      </c>
      <c r="B3239" t="s">
        <v>7527</v>
      </c>
      <c r="C3239" t="s">
        <v>7069</v>
      </c>
      <c r="E3239" t="s">
        <v>7069</v>
      </c>
      <c r="F3239" t="s">
        <v>10055</v>
      </c>
      <c r="G3239" t="s">
        <v>135</v>
      </c>
      <c r="H3239" t="s">
        <v>333</v>
      </c>
      <c r="I3239" t="s">
        <v>7410</v>
      </c>
      <c r="J3239" t="s">
        <v>10029</v>
      </c>
      <c r="Q3239" t="s">
        <v>10030</v>
      </c>
      <c r="R3239" t="s">
        <v>10031</v>
      </c>
      <c r="U3239" t="s">
        <v>40</v>
      </c>
      <c r="AB3239" t="s">
        <v>41</v>
      </c>
      <c r="AC3239" t="s">
        <v>46</v>
      </c>
      <c r="AP3239">
        <v>2016</v>
      </c>
      <c r="AQ3239" s="4">
        <v>13.2749912196</v>
      </c>
      <c r="AR3239" s="4">
        <v>12.492602658299999</v>
      </c>
      <c r="AS3239" s="6">
        <v>330.23417841859998</v>
      </c>
      <c r="AT3239" s="6">
        <v>4</v>
      </c>
      <c r="AV3239" t="s">
        <v>7528</v>
      </c>
    </row>
    <row r="3240" spans="1:48" x14ac:dyDescent="0.3">
      <c r="A3240" t="s">
        <v>9720</v>
      </c>
      <c r="B3240" t="s">
        <v>9721</v>
      </c>
      <c r="C3240" t="s">
        <v>8856</v>
      </c>
      <c r="E3240" t="s">
        <v>8856</v>
      </c>
      <c r="F3240" t="s">
        <v>10094</v>
      </c>
      <c r="G3240" t="s">
        <v>135</v>
      </c>
      <c r="H3240" t="s">
        <v>969</v>
      </c>
      <c r="I3240" t="s">
        <v>10096</v>
      </c>
      <c r="J3240" t="s">
        <v>10029</v>
      </c>
      <c r="Q3240" t="s">
        <v>10030</v>
      </c>
      <c r="R3240" t="s">
        <v>10031</v>
      </c>
      <c r="S3240" t="s">
        <v>9722</v>
      </c>
      <c r="T3240">
        <v>89783695</v>
      </c>
      <c r="U3240" t="s">
        <v>40</v>
      </c>
      <c r="AB3240" t="s">
        <v>41</v>
      </c>
      <c r="AC3240" t="s">
        <v>46</v>
      </c>
      <c r="AP3240">
        <v>2017</v>
      </c>
      <c r="AQ3240" s="4">
        <v>13.643167228899999</v>
      </c>
      <c r="AR3240" s="4">
        <v>12.902406170800001</v>
      </c>
      <c r="AS3240" s="6">
        <v>314.37748904379998</v>
      </c>
      <c r="AT3240" s="6">
        <v>4</v>
      </c>
      <c r="AV3240" t="s">
        <v>9723</v>
      </c>
    </row>
    <row r="3241" spans="1:48" x14ac:dyDescent="0.3">
      <c r="A3241" t="s">
        <v>12365</v>
      </c>
      <c r="B3241" t="s">
        <v>12366</v>
      </c>
      <c r="C3241" t="s">
        <v>11950</v>
      </c>
      <c r="E3241" t="s">
        <v>11950</v>
      </c>
      <c r="F3241" t="s">
        <v>10055</v>
      </c>
      <c r="G3241" t="s">
        <v>10056</v>
      </c>
      <c r="H3241" t="s">
        <v>10056</v>
      </c>
      <c r="I3241" t="s">
        <v>12367</v>
      </c>
      <c r="J3241" t="s">
        <v>917</v>
      </c>
      <c r="K3241" t="s">
        <v>12368</v>
      </c>
      <c r="M3241">
        <v>13.338148238300001</v>
      </c>
      <c r="N3241">
        <v>12.2047129535</v>
      </c>
      <c r="O3241" t="s">
        <v>12369</v>
      </c>
      <c r="P3241" t="s">
        <v>10119</v>
      </c>
      <c r="Q3241" t="s">
        <v>50</v>
      </c>
      <c r="R3241" t="s">
        <v>10049</v>
      </c>
      <c r="S3241" t="s">
        <v>12370</v>
      </c>
      <c r="U3241" t="s">
        <v>40</v>
      </c>
      <c r="V3241" t="s">
        <v>51</v>
      </c>
      <c r="W3241" t="s">
        <v>52</v>
      </c>
      <c r="X3241" t="s">
        <v>10033</v>
      </c>
      <c r="Z3241" t="s">
        <v>46</v>
      </c>
      <c r="AP3241">
        <v>2016</v>
      </c>
      <c r="AQ3241" s="4">
        <v>13.3294723563</v>
      </c>
      <c r="AR3241" s="4">
        <v>12.205924619499999</v>
      </c>
      <c r="AS3241" t="s">
        <v>12371</v>
      </c>
      <c r="AT3241" t="s">
        <v>10119</v>
      </c>
      <c r="AV3241" t="s">
        <v>12372</v>
      </c>
    </row>
    <row r="3242" spans="1:48" x14ac:dyDescent="0.3">
      <c r="A3242" t="s">
        <v>9562</v>
      </c>
      <c r="B3242" t="s">
        <v>9563</v>
      </c>
      <c r="C3242" t="s">
        <v>8856</v>
      </c>
      <c r="E3242" t="s">
        <v>8856</v>
      </c>
      <c r="F3242" t="s">
        <v>10092</v>
      </c>
      <c r="G3242" t="s">
        <v>135</v>
      </c>
      <c r="H3242" t="s">
        <v>969</v>
      </c>
      <c r="I3242" t="s">
        <v>10096</v>
      </c>
      <c r="J3242" t="s">
        <v>10052</v>
      </c>
      <c r="K3242" t="s">
        <v>9439</v>
      </c>
      <c r="L3242">
        <v>96908119</v>
      </c>
      <c r="M3242" s="5">
        <v>13.653257572099999</v>
      </c>
      <c r="N3242" s="5">
        <v>12.9108383445</v>
      </c>
      <c r="O3242" s="5">
        <v>309.15740144969999</v>
      </c>
      <c r="P3242" s="6">
        <v>4</v>
      </c>
      <c r="Q3242" t="s">
        <v>10030</v>
      </c>
      <c r="R3242" t="s">
        <v>10031</v>
      </c>
      <c r="S3242" t="s">
        <v>9564</v>
      </c>
      <c r="T3242">
        <v>0</v>
      </c>
      <c r="U3242" t="s">
        <v>10036</v>
      </c>
      <c r="AB3242" t="s">
        <v>41</v>
      </c>
      <c r="AC3242" t="s">
        <v>46</v>
      </c>
      <c r="AP3242">
        <v>2016</v>
      </c>
      <c r="AQ3242" s="4">
        <v>13.653274920099999</v>
      </c>
      <c r="AR3242" s="4">
        <v>12.9108028058</v>
      </c>
      <c r="AS3242" s="6">
        <v>305.83905374490001</v>
      </c>
      <c r="AT3242" s="6">
        <v>4</v>
      </c>
      <c r="AU3242" t="s">
        <v>9436</v>
      </c>
      <c r="AV3242" t="s">
        <v>9565</v>
      </c>
    </row>
    <row r="3243" spans="1:48" x14ac:dyDescent="0.3">
      <c r="A3243" t="s">
        <v>15032</v>
      </c>
      <c r="B3243" t="s">
        <v>15033</v>
      </c>
      <c r="C3243" t="s">
        <v>14732</v>
      </c>
      <c r="E3243" t="s">
        <v>14732</v>
      </c>
      <c r="F3243" t="s">
        <v>10043</v>
      </c>
      <c r="G3243" t="s">
        <v>135</v>
      </c>
      <c r="H3243" t="s">
        <v>135</v>
      </c>
      <c r="I3243" t="s">
        <v>9894</v>
      </c>
      <c r="J3243" t="s">
        <v>640</v>
      </c>
      <c r="M3243" s="4"/>
      <c r="N3243" s="4"/>
      <c r="O3243"/>
      <c r="P3243"/>
      <c r="Q3243" t="s">
        <v>50</v>
      </c>
      <c r="R3243" t="s">
        <v>10038</v>
      </c>
      <c r="S3243" t="s">
        <v>15017</v>
      </c>
      <c r="T3243">
        <v>96560942</v>
      </c>
      <c r="U3243" t="s">
        <v>40</v>
      </c>
      <c r="V3243" t="s">
        <v>51</v>
      </c>
      <c r="W3243" t="s">
        <v>52</v>
      </c>
      <c r="X3243" t="s">
        <v>436</v>
      </c>
      <c r="Z3243" t="s">
        <v>46</v>
      </c>
      <c r="AQ3243" s="4">
        <v>13.3169648791</v>
      </c>
      <c r="AR3243" s="4">
        <v>12.601396190699999</v>
      </c>
      <c r="AS3243" t="s">
        <v>15034</v>
      </c>
      <c r="AT3243" t="s">
        <v>10119</v>
      </c>
      <c r="AU3243" t="s">
        <v>15019</v>
      </c>
      <c r="AV3243" t="s">
        <v>15035</v>
      </c>
    </row>
    <row r="3244" spans="1:48" x14ac:dyDescent="0.3">
      <c r="A3244" t="s">
        <v>268</v>
      </c>
      <c r="B3244" t="s">
        <v>269</v>
      </c>
      <c r="C3244" t="s">
        <v>36</v>
      </c>
      <c r="E3244" t="s">
        <v>36</v>
      </c>
      <c r="F3244" t="s">
        <v>10058</v>
      </c>
      <c r="G3244" t="s">
        <v>10056</v>
      </c>
      <c r="H3244" t="s">
        <v>10056</v>
      </c>
      <c r="I3244" t="s">
        <v>245</v>
      </c>
      <c r="J3244" t="s">
        <v>10029</v>
      </c>
      <c r="K3244" t="s">
        <v>270</v>
      </c>
      <c r="M3244">
        <v>13.398551685599999</v>
      </c>
      <c r="N3244">
        <v>11.4693236498</v>
      </c>
      <c r="O3244" t="s">
        <v>11818</v>
      </c>
      <c r="P3244" t="s">
        <v>10119</v>
      </c>
      <c r="Q3244" t="s">
        <v>50</v>
      </c>
      <c r="R3244" t="s">
        <v>10049</v>
      </c>
      <c r="U3244" t="s">
        <v>40</v>
      </c>
      <c r="V3244" t="s">
        <v>51</v>
      </c>
      <c r="W3244" t="s">
        <v>52</v>
      </c>
      <c r="X3244" t="s">
        <v>10033</v>
      </c>
      <c r="Z3244" t="s">
        <v>46</v>
      </c>
      <c r="AQ3244" s="4">
        <v>13.398093122100001</v>
      </c>
      <c r="AR3244" s="4">
        <v>11.467368844499999</v>
      </c>
      <c r="AS3244" t="s">
        <v>11819</v>
      </c>
      <c r="AT3244" t="s">
        <v>10119</v>
      </c>
      <c r="AV3244" t="s">
        <v>271</v>
      </c>
    </row>
    <row r="3245" spans="1:48" x14ac:dyDescent="0.3">
      <c r="A3245" t="s">
        <v>2404</v>
      </c>
      <c r="B3245" t="s">
        <v>2405</v>
      </c>
      <c r="C3245" t="s">
        <v>2380</v>
      </c>
      <c r="E3245" t="s">
        <v>2380</v>
      </c>
      <c r="F3245" t="s">
        <v>10051</v>
      </c>
      <c r="G3245" t="s">
        <v>135</v>
      </c>
      <c r="H3245" t="s">
        <v>969</v>
      </c>
      <c r="I3245" t="s">
        <v>1835</v>
      </c>
      <c r="J3245" t="s">
        <v>10052</v>
      </c>
      <c r="K3245" t="s">
        <v>1879</v>
      </c>
      <c r="L3245">
        <v>96084347</v>
      </c>
      <c r="M3245"/>
      <c r="N3245"/>
      <c r="O3245"/>
      <c r="P3245"/>
      <c r="Q3245" t="s">
        <v>10030</v>
      </c>
      <c r="R3245" t="s">
        <v>10031</v>
      </c>
      <c r="S3245" t="s">
        <v>2406</v>
      </c>
      <c r="U3245" t="s">
        <v>10036</v>
      </c>
      <c r="AB3245" t="s">
        <v>41</v>
      </c>
      <c r="AC3245" t="s">
        <v>46</v>
      </c>
      <c r="AP3245">
        <v>2016</v>
      </c>
      <c r="AQ3245" s="4">
        <v>13.374146159</v>
      </c>
      <c r="AR3245" s="4">
        <v>12.6910785893</v>
      </c>
      <c r="AS3245" t="s">
        <v>10890</v>
      </c>
      <c r="AT3245" t="s">
        <v>10119</v>
      </c>
      <c r="AV3245" t="s">
        <v>2407</v>
      </c>
    </row>
    <row r="3246" spans="1:48" x14ac:dyDescent="0.3">
      <c r="A3246" t="s">
        <v>4520</v>
      </c>
      <c r="B3246" t="s">
        <v>4521</v>
      </c>
      <c r="C3246" t="s">
        <v>2689</v>
      </c>
      <c r="E3246" t="s">
        <v>2689</v>
      </c>
      <c r="F3246" t="s">
        <v>10094</v>
      </c>
      <c r="G3246" t="s">
        <v>1195</v>
      </c>
      <c r="H3246" t="s">
        <v>1196</v>
      </c>
      <c r="I3246" t="s">
        <v>10095</v>
      </c>
      <c r="J3246" t="s">
        <v>15118</v>
      </c>
      <c r="Q3246" t="s">
        <v>10030</v>
      </c>
      <c r="R3246" t="s">
        <v>10031</v>
      </c>
      <c r="U3246" t="s">
        <v>10036</v>
      </c>
      <c r="AB3246" t="s">
        <v>41</v>
      </c>
      <c r="AC3246" t="s">
        <v>46</v>
      </c>
      <c r="AP3246">
        <v>2016</v>
      </c>
      <c r="AQ3246" s="4">
        <v>13.9835588919</v>
      </c>
      <c r="AR3246" s="4">
        <v>13.0019324742</v>
      </c>
      <c r="AS3246" s="6">
        <v>292.6021200774</v>
      </c>
      <c r="AT3246" s="6">
        <v>4</v>
      </c>
      <c r="AV3246" t="s">
        <v>4522</v>
      </c>
    </row>
    <row r="3247" spans="1:48" x14ac:dyDescent="0.3">
      <c r="A3247" t="s">
        <v>14424</v>
      </c>
      <c r="B3247" t="s">
        <v>14425</v>
      </c>
      <c r="C3247" t="s">
        <v>638</v>
      </c>
      <c r="E3247" t="s">
        <v>638</v>
      </c>
      <c r="F3247" t="s">
        <v>10094</v>
      </c>
      <c r="G3247" t="s">
        <v>1195</v>
      </c>
      <c r="H3247" t="s">
        <v>1195</v>
      </c>
      <c r="I3247" t="s">
        <v>13045</v>
      </c>
      <c r="J3247" t="s">
        <v>640</v>
      </c>
      <c r="M3247"/>
      <c r="N3247"/>
      <c r="O3247"/>
      <c r="P3247"/>
      <c r="Q3247" t="s">
        <v>10030</v>
      </c>
      <c r="R3247" t="s">
        <v>10031</v>
      </c>
      <c r="S3247" t="s">
        <v>14426</v>
      </c>
      <c r="U3247" t="s">
        <v>40</v>
      </c>
      <c r="AB3247" t="s">
        <v>41</v>
      </c>
      <c r="AC3247" t="s">
        <v>46</v>
      </c>
      <c r="AP3247">
        <v>2017</v>
      </c>
      <c r="AQ3247" s="4">
        <v>14.256519428800001</v>
      </c>
      <c r="AR3247" s="4">
        <v>13.1237831342</v>
      </c>
      <c r="AS3247" t="s">
        <v>14427</v>
      </c>
      <c r="AT3247" t="s">
        <v>10119</v>
      </c>
      <c r="AV3247" t="s">
        <v>14428</v>
      </c>
    </row>
    <row r="3248" spans="1:48" x14ac:dyDescent="0.3">
      <c r="A3248" t="s">
        <v>1745</v>
      </c>
      <c r="B3248" t="s">
        <v>1746</v>
      </c>
      <c r="C3248" t="s">
        <v>1747</v>
      </c>
      <c r="E3248" t="s">
        <v>1747</v>
      </c>
      <c r="F3248" t="s">
        <v>10051</v>
      </c>
      <c r="G3248" t="s">
        <v>135</v>
      </c>
      <c r="H3248" t="s">
        <v>969</v>
      </c>
      <c r="I3248" t="s">
        <v>10076</v>
      </c>
      <c r="J3248" t="s">
        <v>10052</v>
      </c>
      <c r="K3248" t="s">
        <v>1748</v>
      </c>
      <c r="M3248"/>
      <c r="N3248"/>
      <c r="O3248"/>
      <c r="P3248"/>
      <c r="Q3248" t="s">
        <v>10030</v>
      </c>
      <c r="R3248" t="s">
        <v>10031</v>
      </c>
      <c r="S3248" t="s">
        <v>1749</v>
      </c>
      <c r="T3248">
        <v>96461101</v>
      </c>
      <c r="U3248" t="s">
        <v>40</v>
      </c>
      <c r="AB3248" t="s">
        <v>572</v>
      </c>
      <c r="AC3248" t="s">
        <v>42</v>
      </c>
      <c r="AD3248" t="s">
        <v>40</v>
      </c>
      <c r="AQ3248" s="4">
        <v>13.438771841099999</v>
      </c>
      <c r="AR3248" s="4">
        <v>12.788437420599999</v>
      </c>
      <c r="AS3248" t="s">
        <v>10695</v>
      </c>
      <c r="AT3248" t="s">
        <v>10119</v>
      </c>
      <c r="AV3248" t="s">
        <v>1750</v>
      </c>
    </row>
    <row r="3249" spans="1:48" x14ac:dyDescent="0.3">
      <c r="A3249" t="s">
        <v>13570</v>
      </c>
      <c r="B3249" t="s">
        <v>13571</v>
      </c>
      <c r="C3249" t="s">
        <v>10115</v>
      </c>
      <c r="E3249" t="s">
        <v>10115</v>
      </c>
      <c r="F3249" t="s">
        <v>10092</v>
      </c>
      <c r="G3249" t="s">
        <v>1195</v>
      </c>
      <c r="H3249" t="s">
        <v>1196</v>
      </c>
      <c r="I3249" t="s">
        <v>14715</v>
      </c>
      <c r="J3249" t="s">
        <v>10029</v>
      </c>
      <c r="K3249" t="s">
        <v>13572</v>
      </c>
      <c r="M3249">
        <v>14.133280215699999</v>
      </c>
      <c r="N3249">
        <v>12.9801058382</v>
      </c>
      <c r="O3249" t="s">
        <v>13573</v>
      </c>
      <c r="P3249" t="s">
        <v>10119</v>
      </c>
      <c r="Q3249" t="s">
        <v>10030</v>
      </c>
      <c r="R3249" t="s">
        <v>10031</v>
      </c>
      <c r="S3249" t="s">
        <v>13471</v>
      </c>
      <c r="U3249" t="s">
        <v>40</v>
      </c>
      <c r="AB3249" t="s">
        <v>41</v>
      </c>
      <c r="AC3249" t="s">
        <v>46</v>
      </c>
      <c r="AP3249">
        <v>2014</v>
      </c>
      <c r="AQ3249" s="4">
        <v>14.1332740879</v>
      </c>
      <c r="AR3249" s="4">
        <v>12.9800993161</v>
      </c>
      <c r="AS3249" t="s">
        <v>13574</v>
      </c>
      <c r="AT3249" t="s">
        <v>10119</v>
      </c>
      <c r="AV3249" t="s">
        <v>13575</v>
      </c>
    </row>
    <row r="3250" spans="1:48" x14ac:dyDescent="0.3">
      <c r="A3250" t="s">
        <v>2903</v>
      </c>
      <c r="B3250" t="s">
        <v>2904</v>
      </c>
      <c r="C3250" t="s">
        <v>1747</v>
      </c>
      <c r="E3250" t="s">
        <v>1747</v>
      </c>
      <c r="F3250" t="s">
        <v>10058</v>
      </c>
      <c r="G3250" t="s">
        <v>2545</v>
      </c>
      <c r="H3250" t="s">
        <v>2545</v>
      </c>
      <c r="I3250" t="s">
        <v>2545</v>
      </c>
      <c r="J3250" t="s">
        <v>10029</v>
      </c>
      <c r="K3250" t="s">
        <v>2905</v>
      </c>
      <c r="M3250">
        <v>13.7094837284</v>
      </c>
      <c r="N3250">
        <v>11.1840211109</v>
      </c>
      <c r="O3250" t="s">
        <v>11046</v>
      </c>
      <c r="P3250" t="s">
        <v>10119</v>
      </c>
      <c r="Q3250" t="s">
        <v>102</v>
      </c>
      <c r="R3250" t="s">
        <v>748</v>
      </c>
      <c r="U3250" t="s">
        <v>40</v>
      </c>
      <c r="AJ3250">
        <v>1</v>
      </c>
      <c r="AK3250" t="s">
        <v>46</v>
      </c>
      <c r="AM3250" t="s">
        <v>46</v>
      </c>
      <c r="AP3250">
        <v>2016</v>
      </c>
      <c r="AQ3250" s="4">
        <v>13.7130731977</v>
      </c>
      <c r="AR3250" s="4">
        <v>11.190984935099999</v>
      </c>
      <c r="AS3250" t="s">
        <v>11047</v>
      </c>
      <c r="AT3250" t="s">
        <v>10119</v>
      </c>
      <c r="AU3250" t="s">
        <v>600</v>
      </c>
      <c r="AV3250" t="s">
        <v>2906</v>
      </c>
    </row>
    <row r="3251" spans="1:48" x14ac:dyDescent="0.3">
      <c r="A3251" t="s">
        <v>12512</v>
      </c>
      <c r="B3251" t="s">
        <v>12513</v>
      </c>
      <c r="C3251" t="s">
        <v>704</v>
      </c>
      <c r="E3251" t="s">
        <v>704</v>
      </c>
      <c r="F3251" t="s">
        <v>10092</v>
      </c>
      <c r="G3251" t="s">
        <v>1195</v>
      </c>
      <c r="H3251" t="s">
        <v>1196</v>
      </c>
      <c r="I3251" t="s">
        <v>1196</v>
      </c>
      <c r="J3251" t="s">
        <v>10052</v>
      </c>
      <c r="M3251">
        <v>13.984060171299999</v>
      </c>
      <c r="N3251">
        <v>13.005881991000001</v>
      </c>
      <c r="O3251" t="s">
        <v>12514</v>
      </c>
      <c r="P3251" t="s">
        <v>10119</v>
      </c>
      <c r="Q3251" t="s">
        <v>10030</v>
      </c>
      <c r="R3251" t="s">
        <v>10031</v>
      </c>
      <c r="U3251" t="s">
        <v>10036</v>
      </c>
      <c r="AB3251" t="s">
        <v>41</v>
      </c>
      <c r="AC3251" t="s">
        <v>46</v>
      </c>
      <c r="AP3251">
        <v>2016</v>
      </c>
      <c r="AQ3251" s="4">
        <v>13.984073712900001</v>
      </c>
      <c r="AR3251" s="4">
        <v>13.0059081536</v>
      </c>
      <c r="AS3251" t="s">
        <v>12515</v>
      </c>
      <c r="AT3251" t="s">
        <v>10119</v>
      </c>
      <c r="AV3251" t="s">
        <v>12516</v>
      </c>
    </row>
    <row r="3252" spans="1:48" x14ac:dyDescent="0.3">
      <c r="A3252" t="s">
        <v>10444</v>
      </c>
      <c r="B3252" t="s">
        <v>10445</v>
      </c>
      <c r="C3252" t="s">
        <v>10115</v>
      </c>
      <c r="E3252" t="s">
        <v>10115</v>
      </c>
      <c r="F3252" t="s">
        <v>10051</v>
      </c>
      <c r="G3252" t="s">
        <v>135</v>
      </c>
      <c r="H3252" t="s">
        <v>135</v>
      </c>
      <c r="I3252" t="s">
        <v>10063</v>
      </c>
      <c r="J3252" t="s">
        <v>640</v>
      </c>
      <c r="K3252" t="s">
        <v>10441</v>
      </c>
      <c r="L3252">
        <v>97171180</v>
      </c>
      <c r="O3252"/>
      <c r="P3252"/>
      <c r="Q3252" t="s">
        <v>10030</v>
      </c>
      <c r="R3252" t="s">
        <v>10031</v>
      </c>
      <c r="S3252" t="s">
        <v>10446</v>
      </c>
      <c r="T3252">
        <v>96527291</v>
      </c>
      <c r="U3252" t="s">
        <v>40</v>
      </c>
      <c r="AB3252" t="s">
        <v>41</v>
      </c>
      <c r="AC3252" t="s">
        <v>42</v>
      </c>
      <c r="AD3252" t="s">
        <v>40</v>
      </c>
      <c r="AQ3252" s="4">
        <v>13.3239770106</v>
      </c>
      <c r="AR3252" s="4">
        <v>12.6010727715</v>
      </c>
      <c r="AS3252" t="s">
        <v>10447</v>
      </c>
      <c r="AT3252" t="s">
        <v>10119</v>
      </c>
      <c r="AV3252" t="s">
        <v>10448</v>
      </c>
    </row>
    <row r="3253" spans="1:48" x14ac:dyDescent="0.3">
      <c r="A3253" t="s">
        <v>6462</v>
      </c>
      <c r="B3253" t="s">
        <v>6463</v>
      </c>
      <c r="C3253" t="s">
        <v>5914</v>
      </c>
      <c r="E3253" t="s">
        <v>5914</v>
      </c>
      <c r="F3253" t="s">
        <v>10094</v>
      </c>
      <c r="G3253" t="s">
        <v>135</v>
      </c>
      <c r="H3253" t="s">
        <v>969</v>
      </c>
      <c r="I3253" t="s">
        <v>10096</v>
      </c>
      <c r="J3253" t="s">
        <v>10052</v>
      </c>
      <c r="Q3253" t="s">
        <v>102</v>
      </c>
      <c r="R3253" t="s">
        <v>10041</v>
      </c>
      <c r="S3253" t="s">
        <v>6416</v>
      </c>
      <c r="U3253" t="s">
        <v>40</v>
      </c>
      <c r="AE3253">
        <v>200</v>
      </c>
      <c r="AF3253">
        <v>350</v>
      </c>
      <c r="AG3253">
        <v>550</v>
      </c>
      <c r="AI3253">
        <v>14</v>
      </c>
      <c r="AJ3253">
        <v>13</v>
      </c>
      <c r="AK3253" t="s">
        <v>42</v>
      </c>
      <c r="AL3253" t="s">
        <v>10093</v>
      </c>
      <c r="AM3253" t="s">
        <v>42</v>
      </c>
      <c r="AP3253">
        <v>2017</v>
      </c>
      <c r="AQ3253" s="4">
        <v>13.6261122084</v>
      </c>
      <c r="AR3253" s="4">
        <v>12.892183665699999</v>
      </c>
      <c r="AS3253" s="6">
        <v>316.97001962830001</v>
      </c>
      <c r="AT3253" s="6">
        <v>4</v>
      </c>
      <c r="AU3253" t="s">
        <v>6464</v>
      </c>
      <c r="AV3253" t="s">
        <v>6465</v>
      </c>
    </row>
    <row r="3254" spans="1:48" x14ac:dyDescent="0.3">
      <c r="A3254" t="s">
        <v>13362</v>
      </c>
      <c r="B3254" t="s">
        <v>13363</v>
      </c>
      <c r="C3254" t="s">
        <v>278</v>
      </c>
      <c r="E3254" t="s">
        <v>278</v>
      </c>
      <c r="F3254" t="s">
        <v>10092</v>
      </c>
      <c r="G3254" t="s">
        <v>1195</v>
      </c>
      <c r="H3254" t="s">
        <v>1195</v>
      </c>
      <c r="I3254" t="s">
        <v>13141</v>
      </c>
      <c r="J3254" t="s">
        <v>640</v>
      </c>
      <c r="K3254" t="s">
        <v>13260</v>
      </c>
      <c r="L3254">
        <v>96594709</v>
      </c>
      <c r="M3254">
        <v>14.244642777099999</v>
      </c>
      <c r="N3254">
        <v>13.115675219</v>
      </c>
      <c r="O3254" t="s">
        <v>13364</v>
      </c>
      <c r="P3254" t="s">
        <v>10119</v>
      </c>
      <c r="Q3254" t="s">
        <v>50</v>
      </c>
      <c r="R3254" t="s">
        <v>10045</v>
      </c>
      <c r="U3254" t="s">
        <v>10036</v>
      </c>
      <c r="V3254" t="s">
        <v>51</v>
      </c>
      <c r="W3254" t="s">
        <v>10039</v>
      </c>
      <c r="X3254" t="s">
        <v>10097</v>
      </c>
      <c r="Z3254" t="s">
        <v>46</v>
      </c>
      <c r="AQ3254" s="4">
        <v>14.244669013499999</v>
      </c>
      <c r="AR3254" s="4">
        <v>13.1156607102</v>
      </c>
      <c r="AS3254" t="s">
        <v>13365</v>
      </c>
      <c r="AT3254" t="s">
        <v>10119</v>
      </c>
      <c r="AV3254" t="s">
        <v>13366</v>
      </c>
    </row>
    <row r="3255" spans="1:48" x14ac:dyDescent="0.3">
      <c r="A3255" t="s">
        <v>3230</v>
      </c>
      <c r="B3255" t="s">
        <v>3231</v>
      </c>
      <c r="C3255" t="s">
        <v>2689</v>
      </c>
      <c r="E3255" t="s">
        <v>2689</v>
      </c>
      <c r="F3255" t="s">
        <v>10057</v>
      </c>
      <c r="G3255" t="s">
        <v>135</v>
      </c>
      <c r="H3255" t="s">
        <v>969</v>
      </c>
      <c r="I3255" t="s">
        <v>10086</v>
      </c>
      <c r="J3255" t="s">
        <v>15118</v>
      </c>
      <c r="Q3255" t="s">
        <v>10030</v>
      </c>
      <c r="R3255" t="s">
        <v>10031</v>
      </c>
      <c r="S3255" t="s">
        <v>3160</v>
      </c>
      <c r="U3255" t="s">
        <v>40</v>
      </c>
      <c r="AB3255" t="s">
        <v>41</v>
      </c>
      <c r="AC3255" t="s">
        <v>46</v>
      </c>
      <c r="AP3255">
        <v>2017</v>
      </c>
      <c r="AQ3255" s="4">
        <v>13.636244642899999</v>
      </c>
      <c r="AR3255" s="4">
        <v>12.513609794600001</v>
      </c>
      <c r="AS3255" s="6">
        <v>315.29301418760002</v>
      </c>
      <c r="AT3255" s="6">
        <v>4</v>
      </c>
      <c r="AV3255" t="s">
        <v>3232</v>
      </c>
    </row>
    <row r="3256" spans="1:48" x14ac:dyDescent="0.3">
      <c r="A3256" t="s">
        <v>872</v>
      </c>
      <c r="B3256" t="s">
        <v>873</v>
      </c>
      <c r="C3256" t="s">
        <v>638</v>
      </c>
      <c r="E3256" t="s">
        <v>638</v>
      </c>
      <c r="F3256" t="s">
        <v>10057</v>
      </c>
      <c r="G3256" t="s">
        <v>10056</v>
      </c>
      <c r="H3256" t="s">
        <v>10056</v>
      </c>
      <c r="I3256" t="s">
        <v>10064</v>
      </c>
      <c r="J3256" t="s">
        <v>10029</v>
      </c>
      <c r="M3256"/>
      <c r="N3256"/>
      <c r="O3256"/>
      <c r="P3256"/>
      <c r="Q3256" t="s">
        <v>50</v>
      </c>
      <c r="R3256" t="s">
        <v>10053</v>
      </c>
      <c r="U3256" t="s">
        <v>10036</v>
      </c>
      <c r="V3256" t="s">
        <v>98</v>
      </c>
      <c r="W3256" t="s">
        <v>10039</v>
      </c>
      <c r="Z3256" t="s">
        <v>46</v>
      </c>
      <c r="AP3256">
        <v>2005</v>
      </c>
      <c r="AQ3256" s="4">
        <v>13.2149969496</v>
      </c>
      <c r="AR3256" s="4">
        <v>12.0244745167</v>
      </c>
      <c r="AS3256" t="s">
        <v>11314</v>
      </c>
      <c r="AT3256" t="s">
        <v>10119</v>
      </c>
      <c r="AV3256" t="s">
        <v>874</v>
      </c>
    </row>
    <row r="3257" spans="1:48" x14ac:dyDescent="0.3">
      <c r="A3257" t="s">
        <v>2606</v>
      </c>
      <c r="B3257" t="s">
        <v>2607</v>
      </c>
      <c r="C3257" t="s">
        <v>1747</v>
      </c>
      <c r="E3257" t="s">
        <v>1747</v>
      </c>
      <c r="F3257" t="s">
        <v>10055</v>
      </c>
      <c r="G3257" t="s">
        <v>10056</v>
      </c>
      <c r="H3257" t="s">
        <v>10056</v>
      </c>
      <c r="I3257" t="s">
        <v>2568</v>
      </c>
      <c r="J3257" t="s">
        <v>10029</v>
      </c>
      <c r="K3257" t="s">
        <v>2608</v>
      </c>
      <c r="M3257">
        <v>13.4228259689</v>
      </c>
      <c r="N3257">
        <v>11.385999117600001</v>
      </c>
      <c r="O3257" t="s">
        <v>10947</v>
      </c>
      <c r="P3257" t="s">
        <v>10119</v>
      </c>
      <c r="Q3257" t="s">
        <v>50</v>
      </c>
      <c r="R3257" t="s">
        <v>10038</v>
      </c>
      <c r="U3257" t="s">
        <v>40</v>
      </c>
      <c r="V3257" t="s">
        <v>51</v>
      </c>
      <c r="W3257" t="s">
        <v>52</v>
      </c>
      <c r="X3257" t="s">
        <v>10034</v>
      </c>
      <c r="Z3257" t="s">
        <v>42</v>
      </c>
      <c r="AA3257">
        <v>25</v>
      </c>
      <c r="AP3257">
        <v>2007</v>
      </c>
      <c r="AQ3257" s="4">
        <v>13.422836867799999</v>
      </c>
      <c r="AR3257" s="4">
        <v>11.385874020899999</v>
      </c>
      <c r="AS3257" t="s">
        <v>10948</v>
      </c>
      <c r="AT3257" t="s">
        <v>10119</v>
      </c>
      <c r="AV3257" t="s">
        <v>2609</v>
      </c>
    </row>
    <row r="3258" spans="1:48" x14ac:dyDescent="0.3">
      <c r="A3258" t="s">
        <v>1538</v>
      </c>
      <c r="B3258" t="s">
        <v>1539</v>
      </c>
      <c r="C3258" t="s">
        <v>704</v>
      </c>
      <c r="E3258" t="s">
        <v>704</v>
      </c>
      <c r="F3258" t="s">
        <v>10035</v>
      </c>
      <c r="G3258" t="s">
        <v>37</v>
      </c>
      <c r="H3258" t="s">
        <v>906</v>
      </c>
      <c r="I3258" t="s">
        <v>7063</v>
      </c>
      <c r="J3258" t="s">
        <v>10029</v>
      </c>
      <c r="M3258"/>
      <c r="N3258"/>
      <c r="O3258"/>
      <c r="P3258"/>
      <c r="Q3258" t="s">
        <v>10030</v>
      </c>
      <c r="R3258" t="s">
        <v>10031</v>
      </c>
      <c r="S3258" t="s">
        <v>1540</v>
      </c>
      <c r="U3258" t="s">
        <v>40</v>
      </c>
      <c r="AB3258" t="s">
        <v>41</v>
      </c>
      <c r="AC3258" t="s">
        <v>46</v>
      </c>
      <c r="AP3258">
        <v>2016</v>
      </c>
      <c r="AQ3258" s="4">
        <v>13.655025716400001</v>
      </c>
      <c r="AR3258" s="4">
        <v>13.0213172445</v>
      </c>
      <c r="AS3258" t="s">
        <v>10636</v>
      </c>
      <c r="AT3258" t="s">
        <v>10119</v>
      </c>
      <c r="AV3258" t="s">
        <v>1541</v>
      </c>
    </row>
    <row r="3259" spans="1:48" x14ac:dyDescent="0.3">
      <c r="A3259" t="s">
        <v>3147</v>
      </c>
      <c r="B3259" t="s">
        <v>3148</v>
      </c>
      <c r="C3259" t="s">
        <v>2689</v>
      </c>
      <c r="E3259" t="s">
        <v>2689</v>
      </c>
      <c r="F3259" t="s">
        <v>10057</v>
      </c>
      <c r="G3259" t="s">
        <v>135</v>
      </c>
      <c r="H3259" t="s">
        <v>969</v>
      </c>
      <c r="I3259" t="s">
        <v>10086</v>
      </c>
      <c r="J3259" t="s">
        <v>15118</v>
      </c>
      <c r="Q3259" t="s">
        <v>10030</v>
      </c>
      <c r="R3259" t="s">
        <v>10031</v>
      </c>
      <c r="S3259" t="s">
        <v>3118</v>
      </c>
      <c r="U3259" t="s">
        <v>40</v>
      </c>
      <c r="AB3259" t="s">
        <v>41</v>
      </c>
      <c r="AC3259" t="s">
        <v>46</v>
      </c>
      <c r="AP3259">
        <v>2017</v>
      </c>
      <c r="AQ3259" s="4">
        <v>13.6419914579</v>
      </c>
      <c r="AR3259" s="4">
        <v>12.516526716</v>
      </c>
      <c r="AS3259" s="6">
        <v>316.030536439</v>
      </c>
      <c r="AT3259" s="6">
        <v>4</v>
      </c>
      <c r="AV3259" t="s">
        <v>3149</v>
      </c>
    </row>
    <row r="3260" spans="1:48" x14ac:dyDescent="0.3">
      <c r="A3260" t="s">
        <v>2284</v>
      </c>
      <c r="B3260" t="s">
        <v>2285</v>
      </c>
      <c r="C3260" t="s">
        <v>1747</v>
      </c>
      <c r="E3260" t="s">
        <v>1747</v>
      </c>
      <c r="F3260" t="s">
        <v>10043</v>
      </c>
      <c r="G3260" t="s">
        <v>37</v>
      </c>
      <c r="H3260" t="s">
        <v>906</v>
      </c>
      <c r="I3260" t="s">
        <v>7063</v>
      </c>
      <c r="J3260" t="s">
        <v>10029</v>
      </c>
      <c r="M3260"/>
      <c r="N3260"/>
      <c r="O3260"/>
      <c r="P3260"/>
      <c r="Q3260" t="s">
        <v>10030</v>
      </c>
      <c r="R3260" t="s">
        <v>10031</v>
      </c>
      <c r="U3260" t="s">
        <v>40</v>
      </c>
      <c r="AB3260" t="s">
        <v>572</v>
      </c>
      <c r="AC3260" t="s">
        <v>46</v>
      </c>
      <c r="AP3260">
        <v>2016</v>
      </c>
      <c r="AQ3260" s="4">
        <v>13.6579167685</v>
      </c>
      <c r="AR3260" s="4">
        <v>13.022946060700001</v>
      </c>
      <c r="AS3260" t="s">
        <v>10850</v>
      </c>
      <c r="AT3260" t="s">
        <v>10119</v>
      </c>
      <c r="AU3260" t="s">
        <v>2243</v>
      </c>
      <c r="AV3260" t="s">
        <v>2286</v>
      </c>
    </row>
    <row r="3261" spans="1:48" x14ac:dyDescent="0.3">
      <c r="A3261" t="s">
        <v>1436</v>
      </c>
      <c r="B3261" t="s">
        <v>1437</v>
      </c>
      <c r="C3261" t="s">
        <v>704</v>
      </c>
      <c r="E3261" t="s">
        <v>704</v>
      </c>
      <c r="F3261" t="s">
        <v>10051</v>
      </c>
      <c r="G3261" t="s">
        <v>135</v>
      </c>
      <c r="H3261" t="s">
        <v>135</v>
      </c>
      <c r="I3261" t="s">
        <v>1412</v>
      </c>
      <c r="J3261" t="s">
        <v>640</v>
      </c>
      <c r="K3261" t="s">
        <v>1413</v>
      </c>
      <c r="L3261">
        <v>96084796</v>
      </c>
      <c r="M3261"/>
      <c r="N3261"/>
      <c r="O3261"/>
      <c r="P3261"/>
      <c r="Q3261" t="s">
        <v>10030</v>
      </c>
      <c r="R3261" t="s">
        <v>10031</v>
      </c>
      <c r="S3261" t="s">
        <v>1428</v>
      </c>
      <c r="T3261">
        <v>96578866</v>
      </c>
      <c r="U3261" t="s">
        <v>40</v>
      </c>
      <c r="AB3261" t="s">
        <v>41</v>
      </c>
      <c r="AC3261" t="s">
        <v>42</v>
      </c>
      <c r="AD3261" t="s">
        <v>10036</v>
      </c>
      <c r="AP3261">
        <v>2015</v>
      </c>
      <c r="AQ3261" s="4">
        <v>13.308282462699999</v>
      </c>
      <c r="AR3261" s="4">
        <v>12.618209953499999</v>
      </c>
      <c r="AS3261" t="s">
        <v>10603</v>
      </c>
      <c r="AT3261" t="s">
        <v>10119</v>
      </c>
      <c r="AU3261" t="s">
        <v>1415</v>
      </c>
      <c r="AV3261" t="s">
        <v>1438</v>
      </c>
    </row>
    <row r="3262" spans="1:48" x14ac:dyDescent="0.3">
      <c r="A3262" t="s">
        <v>13589</v>
      </c>
      <c r="B3262" t="s">
        <v>13590</v>
      </c>
      <c r="C3262" t="s">
        <v>11950</v>
      </c>
      <c r="E3262" t="s">
        <v>11950</v>
      </c>
      <c r="F3262" t="s">
        <v>10092</v>
      </c>
      <c r="G3262" t="s">
        <v>135</v>
      </c>
      <c r="H3262" t="s">
        <v>135</v>
      </c>
      <c r="I3262" t="s">
        <v>14713</v>
      </c>
      <c r="J3262" t="s">
        <v>10029</v>
      </c>
      <c r="K3262" t="s">
        <v>13591</v>
      </c>
      <c r="L3262">
        <v>96044791</v>
      </c>
      <c r="M3262">
        <v>13.3671245369</v>
      </c>
      <c r="N3262">
        <v>12.6661306358</v>
      </c>
      <c r="O3262" t="s">
        <v>13592</v>
      </c>
      <c r="P3262" t="s">
        <v>10119</v>
      </c>
      <c r="Q3262" t="s">
        <v>10030</v>
      </c>
      <c r="R3262" t="s">
        <v>10031</v>
      </c>
      <c r="S3262" t="s">
        <v>13580</v>
      </c>
      <c r="U3262" t="s">
        <v>40</v>
      </c>
      <c r="AB3262" t="s">
        <v>41</v>
      </c>
      <c r="AC3262" t="s">
        <v>42</v>
      </c>
      <c r="AD3262" t="s">
        <v>10036</v>
      </c>
      <c r="AP3262">
        <v>2014</v>
      </c>
      <c r="AQ3262" s="4">
        <v>13.3670935549</v>
      </c>
      <c r="AR3262" s="4">
        <v>12.666053595599999</v>
      </c>
      <c r="AS3262" t="s">
        <v>13593</v>
      </c>
      <c r="AT3262" t="s">
        <v>10119</v>
      </c>
      <c r="AV3262" t="s">
        <v>13594</v>
      </c>
    </row>
    <row r="3263" spans="1:48" x14ac:dyDescent="0.3">
      <c r="A3263" t="s">
        <v>12229</v>
      </c>
      <c r="B3263" t="s">
        <v>12230</v>
      </c>
      <c r="C3263" t="s">
        <v>11950</v>
      </c>
      <c r="E3263" t="s">
        <v>11950</v>
      </c>
      <c r="F3263" t="s">
        <v>10043</v>
      </c>
      <c r="G3263" t="s">
        <v>135</v>
      </c>
      <c r="H3263" t="s">
        <v>135</v>
      </c>
      <c r="I3263" t="s">
        <v>14710</v>
      </c>
      <c r="J3263" t="s">
        <v>640</v>
      </c>
      <c r="M3263"/>
      <c r="N3263"/>
      <c r="O3263"/>
      <c r="P3263"/>
      <c r="Q3263" t="s">
        <v>10030</v>
      </c>
      <c r="R3263" t="s">
        <v>10031</v>
      </c>
      <c r="U3263" t="s">
        <v>40</v>
      </c>
      <c r="AB3263" t="s">
        <v>41</v>
      </c>
      <c r="AC3263" t="s">
        <v>42</v>
      </c>
      <c r="AD3263" t="s">
        <v>40</v>
      </c>
      <c r="AP3263">
        <v>2011</v>
      </c>
      <c r="AQ3263" s="4">
        <v>13.317291190100001</v>
      </c>
      <c r="AR3263" s="4">
        <v>12.6062707036</v>
      </c>
      <c r="AS3263" t="s">
        <v>12231</v>
      </c>
      <c r="AT3263" t="s">
        <v>10119</v>
      </c>
      <c r="AU3263" t="s">
        <v>12232</v>
      </c>
      <c r="AV3263" t="s">
        <v>12233</v>
      </c>
    </row>
    <row r="3264" spans="1:48" x14ac:dyDescent="0.3">
      <c r="A3264" t="s">
        <v>9190</v>
      </c>
      <c r="B3264" t="s">
        <v>9191</v>
      </c>
      <c r="C3264" t="s">
        <v>8856</v>
      </c>
      <c r="E3264" t="s">
        <v>8856</v>
      </c>
      <c r="F3264" t="s">
        <v>10027</v>
      </c>
      <c r="G3264" t="s">
        <v>135</v>
      </c>
      <c r="H3264" t="s">
        <v>969</v>
      </c>
      <c r="I3264" t="s">
        <v>9115</v>
      </c>
      <c r="J3264" t="s">
        <v>10029</v>
      </c>
      <c r="Q3264" t="s">
        <v>50</v>
      </c>
      <c r="R3264" t="s">
        <v>10045</v>
      </c>
      <c r="S3264" t="s">
        <v>8784</v>
      </c>
      <c r="T3264">
        <v>0</v>
      </c>
      <c r="U3264" t="s">
        <v>10036</v>
      </c>
      <c r="V3264" t="s">
        <v>51</v>
      </c>
      <c r="W3264" t="s">
        <v>52</v>
      </c>
      <c r="X3264" t="s">
        <v>10034</v>
      </c>
      <c r="Z3264" t="s">
        <v>46</v>
      </c>
      <c r="AP3264">
        <v>2015</v>
      </c>
      <c r="AQ3264" s="4">
        <v>13.5537690282</v>
      </c>
      <c r="AR3264" s="4">
        <v>12.865537312600001</v>
      </c>
      <c r="AS3264" s="6">
        <v>314.73212906790002</v>
      </c>
      <c r="AT3264" s="6">
        <v>4</v>
      </c>
      <c r="AU3264" t="s">
        <v>285</v>
      </c>
      <c r="AV3264" t="s">
        <v>9192</v>
      </c>
    </row>
    <row r="3265" spans="1:48" x14ac:dyDescent="0.3">
      <c r="A3265" t="s">
        <v>9319</v>
      </c>
      <c r="B3265" t="s">
        <v>9320</v>
      </c>
      <c r="C3265" t="s">
        <v>8856</v>
      </c>
      <c r="E3265" t="s">
        <v>8856</v>
      </c>
      <c r="F3265" t="s">
        <v>10043</v>
      </c>
      <c r="G3265" t="s">
        <v>135</v>
      </c>
      <c r="H3265" t="s">
        <v>969</v>
      </c>
      <c r="I3265" t="s">
        <v>9115</v>
      </c>
      <c r="J3265" t="s">
        <v>10029</v>
      </c>
      <c r="Q3265" t="s">
        <v>10030</v>
      </c>
      <c r="R3265" t="s">
        <v>10031</v>
      </c>
      <c r="S3265" t="s">
        <v>9321</v>
      </c>
      <c r="U3265" t="s">
        <v>40</v>
      </c>
      <c r="AB3265" t="s">
        <v>41</v>
      </c>
      <c r="AC3265" t="s">
        <v>42</v>
      </c>
      <c r="AD3265" t="s">
        <v>10036</v>
      </c>
      <c r="AP3265">
        <v>2016</v>
      </c>
      <c r="AQ3265" s="4">
        <v>13.554500237299999</v>
      </c>
      <c r="AR3265" s="4">
        <v>12.871551868299999</v>
      </c>
      <c r="AS3265" s="6">
        <v>316.02544825059999</v>
      </c>
      <c r="AT3265" s="6">
        <v>4</v>
      </c>
      <c r="AV3265" t="s">
        <v>9322</v>
      </c>
    </row>
    <row r="3266" spans="1:48" x14ac:dyDescent="0.3">
      <c r="A3266" t="s">
        <v>3735</v>
      </c>
      <c r="B3266" t="s">
        <v>3736</v>
      </c>
      <c r="C3266" t="s">
        <v>2689</v>
      </c>
      <c r="E3266" t="s">
        <v>3510</v>
      </c>
      <c r="F3266" t="s">
        <v>10035</v>
      </c>
      <c r="G3266" t="s">
        <v>37</v>
      </c>
      <c r="H3266" t="s">
        <v>906</v>
      </c>
      <c r="I3266" t="s">
        <v>906</v>
      </c>
      <c r="J3266" t="s">
        <v>10029</v>
      </c>
      <c r="Q3266" t="s">
        <v>10030</v>
      </c>
      <c r="R3266" t="s">
        <v>10031</v>
      </c>
      <c r="S3266" t="s">
        <v>3737</v>
      </c>
      <c r="U3266" t="s">
        <v>10036</v>
      </c>
      <c r="AB3266" t="s">
        <v>41</v>
      </c>
      <c r="AC3266" t="s">
        <v>46</v>
      </c>
      <c r="AP3266">
        <v>2016</v>
      </c>
      <c r="AQ3266" s="4">
        <v>13.6687353857</v>
      </c>
      <c r="AR3266" s="4">
        <v>13.1208151734</v>
      </c>
      <c r="AS3266" s="6">
        <v>303.18955624239999</v>
      </c>
      <c r="AT3266" s="6">
        <v>4</v>
      </c>
      <c r="AV3266" t="s">
        <v>3738</v>
      </c>
    </row>
    <row r="3267" spans="1:48" x14ac:dyDescent="0.3">
      <c r="A3267" t="s">
        <v>12188</v>
      </c>
      <c r="B3267" t="s">
        <v>12189</v>
      </c>
      <c r="C3267" t="s">
        <v>11950</v>
      </c>
      <c r="E3267" t="s">
        <v>11950</v>
      </c>
      <c r="F3267" t="s">
        <v>10051</v>
      </c>
      <c r="G3267" t="s">
        <v>135</v>
      </c>
      <c r="H3267" t="s">
        <v>135</v>
      </c>
      <c r="I3267" t="s">
        <v>10074</v>
      </c>
      <c r="J3267" t="s">
        <v>640</v>
      </c>
      <c r="K3267" t="s">
        <v>12112</v>
      </c>
      <c r="M3267"/>
      <c r="N3267"/>
      <c r="O3267"/>
      <c r="P3267"/>
      <c r="Q3267" t="s">
        <v>10030</v>
      </c>
      <c r="R3267" t="s">
        <v>10031</v>
      </c>
      <c r="U3267" t="s">
        <v>40</v>
      </c>
      <c r="AB3267" t="s">
        <v>572</v>
      </c>
      <c r="AC3267" t="s">
        <v>46</v>
      </c>
      <c r="AQ3267" s="4">
        <v>13.3119744382</v>
      </c>
      <c r="AR3267" s="4">
        <v>12.601594860600001</v>
      </c>
      <c r="AS3267" t="s">
        <v>12190</v>
      </c>
      <c r="AT3267" t="s">
        <v>10119</v>
      </c>
      <c r="AV3267" t="s">
        <v>12191</v>
      </c>
    </row>
    <row r="3268" spans="1:48" x14ac:dyDescent="0.3">
      <c r="A3268" t="s">
        <v>5427</v>
      </c>
      <c r="B3268" t="s">
        <v>5428</v>
      </c>
      <c r="C3268" t="s">
        <v>4538</v>
      </c>
      <c r="E3268" t="s">
        <v>4538</v>
      </c>
      <c r="F3268" t="s">
        <v>10043</v>
      </c>
      <c r="G3268" t="s">
        <v>37</v>
      </c>
      <c r="H3268" t="s">
        <v>906</v>
      </c>
      <c r="I3268" t="s">
        <v>906</v>
      </c>
      <c r="J3268" t="s">
        <v>10029</v>
      </c>
      <c r="Q3268" t="s">
        <v>10030</v>
      </c>
      <c r="R3268" t="s">
        <v>10031</v>
      </c>
      <c r="S3268" t="s">
        <v>5429</v>
      </c>
      <c r="U3268" t="s">
        <v>40</v>
      </c>
      <c r="AB3268" t="s">
        <v>572</v>
      </c>
      <c r="AC3268" t="s">
        <v>42</v>
      </c>
      <c r="AD3268" t="s">
        <v>40</v>
      </c>
      <c r="AP3268">
        <v>2016</v>
      </c>
      <c r="AQ3268" s="4">
        <v>13.682010399599999</v>
      </c>
      <c r="AR3268" s="4">
        <v>13.125806791600001</v>
      </c>
      <c r="AS3268" s="6">
        <v>318.19228258229998</v>
      </c>
      <c r="AT3268" s="6">
        <v>4</v>
      </c>
      <c r="AV3268" t="s">
        <v>5430</v>
      </c>
    </row>
    <row r="3269" spans="1:48" x14ac:dyDescent="0.3">
      <c r="A3269" t="s">
        <v>4815</v>
      </c>
      <c r="B3269" t="s">
        <v>4816</v>
      </c>
      <c r="C3269" t="s">
        <v>4538</v>
      </c>
      <c r="E3269" t="s">
        <v>4538</v>
      </c>
      <c r="F3269" t="s">
        <v>10051</v>
      </c>
      <c r="G3269" t="s">
        <v>135</v>
      </c>
      <c r="H3269" t="s">
        <v>969</v>
      </c>
      <c r="I3269" t="s">
        <v>10076</v>
      </c>
      <c r="J3269" t="s">
        <v>10052</v>
      </c>
      <c r="K3269" t="s">
        <v>4817</v>
      </c>
      <c r="L3269">
        <v>98874785</v>
      </c>
      <c r="Q3269" t="s">
        <v>10030</v>
      </c>
      <c r="R3269" t="s">
        <v>10031</v>
      </c>
      <c r="S3269" t="s">
        <v>4796</v>
      </c>
      <c r="T3269">
        <v>98379802</v>
      </c>
      <c r="U3269" t="s">
        <v>10036</v>
      </c>
      <c r="AB3269" t="s">
        <v>41</v>
      </c>
      <c r="AC3269" t="s">
        <v>46</v>
      </c>
      <c r="AP3269">
        <v>2017</v>
      </c>
      <c r="AQ3269" s="4">
        <v>13.4412328901</v>
      </c>
      <c r="AR3269" s="4">
        <v>12.7865004916</v>
      </c>
      <c r="AS3269" s="6">
        <v>319.5319763219</v>
      </c>
      <c r="AT3269" s="6">
        <v>4</v>
      </c>
      <c r="AV3269" t="s">
        <v>4818</v>
      </c>
    </row>
    <row r="3270" spans="1:48" x14ac:dyDescent="0.3">
      <c r="A3270" t="s">
        <v>8865</v>
      </c>
      <c r="B3270" t="s">
        <v>8866</v>
      </c>
      <c r="C3270" t="s">
        <v>8856</v>
      </c>
      <c r="E3270" t="s">
        <v>8856</v>
      </c>
      <c r="F3270" t="s">
        <v>10055</v>
      </c>
      <c r="G3270" t="s">
        <v>135</v>
      </c>
      <c r="H3270" t="s">
        <v>333</v>
      </c>
      <c r="I3270" t="s">
        <v>8857</v>
      </c>
      <c r="J3270" t="s">
        <v>10052</v>
      </c>
      <c r="Q3270" t="s">
        <v>50</v>
      </c>
      <c r="R3270" t="s">
        <v>10045</v>
      </c>
      <c r="S3270" t="s">
        <v>8867</v>
      </c>
      <c r="U3270" t="s">
        <v>40</v>
      </c>
      <c r="V3270" t="s">
        <v>51</v>
      </c>
      <c r="W3270" t="s">
        <v>52</v>
      </c>
      <c r="X3270" t="s">
        <v>1035</v>
      </c>
      <c r="Z3270" t="s">
        <v>46</v>
      </c>
      <c r="AP3270">
        <v>2016</v>
      </c>
      <c r="AQ3270" s="4">
        <v>13.173857571899999</v>
      </c>
      <c r="AR3270" s="4">
        <v>12.3614035722</v>
      </c>
      <c r="AS3270" s="6">
        <v>332.70547873689998</v>
      </c>
      <c r="AT3270" s="6">
        <v>4</v>
      </c>
      <c r="AU3270" t="s">
        <v>8868</v>
      </c>
      <c r="AV3270" t="s">
        <v>8869</v>
      </c>
    </row>
    <row r="3271" spans="1:48" x14ac:dyDescent="0.3">
      <c r="A3271" t="s">
        <v>13461</v>
      </c>
      <c r="B3271" t="s">
        <v>13462</v>
      </c>
      <c r="C3271" t="s">
        <v>10115</v>
      </c>
      <c r="E3271" t="s">
        <v>10115</v>
      </c>
      <c r="F3271" t="s">
        <v>10092</v>
      </c>
      <c r="G3271" t="s">
        <v>1195</v>
      </c>
      <c r="H3271" t="s">
        <v>1195</v>
      </c>
      <c r="I3271" t="s">
        <v>14725</v>
      </c>
      <c r="J3271" t="s">
        <v>640</v>
      </c>
      <c r="K3271" t="s">
        <v>13433</v>
      </c>
      <c r="L3271">
        <v>93037470</v>
      </c>
      <c r="M3271">
        <v>14.2554016802</v>
      </c>
      <c r="N3271">
        <v>13.102853870600001</v>
      </c>
      <c r="O3271" t="s">
        <v>13463</v>
      </c>
      <c r="P3271" t="s">
        <v>10119</v>
      </c>
      <c r="Q3271" t="s">
        <v>50</v>
      </c>
      <c r="R3271" t="s">
        <v>10045</v>
      </c>
      <c r="S3271" t="s">
        <v>13464</v>
      </c>
      <c r="U3271" t="s">
        <v>10036</v>
      </c>
      <c r="V3271" t="s">
        <v>51</v>
      </c>
      <c r="W3271" t="s">
        <v>10039</v>
      </c>
      <c r="X3271" t="s">
        <v>10085</v>
      </c>
      <c r="Z3271" t="s">
        <v>46</v>
      </c>
      <c r="AQ3271" s="4">
        <v>14.255436549000001</v>
      </c>
      <c r="AR3271" s="4">
        <v>13.1028952789</v>
      </c>
      <c r="AS3271" t="s">
        <v>13465</v>
      </c>
      <c r="AT3271" t="s">
        <v>10119</v>
      </c>
      <c r="AV3271" t="s">
        <v>13466</v>
      </c>
    </row>
    <row r="3272" spans="1:48" x14ac:dyDescent="0.3">
      <c r="A3272" t="s">
        <v>7377</v>
      </c>
      <c r="B3272" t="s">
        <v>7378</v>
      </c>
      <c r="C3272" t="s">
        <v>7069</v>
      </c>
      <c r="E3272" t="s">
        <v>7069</v>
      </c>
      <c r="F3272" t="s">
        <v>10035</v>
      </c>
      <c r="G3272" t="s">
        <v>135</v>
      </c>
      <c r="H3272" t="s">
        <v>969</v>
      </c>
      <c r="I3272" t="s">
        <v>10103</v>
      </c>
      <c r="J3272" t="s">
        <v>10029</v>
      </c>
      <c r="Q3272" t="s">
        <v>50</v>
      </c>
      <c r="R3272" t="s">
        <v>10032</v>
      </c>
      <c r="S3272" t="s">
        <v>7379</v>
      </c>
      <c r="U3272" t="s">
        <v>40</v>
      </c>
      <c r="V3272" t="s">
        <v>51</v>
      </c>
      <c r="W3272" t="s">
        <v>52</v>
      </c>
      <c r="X3272" t="s">
        <v>10033</v>
      </c>
      <c r="Z3272" t="s">
        <v>42</v>
      </c>
      <c r="AA3272">
        <v>25</v>
      </c>
      <c r="AP3272">
        <v>2015</v>
      </c>
      <c r="AQ3272" s="4">
        <v>13.4133388158</v>
      </c>
      <c r="AR3272" s="4">
        <v>12.772920218099999</v>
      </c>
      <c r="AS3272" s="6">
        <v>320.13449569099998</v>
      </c>
      <c r="AT3272" s="6">
        <v>4</v>
      </c>
      <c r="AV3272" t="s">
        <v>7380</v>
      </c>
    </row>
    <row r="3273" spans="1:48" x14ac:dyDescent="0.3">
      <c r="A3273" t="s">
        <v>936</v>
      </c>
      <c r="B3273" t="s">
        <v>937</v>
      </c>
      <c r="C3273" t="s">
        <v>638</v>
      </c>
      <c r="E3273" t="s">
        <v>638</v>
      </c>
      <c r="F3273" t="s">
        <v>10027</v>
      </c>
      <c r="G3273" t="s">
        <v>37</v>
      </c>
      <c r="H3273" t="s">
        <v>906</v>
      </c>
      <c r="I3273" t="s">
        <v>907</v>
      </c>
      <c r="J3273" t="s">
        <v>10029</v>
      </c>
      <c r="M3273"/>
      <c r="N3273"/>
      <c r="O3273"/>
      <c r="P3273"/>
      <c r="Q3273" t="s">
        <v>50</v>
      </c>
      <c r="R3273" t="s">
        <v>450</v>
      </c>
      <c r="S3273" t="s">
        <v>938</v>
      </c>
      <c r="T3273">
        <v>0</v>
      </c>
      <c r="U3273" t="s">
        <v>40</v>
      </c>
      <c r="V3273" t="s">
        <v>51</v>
      </c>
      <c r="W3273" t="s">
        <v>52</v>
      </c>
      <c r="X3273" t="s">
        <v>10033</v>
      </c>
      <c r="Z3273" t="s">
        <v>42</v>
      </c>
      <c r="AA3273">
        <v>10</v>
      </c>
      <c r="AP3273">
        <v>2014</v>
      </c>
      <c r="AQ3273" s="4">
        <v>13.76311522</v>
      </c>
      <c r="AR3273" s="4">
        <v>12.6062310701</v>
      </c>
      <c r="AS3273" t="s">
        <v>11331</v>
      </c>
      <c r="AT3273" t="s">
        <v>10119</v>
      </c>
      <c r="AV3273" t="s">
        <v>939</v>
      </c>
    </row>
    <row r="3274" spans="1:48" x14ac:dyDescent="0.3">
      <c r="A3274" t="s">
        <v>6685</v>
      </c>
      <c r="B3274" t="s">
        <v>6686</v>
      </c>
      <c r="C3274" t="s">
        <v>5914</v>
      </c>
      <c r="E3274" t="s">
        <v>5914</v>
      </c>
      <c r="F3274" t="s">
        <v>10067</v>
      </c>
      <c r="G3274" t="s">
        <v>135</v>
      </c>
      <c r="H3274" t="s">
        <v>969</v>
      </c>
      <c r="I3274" t="s">
        <v>10096</v>
      </c>
      <c r="J3274" t="s">
        <v>10052</v>
      </c>
      <c r="Q3274" t="s">
        <v>10030</v>
      </c>
      <c r="R3274" t="s">
        <v>10031</v>
      </c>
      <c r="S3274" t="s">
        <v>6687</v>
      </c>
      <c r="U3274" t="s">
        <v>40</v>
      </c>
      <c r="AB3274" t="s">
        <v>41</v>
      </c>
      <c r="AC3274" t="s">
        <v>42</v>
      </c>
      <c r="AD3274" t="s">
        <v>10036</v>
      </c>
      <c r="AP3274">
        <v>2016</v>
      </c>
      <c r="AQ3274" s="4">
        <v>13.6285038586</v>
      </c>
      <c r="AR3274" s="4">
        <v>12.8933836205</v>
      </c>
      <c r="AS3274" s="6">
        <v>315.18152717430002</v>
      </c>
      <c r="AT3274" s="6">
        <v>4</v>
      </c>
      <c r="AU3274" t="s">
        <v>6590</v>
      </c>
      <c r="AV3274" t="s">
        <v>6688</v>
      </c>
    </row>
    <row r="3275" spans="1:48" x14ac:dyDescent="0.3">
      <c r="A3275" t="s">
        <v>5431</v>
      </c>
      <c r="B3275" t="s">
        <v>5432</v>
      </c>
      <c r="C3275" t="s">
        <v>4538</v>
      </c>
      <c r="E3275" t="s">
        <v>4538</v>
      </c>
      <c r="F3275" t="s">
        <v>10043</v>
      </c>
      <c r="G3275" t="s">
        <v>37</v>
      </c>
      <c r="H3275" t="s">
        <v>906</v>
      </c>
      <c r="I3275" t="s">
        <v>906</v>
      </c>
      <c r="J3275" t="s">
        <v>10029</v>
      </c>
      <c r="Q3275" t="s">
        <v>10030</v>
      </c>
      <c r="R3275" t="s">
        <v>10031</v>
      </c>
      <c r="S3275" t="s">
        <v>5433</v>
      </c>
      <c r="U3275" t="s">
        <v>40</v>
      </c>
      <c r="AB3275" t="s">
        <v>572</v>
      </c>
      <c r="AC3275" t="s">
        <v>46</v>
      </c>
      <c r="AP3275">
        <v>2016</v>
      </c>
      <c r="AQ3275" s="4">
        <v>13.679676177399999</v>
      </c>
      <c r="AR3275" s="4">
        <v>13.125087694399999</v>
      </c>
      <c r="AS3275" s="6">
        <v>313.58382627980001</v>
      </c>
      <c r="AT3275" s="6">
        <v>4</v>
      </c>
      <c r="AV3275" t="s">
        <v>5434</v>
      </c>
    </row>
    <row r="3276" spans="1:48" x14ac:dyDescent="0.3">
      <c r="A3276" t="s">
        <v>4910</v>
      </c>
      <c r="B3276" t="s">
        <v>4911</v>
      </c>
      <c r="C3276" t="s">
        <v>4538</v>
      </c>
      <c r="E3276" t="s">
        <v>4538</v>
      </c>
      <c r="F3276" t="s">
        <v>10067</v>
      </c>
      <c r="G3276" t="s">
        <v>135</v>
      </c>
      <c r="H3276" t="s">
        <v>969</v>
      </c>
      <c r="I3276" t="s">
        <v>10076</v>
      </c>
      <c r="J3276" t="s">
        <v>10052</v>
      </c>
      <c r="K3276" t="s">
        <v>3903</v>
      </c>
      <c r="L3276">
        <v>98874785</v>
      </c>
      <c r="M3276" s="5">
        <v>13.442047112299999</v>
      </c>
      <c r="N3276" s="5">
        <v>12.7891985481</v>
      </c>
      <c r="O3276" s="5">
        <v>319.50430472289997</v>
      </c>
      <c r="P3276" s="6">
        <v>4</v>
      </c>
      <c r="Q3276" t="s">
        <v>10030</v>
      </c>
      <c r="R3276" t="s">
        <v>10031</v>
      </c>
      <c r="S3276" t="s">
        <v>3903</v>
      </c>
      <c r="T3276">
        <v>98874785</v>
      </c>
      <c r="U3276" t="s">
        <v>40</v>
      </c>
      <c r="AB3276" t="s">
        <v>41</v>
      </c>
      <c r="AC3276" t="s">
        <v>46</v>
      </c>
      <c r="AP3276">
        <v>2016</v>
      </c>
      <c r="AQ3276" s="4">
        <v>13.442040726</v>
      </c>
      <c r="AR3276" s="4">
        <v>12.789225335299999</v>
      </c>
      <c r="AS3276" s="6">
        <v>312.26861696650002</v>
      </c>
      <c r="AT3276" s="6">
        <v>4</v>
      </c>
      <c r="AV3276" t="s">
        <v>4912</v>
      </c>
    </row>
    <row r="3277" spans="1:48" x14ac:dyDescent="0.3">
      <c r="A3277" t="s">
        <v>3187</v>
      </c>
      <c r="B3277" t="s">
        <v>3188</v>
      </c>
      <c r="C3277" t="s">
        <v>2689</v>
      </c>
      <c r="E3277" t="s">
        <v>2689</v>
      </c>
      <c r="F3277" t="s">
        <v>10057</v>
      </c>
      <c r="G3277" t="s">
        <v>135</v>
      </c>
      <c r="H3277" t="s">
        <v>969</v>
      </c>
      <c r="I3277" t="s">
        <v>10086</v>
      </c>
      <c r="J3277" t="s">
        <v>15118</v>
      </c>
      <c r="Q3277" t="s">
        <v>10030</v>
      </c>
      <c r="R3277" t="s">
        <v>10031</v>
      </c>
      <c r="S3277" t="s">
        <v>3160</v>
      </c>
      <c r="U3277" t="s">
        <v>40</v>
      </c>
      <c r="AB3277" t="s">
        <v>41</v>
      </c>
      <c r="AC3277" t="s">
        <v>46</v>
      </c>
      <c r="AP3277">
        <v>2016</v>
      </c>
      <c r="AQ3277" s="4">
        <v>13.636880225900001</v>
      </c>
      <c r="AR3277" s="4">
        <v>12.514611496100001</v>
      </c>
      <c r="AS3277" s="6">
        <v>321.72902376759998</v>
      </c>
      <c r="AT3277" s="6">
        <v>4</v>
      </c>
      <c r="AV3277" t="s">
        <v>3189</v>
      </c>
    </row>
    <row r="3278" spans="1:48" x14ac:dyDescent="0.3">
      <c r="A3278" t="s">
        <v>4261</v>
      </c>
      <c r="B3278" t="s">
        <v>4262</v>
      </c>
      <c r="C3278" t="s">
        <v>2689</v>
      </c>
      <c r="E3278" t="s">
        <v>2689</v>
      </c>
      <c r="F3278" t="s">
        <v>10094</v>
      </c>
      <c r="G3278" t="s">
        <v>1195</v>
      </c>
      <c r="H3278" t="s">
        <v>1196</v>
      </c>
      <c r="I3278" t="s">
        <v>10095</v>
      </c>
      <c r="J3278" t="s">
        <v>15118</v>
      </c>
      <c r="Q3278" t="s">
        <v>10030</v>
      </c>
      <c r="R3278" t="s">
        <v>10031</v>
      </c>
      <c r="U3278" t="s">
        <v>10036</v>
      </c>
      <c r="AB3278" t="s">
        <v>41</v>
      </c>
      <c r="AC3278" t="s">
        <v>46</v>
      </c>
      <c r="AP3278">
        <v>2015</v>
      </c>
      <c r="AQ3278" s="4">
        <v>13.985140916200001</v>
      </c>
      <c r="AR3278" s="4">
        <v>12.9996491119</v>
      </c>
      <c r="AS3278" s="6">
        <v>299.72199154949999</v>
      </c>
      <c r="AT3278" s="6">
        <v>4</v>
      </c>
      <c r="AV3278" t="s">
        <v>4263</v>
      </c>
    </row>
    <row r="3279" spans="1:48" x14ac:dyDescent="0.3">
      <c r="A3279" t="s">
        <v>4744</v>
      </c>
      <c r="B3279" t="s">
        <v>4745</v>
      </c>
      <c r="C3279" t="s">
        <v>4538</v>
      </c>
      <c r="E3279" t="s">
        <v>4538</v>
      </c>
      <c r="F3279" t="s">
        <v>10051</v>
      </c>
      <c r="G3279" t="s">
        <v>135</v>
      </c>
      <c r="H3279" t="s">
        <v>969</v>
      </c>
      <c r="I3279" t="s">
        <v>10076</v>
      </c>
      <c r="J3279" t="s">
        <v>10052</v>
      </c>
      <c r="K3279" t="s">
        <v>1748</v>
      </c>
      <c r="L3279">
        <v>98874785</v>
      </c>
      <c r="Q3279" t="s">
        <v>10030</v>
      </c>
      <c r="R3279" t="s">
        <v>10031</v>
      </c>
      <c r="S3279" t="s">
        <v>4746</v>
      </c>
      <c r="U3279" t="s">
        <v>10036</v>
      </c>
      <c r="AB3279" t="s">
        <v>41</v>
      </c>
      <c r="AC3279" t="s">
        <v>46</v>
      </c>
      <c r="AP3279">
        <v>2016</v>
      </c>
      <c r="AQ3279" s="4">
        <v>13.4434757794</v>
      </c>
      <c r="AR3279" s="4">
        <v>12.787578351200001</v>
      </c>
      <c r="AS3279" s="6">
        <v>293.29227487809999</v>
      </c>
      <c r="AT3279" s="6">
        <v>4</v>
      </c>
      <c r="AV3279" t="s">
        <v>4747</v>
      </c>
    </row>
    <row r="3280" spans="1:48" x14ac:dyDescent="0.3">
      <c r="A3280" t="s">
        <v>14889</v>
      </c>
      <c r="B3280" t="s">
        <v>14890</v>
      </c>
      <c r="C3280" t="s">
        <v>14732</v>
      </c>
      <c r="E3280" t="s">
        <v>14732</v>
      </c>
      <c r="F3280" t="s">
        <v>10051</v>
      </c>
      <c r="G3280" t="s">
        <v>135</v>
      </c>
      <c r="H3280" t="s">
        <v>135</v>
      </c>
      <c r="I3280" t="s">
        <v>10111</v>
      </c>
      <c r="J3280" t="s">
        <v>640</v>
      </c>
      <c r="M3280" s="4"/>
      <c r="N3280" s="4"/>
      <c r="O3280"/>
      <c r="P3280"/>
      <c r="Q3280" t="s">
        <v>50</v>
      </c>
      <c r="R3280" t="s">
        <v>10053</v>
      </c>
      <c r="U3280" t="s">
        <v>40</v>
      </c>
      <c r="V3280" t="s">
        <v>51</v>
      </c>
      <c r="W3280" t="s">
        <v>52</v>
      </c>
      <c r="X3280" t="s">
        <v>10034</v>
      </c>
      <c r="Z3280" t="s">
        <v>46</v>
      </c>
      <c r="AQ3280" s="4">
        <v>13.3106540218</v>
      </c>
      <c r="AR3280" s="4">
        <v>12.588692610600001</v>
      </c>
      <c r="AS3280" t="s">
        <v>14891</v>
      </c>
      <c r="AT3280" t="s">
        <v>10119</v>
      </c>
      <c r="AV3280" t="s">
        <v>14892</v>
      </c>
    </row>
    <row r="3281" spans="1:48" x14ac:dyDescent="0.3">
      <c r="A3281" t="s">
        <v>3848</v>
      </c>
      <c r="B3281" t="s">
        <v>3849</v>
      </c>
      <c r="C3281" t="s">
        <v>2689</v>
      </c>
      <c r="E3281" t="s">
        <v>3850</v>
      </c>
      <c r="F3281" t="s">
        <v>10043</v>
      </c>
      <c r="G3281" t="s">
        <v>37</v>
      </c>
      <c r="H3281" t="s">
        <v>906</v>
      </c>
      <c r="I3281" t="s">
        <v>906</v>
      </c>
      <c r="J3281" t="s">
        <v>10029</v>
      </c>
      <c r="Q3281" t="s">
        <v>10030</v>
      </c>
      <c r="R3281" t="s">
        <v>10031</v>
      </c>
      <c r="S3281" t="s">
        <v>3851</v>
      </c>
      <c r="U3281" t="s">
        <v>10036</v>
      </c>
      <c r="AB3281" t="s">
        <v>572</v>
      </c>
      <c r="AC3281" t="s">
        <v>46</v>
      </c>
      <c r="AP3281">
        <v>2016</v>
      </c>
      <c r="AQ3281" s="4">
        <v>13.667267988400001</v>
      </c>
      <c r="AR3281" s="4">
        <v>13.1229886053</v>
      </c>
      <c r="AS3281" s="6">
        <v>300.38473234240001</v>
      </c>
      <c r="AT3281" s="6">
        <v>4</v>
      </c>
      <c r="AU3281" t="s">
        <v>1568</v>
      </c>
      <c r="AV3281" t="s">
        <v>3852</v>
      </c>
    </row>
    <row r="3282" spans="1:48" x14ac:dyDescent="0.3">
      <c r="A3282" t="s">
        <v>8574</v>
      </c>
      <c r="B3282" t="s">
        <v>8575</v>
      </c>
      <c r="C3282" t="s">
        <v>7069</v>
      </c>
      <c r="E3282" t="s">
        <v>7069</v>
      </c>
      <c r="F3282" t="s">
        <v>10051</v>
      </c>
      <c r="G3282" t="s">
        <v>135</v>
      </c>
      <c r="H3282" t="s">
        <v>135</v>
      </c>
      <c r="I3282" t="s">
        <v>8561</v>
      </c>
      <c r="J3282" t="s">
        <v>10052</v>
      </c>
      <c r="K3282" t="s">
        <v>8562</v>
      </c>
      <c r="L3282">
        <v>91007165</v>
      </c>
      <c r="M3282" s="5">
        <v>13.345822763499999</v>
      </c>
      <c r="N3282" s="5">
        <v>12.5882124476</v>
      </c>
      <c r="O3282" s="5">
        <v>324.78457429909997</v>
      </c>
      <c r="P3282" s="6">
        <v>4</v>
      </c>
      <c r="Q3282" t="s">
        <v>10030</v>
      </c>
      <c r="R3282" t="s">
        <v>10031</v>
      </c>
      <c r="S3282" t="s">
        <v>8576</v>
      </c>
      <c r="T3282">
        <v>0</v>
      </c>
      <c r="U3282" t="s">
        <v>40</v>
      </c>
      <c r="AB3282" t="s">
        <v>41</v>
      </c>
      <c r="AC3282" t="s">
        <v>42</v>
      </c>
      <c r="AD3282" t="s">
        <v>40</v>
      </c>
      <c r="AP3282">
        <v>2017</v>
      </c>
      <c r="AQ3282" s="4">
        <v>13.345800009</v>
      </c>
      <c r="AR3282" s="4">
        <v>12.588219159099999</v>
      </c>
      <c r="AS3282" s="6">
        <v>317.27066384</v>
      </c>
      <c r="AT3282" s="6">
        <v>4</v>
      </c>
      <c r="AU3282" t="s">
        <v>8572</v>
      </c>
      <c r="AV3282" t="s">
        <v>8577</v>
      </c>
    </row>
    <row r="3283" spans="1:48" x14ac:dyDescent="0.3">
      <c r="A3283" t="s">
        <v>12274</v>
      </c>
      <c r="B3283" t="s">
        <v>12275</v>
      </c>
      <c r="C3283" t="s">
        <v>11950</v>
      </c>
      <c r="E3283" t="s">
        <v>11950</v>
      </c>
      <c r="F3283" t="s">
        <v>10043</v>
      </c>
      <c r="G3283" t="s">
        <v>135</v>
      </c>
      <c r="H3283" t="s">
        <v>135</v>
      </c>
      <c r="I3283" t="s">
        <v>10074</v>
      </c>
      <c r="J3283" t="s">
        <v>640</v>
      </c>
      <c r="M3283"/>
      <c r="N3283"/>
      <c r="O3283"/>
      <c r="P3283"/>
      <c r="Q3283" t="s">
        <v>10030</v>
      </c>
      <c r="R3283" t="s">
        <v>10031</v>
      </c>
      <c r="U3283" t="s">
        <v>40</v>
      </c>
      <c r="AB3283" t="s">
        <v>41</v>
      </c>
      <c r="AC3283" t="s">
        <v>46</v>
      </c>
      <c r="AQ3283" s="4">
        <v>13.310809970099999</v>
      </c>
      <c r="AR3283" s="4">
        <v>12.6022845254</v>
      </c>
      <c r="AS3283" t="s">
        <v>12276</v>
      </c>
      <c r="AT3283" t="s">
        <v>10119</v>
      </c>
      <c r="AV3283" t="s">
        <v>12277</v>
      </c>
    </row>
    <row r="3284" spans="1:48" x14ac:dyDescent="0.3">
      <c r="A3284" t="s">
        <v>8663</v>
      </c>
      <c r="B3284" t="s">
        <v>8664</v>
      </c>
      <c r="C3284" t="s">
        <v>7069</v>
      </c>
      <c r="E3284" t="s">
        <v>7069</v>
      </c>
      <c r="F3284" t="s">
        <v>10094</v>
      </c>
      <c r="G3284" t="s">
        <v>135</v>
      </c>
      <c r="H3284" t="s">
        <v>969</v>
      </c>
      <c r="I3284" t="s">
        <v>8282</v>
      </c>
      <c r="J3284" t="s">
        <v>10029</v>
      </c>
      <c r="Q3284" t="s">
        <v>10030</v>
      </c>
      <c r="R3284" t="s">
        <v>10031</v>
      </c>
      <c r="S3284" t="s">
        <v>8665</v>
      </c>
      <c r="T3284">
        <v>96936146</v>
      </c>
      <c r="U3284" t="s">
        <v>10036</v>
      </c>
      <c r="AB3284" t="s">
        <v>41</v>
      </c>
      <c r="AC3284" t="s">
        <v>42</v>
      </c>
      <c r="AD3284" t="s">
        <v>10036</v>
      </c>
      <c r="AP3284">
        <v>2016</v>
      </c>
      <c r="AQ3284" s="4">
        <v>13.7288235532</v>
      </c>
      <c r="AR3284" s="4">
        <v>12.929407813199999</v>
      </c>
      <c r="AS3284" s="6">
        <v>315.40585215099998</v>
      </c>
      <c r="AT3284" s="6">
        <v>4</v>
      </c>
      <c r="AV3284" t="s">
        <v>8666</v>
      </c>
    </row>
    <row r="3285" spans="1:48" x14ac:dyDescent="0.3">
      <c r="A3285" t="s">
        <v>3739</v>
      </c>
      <c r="B3285" t="s">
        <v>3740</v>
      </c>
      <c r="C3285" t="s">
        <v>2689</v>
      </c>
      <c r="E3285" t="s">
        <v>2689</v>
      </c>
      <c r="F3285" t="s">
        <v>10035</v>
      </c>
      <c r="G3285" t="s">
        <v>37</v>
      </c>
      <c r="H3285" t="s">
        <v>906</v>
      </c>
      <c r="I3285" t="s">
        <v>906</v>
      </c>
      <c r="J3285" t="s">
        <v>10029</v>
      </c>
      <c r="Q3285" t="s">
        <v>10030</v>
      </c>
      <c r="R3285" t="s">
        <v>10031</v>
      </c>
      <c r="S3285" t="s">
        <v>3741</v>
      </c>
      <c r="U3285" t="s">
        <v>40</v>
      </c>
      <c r="AB3285" t="s">
        <v>41</v>
      </c>
      <c r="AC3285" t="s">
        <v>46</v>
      </c>
      <c r="AP3285">
        <v>2016</v>
      </c>
      <c r="AQ3285" s="4">
        <v>13.668632172500001</v>
      </c>
      <c r="AR3285" s="4">
        <v>13.1204515084</v>
      </c>
      <c r="AS3285" s="6">
        <v>304.43698244630002</v>
      </c>
      <c r="AT3285" s="6">
        <v>4</v>
      </c>
      <c r="AV3285" t="s">
        <v>3742</v>
      </c>
    </row>
    <row r="3286" spans="1:48" x14ac:dyDescent="0.3">
      <c r="A3286" t="s">
        <v>4628</v>
      </c>
      <c r="B3286" t="s">
        <v>4629</v>
      </c>
      <c r="C3286" t="s">
        <v>4538</v>
      </c>
      <c r="E3286" t="s">
        <v>4538</v>
      </c>
      <c r="F3286" t="s">
        <v>10092</v>
      </c>
      <c r="G3286" t="s">
        <v>135</v>
      </c>
      <c r="H3286" t="s">
        <v>969</v>
      </c>
      <c r="I3286" t="s">
        <v>10096</v>
      </c>
      <c r="J3286" t="s">
        <v>10052</v>
      </c>
      <c r="K3286" t="s">
        <v>4539</v>
      </c>
      <c r="L3286">
        <v>0</v>
      </c>
      <c r="M3286" s="5">
        <v>13.628380822900001</v>
      </c>
      <c r="N3286" s="5">
        <v>12.898258486</v>
      </c>
      <c r="O3286" s="5">
        <v>309.49006392439998</v>
      </c>
      <c r="P3286" s="6">
        <v>4</v>
      </c>
      <c r="Q3286" t="s">
        <v>50</v>
      </c>
      <c r="R3286" t="s">
        <v>231</v>
      </c>
      <c r="S3286" t="s">
        <v>4630</v>
      </c>
      <c r="T3286">
        <v>0</v>
      </c>
      <c r="U3286" t="s">
        <v>40</v>
      </c>
      <c r="V3286" t="s">
        <v>51</v>
      </c>
      <c r="W3286" t="s">
        <v>52</v>
      </c>
      <c r="X3286" t="s">
        <v>10033</v>
      </c>
      <c r="Z3286" t="s">
        <v>46</v>
      </c>
      <c r="AP3286">
        <v>2016</v>
      </c>
      <c r="AQ3286" s="4">
        <v>13.628412153799999</v>
      </c>
      <c r="AR3286" s="4">
        <v>12.898231064100001</v>
      </c>
      <c r="AS3286" s="6">
        <v>311.79811065220002</v>
      </c>
      <c r="AT3286" s="6">
        <v>4</v>
      </c>
      <c r="AU3286" t="s">
        <v>4541</v>
      </c>
      <c r="AV3286" t="s">
        <v>4631</v>
      </c>
    </row>
    <row r="3287" spans="1:48" x14ac:dyDescent="0.3">
      <c r="A3287" t="s">
        <v>9935</v>
      </c>
      <c r="B3287" t="s">
        <v>9936</v>
      </c>
      <c r="C3287" t="s">
        <v>8856</v>
      </c>
      <c r="E3287" t="s">
        <v>8856</v>
      </c>
      <c r="F3287" t="s">
        <v>10051</v>
      </c>
      <c r="G3287" t="s">
        <v>135</v>
      </c>
      <c r="H3287" t="s">
        <v>135</v>
      </c>
      <c r="I3287" t="s">
        <v>9894</v>
      </c>
      <c r="J3287" t="s">
        <v>640</v>
      </c>
      <c r="K3287" t="s">
        <v>9895</v>
      </c>
      <c r="M3287" s="5">
        <v>13.321514861200001</v>
      </c>
      <c r="N3287" s="5">
        <v>12.600158394599999</v>
      </c>
      <c r="O3287" s="5">
        <v>330.15241735860002</v>
      </c>
      <c r="P3287" s="6">
        <v>4</v>
      </c>
      <c r="Q3287" t="s">
        <v>50</v>
      </c>
      <c r="R3287" t="s">
        <v>450</v>
      </c>
      <c r="S3287" t="s">
        <v>9937</v>
      </c>
      <c r="T3287">
        <v>99331237</v>
      </c>
      <c r="U3287" t="s">
        <v>40</v>
      </c>
      <c r="V3287" t="s">
        <v>51</v>
      </c>
      <c r="W3287" t="s">
        <v>52</v>
      </c>
      <c r="X3287" t="s">
        <v>10033</v>
      </c>
      <c r="Z3287" t="s">
        <v>42</v>
      </c>
      <c r="AA3287">
        <v>10</v>
      </c>
      <c r="AP3287">
        <v>2015</v>
      </c>
      <c r="AQ3287" s="4">
        <v>13.321476344700001</v>
      </c>
      <c r="AR3287" s="4">
        <v>12.6002057844</v>
      </c>
      <c r="AS3287" s="6">
        <v>327.31287530010002</v>
      </c>
      <c r="AT3287" s="6">
        <v>4</v>
      </c>
      <c r="AV3287" t="s">
        <v>9938</v>
      </c>
    </row>
    <row r="3288" spans="1:48" x14ac:dyDescent="0.3">
      <c r="A3288" t="s">
        <v>12938</v>
      </c>
      <c r="B3288" t="s">
        <v>12939</v>
      </c>
      <c r="C3288" t="s">
        <v>1747</v>
      </c>
      <c r="E3288" t="s">
        <v>1747</v>
      </c>
      <c r="F3288" t="s">
        <v>10092</v>
      </c>
      <c r="G3288" t="s">
        <v>1195</v>
      </c>
      <c r="H3288" t="s">
        <v>1195</v>
      </c>
      <c r="I3288" t="s">
        <v>12777</v>
      </c>
      <c r="J3288" t="s">
        <v>10029</v>
      </c>
      <c r="K3288" t="s">
        <v>12866</v>
      </c>
      <c r="L3288">
        <v>98990143</v>
      </c>
      <c r="M3288">
        <v>14.465274900900001</v>
      </c>
      <c r="N3288">
        <v>13.398797629900001</v>
      </c>
      <c r="O3288" t="s">
        <v>12940</v>
      </c>
      <c r="P3288" t="s">
        <v>10119</v>
      </c>
      <c r="Q3288" t="s">
        <v>10030</v>
      </c>
      <c r="R3288" t="s">
        <v>10031</v>
      </c>
      <c r="S3288" t="s">
        <v>671</v>
      </c>
      <c r="U3288" t="s">
        <v>40</v>
      </c>
      <c r="AB3288" t="s">
        <v>572</v>
      </c>
      <c r="AC3288" t="s">
        <v>46</v>
      </c>
      <c r="AP3288">
        <v>2016</v>
      </c>
      <c r="AQ3288" s="4">
        <v>14.465268524700001</v>
      </c>
      <c r="AR3288" s="4">
        <v>13.398825560400001</v>
      </c>
      <c r="AS3288" t="s">
        <v>12941</v>
      </c>
      <c r="AT3288" t="s">
        <v>10119</v>
      </c>
      <c r="AV3288" t="s">
        <v>12942</v>
      </c>
    </row>
    <row r="3289" spans="1:48" x14ac:dyDescent="0.3">
      <c r="A3289" t="s">
        <v>5744</v>
      </c>
      <c r="B3289" t="s">
        <v>5745</v>
      </c>
      <c r="C3289" t="s">
        <v>4538</v>
      </c>
      <c r="E3289" t="s">
        <v>4538</v>
      </c>
      <c r="F3289" t="s">
        <v>10055</v>
      </c>
      <c r="G3289" t="s">
        <v>10056</v>
      </c>
      <c r="H3289" t="s">
        <v>10056</v>
      </c>
      <c r="I3289" t="s">
        <v>10099</v>
      </c>
      <c r="J3289" t="s">
        <v>10029</v>
      </c>
      <c r="Q3289" t="s">
        <v>50</v>
      </c>
      <c r="R3289" t="s">
        <v>10038</v>
      </c>
      <c r="S3289" t="s">
        <v>5723</v>
      </c>
      <c r="U3289" t="s">
        <v>40</v>
      </c>
      <c r="V3289" t="s">
        <v>51</v>
      </c>
      <c r="W3289" t="s">
        <v>52</v>
      </c>
      <c r="X3289" t="s">
        <v>436</v>
      </c>
      <c r="Z3289" t="s">
        <v>46</v>
      </c>
      <c r="AP3289">
        <v>2002</v>
      </c>
      <c r="AQ3289" s="4">
        <v>13.2195226448</v>
      </c>
      <c r="AR3289" s="4">
        <v>12.0360188819</v>
      </c>
      <c r="AS3289" s="6">
        <v>344.22449943470002</v>
      </c>
      <c r="AT3289" s="6">
        <v>4</v>
      </c>
      <c r="AV3289" t="s">
        <v>5746</v>
      </c>
    </row>
    <row r="3290" spans="1:48" x14ac:dyDescent="0.3">
      <c r="A3290" t="s">
        <v>13749</v>
      </c>
      <c r="B3290" t="s">
        <v>13750</v>
      </c>
      <c r="C3290" t="s">
        <v>2380</v>
      </c>
      <c r="E3290" t="s">
        <v>2380</v>
      </c>
      <c r="F3290" t="s">
        <v>10067</v>
      </c>
      <c r="G3290" t="s">
        <v>1195</v>
      </c>
      <c r="H3290" t="s">
        <v>1195</v>
      </c>
      <c r="I3290" t="s">
        <v>13715</v>
      </c>
      <c r="J3290" t="s">
        <v>10052</v>
      </c>
      <c r="M3290"/>
      <c r="N3290"/>
      <c r="O3290"/>
      <c r="P3290"/>
      <c r="Q3290" t="s">
        <v>50</v>
      </c>
      <c r="R3290" t="s">
        <v>10073</v>
      </c>
      <c r="U3290" t="s">
        <v>10036</v>
      </c>
      <c r="V3290" t="s">
        <v>51</v>
      </c>
      <c r="W3290" t="s">
        <v>52</v>
      </c>
      <c r="X3290" t="s">
        <v>10085</v>
      </c>
      <c r="Z3290" t="s">
        <v>46</v>
      </c>
      <c r="AP3290">
        <v>2013</v>
      </c>
      <c r="AQ3290" s="4">
        <v>14.4036669036</v>
      </c>
      <c r="AR3290" s="4">
        <v>13.419584889799999</v>
      </c>
      <c r="AS3290" t="s">
        <v>13751</v>
      </c>
      <c r="AT3290" t="s">
        <v>10119</v>
      </c>
      <c r="AV3290" t="s">
        <v>13752</v>
      </c>
    </row>
    <row r="3291" spans="1:48" x14ac:dyDescent="0.3">
      <c r="A3291" t="s">
        <v>11358</v>
      </c>
      <c r="B3291" t="s">
        <v>11359</v>
      </c>
      <c r="C3291" t="s">
        <v>11343</v>
      </c>
      <c r="E3291" t="s">
        <v>11343</v>
      </c>
      <c r="F3291" t="s">
        <v>10027</v>
      </c>
      <c r="G3291" t="s">
        <v>37</v>
      </c>
      <c r="H3291" t="s">
        <v>906</v>
      </c>
      <c r="I3291" t="s">
        <v>11344</v>
      </c>
      <c r="J3291" t="s">
        <v>10029</v>
      </c>
      <c r="M3291"/>
      <c r="N3291"/>
      <c r="O3291"/>
      <c r="P3291"/>
      <c r="Q3291" t="s">
        <v>50</v>
      </c>
      <c r="R3291" t="s">
        <v>10049</v>
      </c>
      <c r="U3291" t="s">
        <v>40</v>
      </c>
      <c r="V3291" t="s">
        <v>51</v>
      </c>
      <c r="W3291" t="s">
        <v>52</v>
      </c>
      <c r="X3291" t="s">
        <v>10089</v>
      </c>
      <c r="Z3291" t="s">
        <v>46</v>
      </c>
      <c r="AP3291">
        <v>1960</v>
      </c>
      <c r="AQ3291" s="4">
        <v>13.8942235384</v>
      </c>
      <c r="AR3291" s="4">
        <v>12.755797038600001</v>
      </c>
      <c r="AS3291" t="s">
        <v>11360</v>
      </c>
      <c r="AT3291" t="s">
        <v>10119</v>
      </c>
      <c r="AV3291" t="s">
        <v>11361</v>
      </c>
    </row>
    <row r="3292" spans="1:48" x14ac:dyDescent="0.3">
      <c r="A3292" t="s">
        <v>6756</v>
      </c>
      <c r="B3292" t="s">
        <v>6757</v>
      </c>
      <c r="C3292" t="s">
        <v>5914</v>
      </c>
      <c r="E3292" t="s">
        <v>5914</v>
      </c>
      <c r="F3292" t="s">
        <v>10051</v>
      </c>
      <c r="G3292" t="s">
        <v>135</v>
      </c>
      <c r="H3292" t="s">
        <v>135</v>
      </c>
      <c r="I3292" t="s">
        <v>1412</v>
      </c>
      <c r="J3292" t="s">
        <v>640</v>
      </c>
      <c r="K3292" t="s">
        <v>6691</v>
      </c>
      <c r="L3292">
        <v>96084796</v>
      </c>
      <c r="Q3292" t="s">
        <v>50</v>
      </c>
      <c r="R3292" t="s">
        <v>10053</v>
      </c>
      <c r="S3292" t="s">
        <v>6741</v>
      </c>
      <c r="T3292">
        <v>98081417</v>
      </c>
      <c r="U3292" t="s">
        <v>10036</v>
      </c>
      <c r="V3292" t="s">
        <v>51</v>
      </c>
      <c r="W3292" t="s">
        <v>52</v>
      </c>
      <c r="X3292" t="s">
        <v>10033</v>
      </c>
      <c r="Z3292" t="s">
        <v>46</v>
      </c>
      <c r="AP3292">
        <v>2006</v>
      </c>
      <c r="AQ3292" s="4">
        <v>13.3100200029</v>
      </c>
      <c r="AR3292" s="4">
        <v>12.6165902694</v>
      </c>
      <c r="AS3292" s="6">
        <v>295.20531688540001</v>
      </c>
      <c r="AT3292" s="6">
        <v>4</v>
      </c>
      <c r="AV3292" t="s">
        <v>6758</v>
      </c>
    </row>
    <row r="3293" spans="1:48" x14ac:dyDescent="0.3">
      <c r="A3293" s="2">
        <v>42805.491585648146</v>
      </c>
      <c r="B3293" s="2">
        <v>42805.493611111109</v>
      </c>
      <c r="C3293" s="3">
        <v>42805</v>
      </c>
      <c r="E3293" s="3">
        <v>42805</v>
      </c>
      <c r="F3293" t="s">
        <v>9974</v>
      </c>
      <c r="G3293" t="s">
        <v>135</v>
      </c>
      <c r="H3293" t="s">
        <v>969</v>
      </c>
      <c r="I3293" t="s">
        <v>970</v>
      </c>
      <c r="J3293" t="s">
        <v>10029</v>
      </c>
      <c r="K3293" t="s">
        <v>971</v>
      </c>
      <c r="L3293">
        <v>98333115</v>
      </c>
      <c r="Q3293" t="s">
        <v>50</v>
      </c>
      <c r="R3293" t="s">
        <v>450</v>
      </c>
      <c r="S3293" t="s">
        <v>9978</v>
      </c>
      <c r="U3293" t="s">
        <v>10036</v>
      </c>
      <c r="V3293" t="s">
        <v>51</v>
      </c>
      <c r="W3293" t="s">
        <v>10039</v>
      </c>
      <c r="X3293" t="s">
        <v>10109</v>
      </c>
      <c r="Z3293" t="s">
        <v>46</v>
      </c>
      <c r="AP3293">
        <v>1972</v>
      </c>
      <c r="AQ3293" s="4">
        <v>13.5283032379006</v>
      </c>
      <c r="AR3293" s="4">
        <v>12.7313512970853</v>
      </c>
      <c r="AS3293" s="6">
        <v>301.94340589671202</v>
      </c>
      <c r="AT3293" s="6">
        <v>4</v>
      </c>
      <c r="AV3293" t="s">
        <v>9991</v>
      </c>
    </row>
    <row r="3294" spans="1:48" x14ac:dyDescent="0.3">
      <c r="A3294" t="s">
        <v>8938</v>
      </c>
      <c r="B3294" t="s">
        <v>8939</v>
      </c>
      <c r="C3294" t="s">
        <v>8856</v>
      </c>
      <c r="E3294" t="s">
        <v>8856</v>
      </c>
      <c r="F3294" t="s">
        <v>10055</v>
      </c>
      <c r="G3294" t="s">
        <v>135</v>
      </c>
      <c r="H3294" t="s">
        <v>333</v>
      </c>
      <c r="I3294" t="s">
        <v>8925</v>
      </c>
      <c r="J3294" t="s">
        <v>10052</v>
      </c>
      <c r="Q3294" t="s">
        <v>50</v>
      </c>
      <c r="R3294" t="s">
        <v>10045</v>
      </c>
      <c r="S3294" t="s">
        <v>8940</v>
      </c>
      <c r="U3294" t="s">
        <v>10036</v>
      </c>
      <c r="V3294" t="s">
        <v>98</v>
      </c>
      <c r="W3294" t="s">
        <v>10039</v>
      </c>
      <c r="Z3294" t="s">
        <v>46</v>
      </c>
      <c r="AP3294">
        <v>2016</v>
      </c>
      <c r="AQ3294" s="4">
        <v>13.1897381065</v>
      </c>
      <c r="AR3294" s="4">
        <v>12.398844975199999</v>
      </c>
      <c r="AS3294" s="6">
        <v>322.11480740719998</v>
      </c>
      <c r="AT3294" s="6">
        <v>4</v>
      </c>
      <c r="AU3294" t="s">
        <v>8941</v>
      </c>
      <c r="AV3294" t="s">
        <v>8942</v>
      </c>
    </row>
    <row r="3295" spans="1:48" x14ac:dyDescent="0.3">
      <c r="A3295" t="s">
        <v>8903</v>
      </c>
      <c r="B3295" t="s">
        <v>8904</v>
      </c>
      <c r="C3295" t="s">
        <v>8856</v>
      </c>
      <c r="E3295" t="s">
        <v>8856</v>
      </c>
      <c r="F3295" t="s">
        <v>10055</v>
      </c>
      <c r="G3295" t="s">
        <v>135</v>
      </c>
      <c r="H3295" t="s">
        <v>333</v>
      </c>
      <c r="I3295" t="s">
        <v>8857</v>
      </c>
      <c r="J3295" t="s">
        <v>10052</v>
      </c>
      <c r="Q3295" t="s">
        <v>10030</v>
      </c>
      <c r="R3295" t="s">
        <v>10031</v>
      </c>
      <c r="S3295" t="s">
        <v>8905</v>
      </c>
      <c r="U3295" t="s">
        <v>40</v>
      </c>
      <c r="AB3295" t="s">
        <v>41</v>
      </c>
      <c r="AC3295" t="s">
        <v>46</v>
      </c>
      <c r="AP3295">
        <v>2016</v>
      </c>
      <c r="AQ3295" s="4">
        <v>13.174480819599999</v>
      </c>
      <c r="AR3295" s="4">
        <v>12.362758457</v>
      </c>
      <c r="AS3295" s="6">
        <v>328.5784174067</v>
      </c>
      <c r="AT3295" s="6">
        <v>4</v>
      </c>
      <c r="AV3295" t="s">
        <v>8906</v>
      </c>
    </row>
    <row r="3296" spans="1:48" x14ac:dyDescent="0.3">
      <c r="A3296" t="s">
        <v>2562</v>
      </c>
      <c r="B3296" t="s">
        <v>2563</v>
      </c>
      <c r="C3296" t="s">
        <v>1747</v>
      </c>
      <c r="E3296" t="s">
        <v>1747</v>
      </c>
      <c r="F3296" t="s">
        <v>10055</v>
      </c>
      <c r="G3296" t="s">
        <v>2545</v>
      </c>
      <c r="H3296" t="s">
        <v>2545</v>
      </c>
      <c r="I3296" t="s">
        <v>2545</v>
      </c>
      <c r="J3296" t="s">
        <v>10029</v>
      </c>
      <c r="M3296"/>
      <c r="N3296"/>
      <c r="O3296"/>
      <c r="P3296"/>
      <c r="Q3296" t="s">
        <v>10030</v>
      </c>
      <c r="R3296" t="s">
        <v>10031</v>
      </c>
      <c r="S3296" t="s">
        <v>2564</v>
      </c>
      <c r="U3296" t="s">
        <v>10036</v>
      </c>
      <c r="AB3296" t="s">
        <v>41</v>
      </c>
      <c r="AC3296" t="s">
        <v>46</v>
      </c>
      <c r="AQ3296" s="4">
        <v>13.7062459728</v>
      </c>
      <c r="AR3296" s="4">
        <v>11.186359509600001</v>
      </c>
      <c r="AS3296" t="s">
        <v>10934</v>
      </c>
      <c r="AT3296" t="s">
        <v>10119</v>
      </c>
      <c r="AV3296" t="s">
        <v>2565</v>
      </c>
    </row>
    <row r="3297" spans="1:48" x14ac:dyDescent="0.3">
      <c r="A3297" t="s">
        <v>10265</v>
      </c>
      <c r="B3297" t="s">
        <v>10266</v>
      </c>
      <c r="C3297" t="s">
        <v>10115</v>
      </c>
      <c r="E3297" t="s">
        <v>10115</v>
      </c>
      <c r="F3297" t="s">
        <v>10035</v>
      </c>
      <c r="G3297" t="s">
        <v>135</v>
      </c>
      <c r="H3297" t="s">
        <v>969</v>
      </c>
      <c r="I3297" t="s">
        <v>10117</v>
      </c>
      <c r="J3297" t="s">
        <v>10029</v>
      </c>
      <c r="M3297"/>
      <c r="N3297"/>
      <c r="O3297"/>
      <c r="P3297"/>
      <c r="Q3297" t="s">
        <v>50</v>
      </c>
      <c r="R3297" t="s">
        <v>10053</v>
      </c>
      <c r="S3297" t="s">
        <v>11944</v>
      </c>
      <c r="U3297" t="s">
        <v>40</v>
      </c>
      <c r="V3297" t="s">
        <v>51</v>
      </c>
      <c r="W3297" t="s">
        <v>52</v>
      </c>
      <c r="X3297" t="s">
        <v>10033</v>
      </c>
      <c r="Z3297" t="s">
        <v>42</v>
      </c>
      <c r="AA3297">
        <v>25</v>
      </c>
      <c r="AP3297">
        <v>2015</v>
      </c>
      <c r="AQ3297" s="4">
        <v>13.364278173000001</v>
      </c>
      <c r="AR3297" s="4">
        <v>12.738198199199999</v>
      </c>
      <c r="AS3297" t="s">
        <v>10267</v>
      </c>
      <c r="AT3297" t="s">
        <v>10119</v>
      </c>
      <c r="AV3297" t="s">
        <v>10268</v>
      </c>
    </row>
    <row r="3298" spans="1:48" x14ac:dyDescent="0.3">
      <c r="A3298" t="s">
        <v>14558</v>
      </c>
      <c r="B3298" t="s">
        <v>14559</v>
      </c>
      <c r="C3298" t="s">
        <v>11343</v>
      </c>
      <c r="E3298" t="s">
        <v>11343</v>
      </c>
      <c r="F3298" t="s">
        <v>10094</v>
      </c>
      <c r="G3298" t="s">
        <v>1195</v>
      </c>
      <c r="H3298" t="s">
        <v>1195</v>
      </c>
      <c r="I3298" t="s">
        <v>13174</v>
      </c>
      <c r="J3298" t="s">
        <v>10052</v>
      </c>
      <c r="M3298"/>
      <c r="N3298"/>
      <c r="O3298"/>
      <c r="P3298"/>
      <c r="Q3298" t="s">
        <v>50</v>
      </c>
      <c r="R3298" t="s">
        <v>10073</v>
      </c>
      <c r="S3298" t="s">
        <v>14546</v>
      </c>
      <c r="U3298" t="s">
        <v>40</v>
      </c>
      <c r="V3298" t="s">
        <v>98</v>
      </c>
      <c r="W3298" t="s">
        <v>52</v>
      </c>
      <c r="X3298" t="s">
        <v>10085</v>
      </c>
      <c r="Z3298" t="s">
        <v>46</v>
      </c>
      <c r="AP3298">
        <v>2015</v>
      </c>
      <c r="AQ3298" s="4">
        <v>14.2803756696</v>
      </c>
      <c r="AR3298" s="4">
        <v>13.148964985999999</v>
      </c>
      <c r="AS3298" t="s">
        <v>14560</v>
      </c>
      <c r="AT3298" t="s">
        <v>10119</v>
      </c>
      <c r="AV3298" t="s">
        <v>14561</v>
      </c>
    </row>
    <row r="3299" spans="1:48" x14ac:dyDescent="0.3">
      <c r="A3299" t="s">
        <v>842</v>
      </c>
      <c r="B3299" t="s">
        <v>843</v>
      </c>
      <c r="C3299" t="s">
        <v>638</v>
      </c>
      <c r="E3299" t="s">
        <v>638</v>
      </c>
      <c r="F3299" t="s">
        <v>10051</v>
      </c>
      <c r="G3299" t="s">
        <v>10056</v>
      </c>
      <c r="H3299" t="s">
        <v>10056</v>
      </c>
      <c r="I3299" t="s">
        <v>10064</v>
      </c>
      <c r="J3299" t="s">
        <v>640</v>
      </c>
      <c r="K3299" t="s">
        <v>682</v>
      </c>
      <c r="M3299"/>
      <c r="N3299"/>
      <c r="O3299"/>
      <c r="P3299"/>
      <c r="Q3299" t="s">
        <v>50</v>
      </c>
      <c r="R3299" t="s">
        <v>10053</v>
      </c>
      <c r="U3299" t="s">
        <v>40</v>
      </c>
      <c r="V3299" t="s">
        <v>51</v>
      </c>
      <c r="W3299" t="s">
        <v>52</v>
      </c>
      <c r="X3299" t="s">
        <v>10034</v>
      </c>
      <c r="Z3299" t="s">
        <v>46</v>
      </c>
      <c r="AQ3299" s="4">
        <v>13.2147275393</v>
      </c>
      <c r="AR3299" s="4">
        <v>12.0265341924</v>
      </c>
      <c r="AS3299" t="s">
        <v>11303</v>
      </c>
      <c r="AT3299" t="s">
        <v>10119</v>
      </c>
      <c r="AV3299" t="s">
        <v>844</v>
      </c>
    </row>
    <row r="3300" spans="1:48" x14ac:dyDescent="0.3">
      <c r="A3300" t="s">
        <v>72</v>
      </c>
      <c r="B3300" t="s">
        <v>73</v>
      </c>
      <c r="C3300" t="s">
        <v>36</v>
      </c>
      <c r="E3300" t="s">
        <v>36</v>
      </c>
      <c r="F3300" t="s">
        <v>10027</v>
      </c>
      <c r="G3300" t="s">
        <v>37</v>
      </c>
      <c r="H3300" t="s">
        <v>37</v>
      </c>
      <c r="I3300" t="s">
        <v>10028</v>
      </c>
      <c r="J3300" t="s">
        <v>10029</v>
      </c>
      <c r="M3300"/>
      <c r="N3300"/>
      <c r="O3300"/>
      <c r="P3300"/>
      <c r="Q3300" t="s">
        <v>10030</v>
      </c>
      <c r="R3300" t="s">
        <v>10031</v>
      </c>
      <c r="S3300" t="s">
        <v>74</v>
      </c>
      <c r="T3300">
        <v>93592598</v>
      </c>
      <c r="U3300" t="s">
        <v>40</v>
      </c>
      <c r="AB3300" t="s">
        <v>41</v>
      </c>
      <c r="AC3300" t="s">
        <v>46</v>
      </c>
      <c r="AP3300">
        <v>2016</v>
      </c>
      <c r="AQ3300" s="4">
        <v>13.700823768999999</v>
      </c>
      <c r="AR3300" s="4">
        <v>13.3034512109</v>
      </c>
      <c r="AS3300" t="s">
        <v>11754</v>
      </c>
      <c r="AT3300" t="s">
        <v>10119</v>
      </c>
      <c r="AV3300" t="s">
        <v>75</v>
      </c>
    </row>
    <row r="3301" spans="1:48" x14ac:dyDescent="0.3">
      <c r="A3301" t="s">
        <v>1121</v>
      </c>
      <c r="B3301" t="s">
        <v>1122</v>
      </c>
      <c r="C3301" t="s">
        <v>968</v>
      </c>
      <c r="E3301" t="s">
        <v>968</v>
      </c>
      <c r="F3301" t="s">
        <v>10058</v>
      </c>
      <c r="G3301" t="s">
        <v>135</v>
      </c>
      <c r="H3301" t="s">
        <v>333</v>
      </c>
      <c r="I3301" t="s">
        <v>1023</v>
      </c>
      <c r="J3301" t="s">
        <v>10029</v>
      </c>
      <c r="K3301" t="s">
        <v>1123</v>
      </c>
      <c r="L3301">
        <v>91143120</v>
      </c>
      <c r="M3301">
        <v>13.424402300300001</v>
      </c>
      <c r="N3301">
        <v>12.3683586559</v>
      </c>
      <c r="O3301" t="s">
        <v>11169</v>
      </c>
      <c r="P3301" t="s">
        <v>10119</v>
      </c>
      <c r="Q3301" t="s">
        <v>50</v>
      </c>
      <c r="R3301" t="s">
        <v>231</v>
      </c>
      <c r="U3301" t="s">
        <v>40</v>
      </c>
      <c r="V3301" t="s">
        <v>51</v>
      </c>
      <c r="W3301" t="s">
        <v>52</v>
      </c>
      <c r="X3301" t="s">
        <v>10033</v>
      </c>
      <c r="Z3301" t="s">
        <v>46</v>
      </c>
      <c r="AP3301">
        <v>2013</v>
      </c>
      <c r="AQ3301" s="4">
        <v>13.424835674100001</v>
      </c>
      <c r="AR3301" s="4">
        <v>12.367612964999999</v>
      </c>
      <c r="AS3301" t="s">
        <v>11170</v>
      </c>
      <c r="AT3301" t="s">
        <v>10119</v>
      </c>
      <c r="AV3301" t="s">
        <v>1124</v>
      </c>
    </row>
    <row r="3302" spans="1:48" x14ac:dyDescent="0.3">
      <c r="A3302" t="s">
        <v>1673</v>
      </c>
      <c r="B3302" t="s">
        <v>1674</v>
      </c>
      <c r="C3302" t="s">
        <v>704</v>
      </c>
      <c r="E3302" t="s">
        <v>704</v>
      </c>
      <c r="F3302" t="s">
        <v>10067</v>
      </c>
      <c r="G3302" t="s">
        <v>135</v>
      </c>
      <c r="H3302" t="s">
        <v>135</v>
      </c>
      <c r="I3302" t="s">
        <v>1313</v>
      </c>
      <c r="J3302" t="s">
        <v>640</v>
      </c>
      <c r="K3302" t="s">
        <v>1667</v>
      </c>
      <c r="L3302">
        <v>90997342</v>
      </c>
      <c r="M3302"/>
      <c r="N3302"/>
      <c r="O3302"/>
      <c r="P3302"/>
      <c r="Q3302" t="s">
        <v>102</v>
      </c>
      <c r="R3302" t="s">
        <v>103</v>
      </c>
      <c r="U3302" t="s">
        <v>40</v>
      </c>
      <c r="AK3302" t="s">
        <v>42</v>
      </c>
      <c r="AL3302" t="s">
        <v>10040</v>
      </c>
      <c r="AM3302" t="s">
        <v>46</v>
      </c>
      <c r="AQ3302" s="4">
        <v>13.322119642500001</v>
      </c>
      <c r="AR3302" s="4">
        <v>12.597317693100001</v>
      </c>
      <c r="AS3302" t="s">
        <v>10676</v>
      </c>
      <c r="AT3302" t="s">
        <v>10119</v>
      </c>
      <c r="AU3302" t="s">
        <v>7065</v>
      </c>
      <c r="AV3302" t="s">
        <v>1675</v>
      </c>
    </row>
    <row r="3303" spans="1:48" x14ac:dyDescent="0.3">
      <c r="A3303" t="s">
        <v>6940</v>
      </c>
      <c r="B3303" t="s">
        <v>6941</v>
      </c>
      <c r="C3303" t="s">
        <v>5914</v>
      </c>
      <c r="E3303" t="s">
        <v>5914</v>
      </c>
      <c r="F3303" t="s">
        <v>10055</v>
      </c>
      <c r="G3303" t="s">
        <v>135</v>
      </c>
      <c r="H3303" t="s">
        <v>333</v>
      </c>
      <c r="I3303" t="s">
        <v>333</v>
      </c>
      <c r="J3303" t="s">
        <v>10029</v>
      </c>
      <c r="Q3303" t="s">
        <v>50</v>
      </c>
      <c r="R3303" t="s">
        <v>10045</v>
      </c>
      <c r="S3303" t="s">
        <v>6942</v>
      </c>
      <c r="U3303" t="s">
        <v>40</v>
      </c>
      <c r="V3303" t="s">
        <v>51</v>
      </c>
      <c r="W3303" t="s">
        <v>52</v>
      </c>
      <c r="X3303" t="s">
        <v>10033</v>
      </c>
      <c r="Z3303" t="s">
        <v>46</v>
      </c>
      <c r="AP3303">
        <v>2015</v>
      </c>
      <c r="AQ3303" s="4">
        <v>13.1901222244</v>
      </c>
      <c r="AR3303" s="4">
        <v>12.422734826999999</v>
      </c>
      <c r="AS3303" s="6">
        <v>330.57591872569998</v>
      </c>
      <c r="AT3303" s="6">
        <v>4</v>
      </c>
      <c r="AV3303" t="s">
        <v>6943</v>
      </c>
    </row>
    <row r="3304" spans="1:48" x14ac:dyDescent="0.3">
      <c r="A3304" t="s">
        <v>8171</v>
      </c>
      <c r="B3304" t="s">
        <v>8172</v>
      </c>
      <c r="C3304" t="s">
        <v>7069</v>
      </c>
      <c r="E3304" t="s">
        <v>7069</v>
      </c>
      <c r="F3304" t="s">
        <v>10065</v>
      </c>
      <c r="G3304" t="s">
        <v>135</v>
      </c>
      <c r="H3304" t="s">
        <v>333</v>
      </c>
      <c r="I3304" t="s">
        <v>7410</v>
      </c>
      <c r="J3304" t="s">
        <v>10029</v>
      </c>
      <c r="Q3304" t="s">
        <v>10030</v>
      </c>
      <c r="R3304" t="s">
        <v>10031</v>
      </c>
      <c r="S3304" t="s">
        <v>8122</v>
      </c>
      <c r="U3304" t="s">
        <v>40</v>
      </c>
      <c r="AB3304" t="s">
        <v>572</v>
      </c>
      <c r="AC3304" t="s">
        <v>46</v>
      </c>
      <c r="AP3304">
        <v>2017</v>
      </c>
      <c r="AQ3304" s="4">
        <v>13.270009013399999</v>
      </c>
      <c r="AR3304" s="4">
        <v>12.4883813418</v>
      </c>
      <c r="AS3304" s="6">
        <v>330.02539362480002</v>
      </c>
      <c r="AT3304" s="6">
        <v>4</v>
      </c>
      <c r="AV3304" t="s">
        <v>8173</v>
      </c>
    </row>
    <row r="3305" spans="1:48" x14ac:dyDescent="0.3">
      <c r="A3305" t="s">
        <v>5216</v>
      </c>
      <c r="B3305" t="s">
        <v>5217</v>
      </c>
      <c r="C3305" t="s">
        <v>4538</v>
      </c>
      <c r="E3305" t="s">
        <v>4538</v>
      </c>
      <c r="F3305" t="s">
        <v>10035</v>
      </c>
      <c r="G3305" t="s">
        <v>37</v>
      </c>
      <c r="H3305" t="s">
        <v>906</v>
      </c>
      <c r="I3305" t="s">
        <v>906</v>
      </c>
      <c r="J3305" t="s">
        <v>10029</v>
      </c>
      <c r="Q3305" t="s">
        <v>10030</v>
      </c>
      <c r="R3305" t="s">
        <v>10031</v>
      </c>
      <c r="S3305" t="s">
        <v>5218</v>
      </c>
      <c r="U3305" t="s">
        <v>40</v>
      </c>
      <c r="AB3305" t="s">
        <v>41</v>
      </c>
      <c r="AC3305" t="s">
        <v>46</v>
      </c>
      <c r="AP3305">
        <v>2016</v>
      </c>
      <c r="AQ3305" s="4">
        <v>13.683104955199999</v>
      </c>
      <c r="AR3305" s="4">
        <v>13.1261703791</v>
      </c>
      <c r="AS3305" s="6">
        <v>313.5078448635</v>
      </c>
      <c r="AT3305" s="6">
        <v>4</v>
      </c>
      <c r="AV3305" t="s">
        <v>5219</v>
      </c>
    </row>
    <row r="3306" spans="1:48" x14ac:dyDescent="0.3">
      <c r="A3306" t="s">
        <v>7039</v>
      </c>
      <c r="B3306" t="s">
        <v>6871</v>
      </c>
      <c r="C3306" t="s">
        <v>5914</v>
      </c>
      <c r="E3306" t="s">
        <v>5914</v>
      </c>
      <c r="F3306" t="s">
        <v>10058</v>
      </c>
      <c r="G3306" t="s">
        <v>135</v>
      </c>
      <c r="H3306" t="s">
        <v>333</v>
      </c>
      <c r="I3306" t="s">
        <v>333</v>
      </c>
      <c r="J3306" t="s">
        <v>10029</v>
      </c>
      <c r="Q3306" t="s">
        <v>10030</v>
      </c>
      <c r="R3306" t="s">
        <v>10031</v>
      </c>
      <c r="U3306" t="s">
        <v>40</v>
      </c>
      <c r="AB3306" t="s">
        <v>41</v>
      </c>
      <c r="AC3306" t="s">
        <v>42</v>
      </c>
      <c r="AD3306" t="s">
        <v>10036</v>
      </c>
      <c r="AP3306">
        <v>2016</v>
      </c>
      <c r="AQ3306" s="4">
        <v>13.190739586099999</v>
      </c>
      <c r="AR3306" s="4">
        <v>12.4224588108</v>
      </c>
      <c r="AS3306" s="6">
        <v>335.18069985940002</v>
      </c>
      <c r="AT3306" s="6">
        <v>4</v>
      </c>
      <c r="AV3306" t="s">
        <v>7040</v>
      </c>
    </row>
    <row r="3307" spans="1:48" x14ac:dyDescent="0.3">
      <c r="A3307" t="s">
        <v>5220</v>
      </c>
      <c r="B3307" t="s">
        <v>5221</v>
      </c>
      <c r="C3307" t="s">
        <v>4538</v>
      </c>
      <c r="E3307" t="s">
        <v>4538</v>
      </c>
      <c r="F3307" t="s">
        <v>10035</v>
      </c>
      <c r="G3307" t="s">
        <v>37</v>
      </c>
      <c r="H3307" t="s">
        <v>906</v>
      </c>
      <c r="I3307" t="s">
        <v>906</v>
      </c>
      <c r="J3307" t="s">
        <v>10029</v>
      </c>
      <c r="Q3307" t="s">
        <v>10030</v>
      </c>
      <c r="R3307" t="s">
        <v>10031</v>
      </c>
      <c r="S3307" t="s">
        <v>5222</v>
      </c>
      <c r="U3307" t="s">
        <v>40</v>
      </c>
      <c r="AB3307" t="s">
        <v>41</v>
      </c>
      <c r="AC3307" t="s">
        <v>46</v>
      </c>
      <c r="AP3307">
        <v>2016</v>
      </c>
      <c r="AQ3307" s="4">
        <v>13.6805111351</v>
      </c>
      <c r="AR3307" s="4">
        <v>13.1251935446</v>
      </c>
      <c r="AS3307" s="6">
        <v>315.70160295649998</v>
      </c>
      <c r="AT3307" s="6">
        <v>4</v>
      </c>
      <c r="AV3307" t="s">
        <v>5223</v>
      </c>
    </row>
    <row r="3308" spans="1:48" x14ac:dyDescent="0.3">
      <c r="A3308" t="s">
        <v>3897</v>
      </c>
      <c r="B3308" t="s">
        <v>3898</v>
      </c>
      <c r="C3308" t="s">
        <v>2689</v>
      </c>
      <c r="E3308" t="s">
        <v>2689</v>
      </c>
      <c r="F3308" t="s">
        <v>10051</v>
      </c>
      <c r="G3308" t="s">
        <v>135</v>
      </c>
      <c r="H3308" t="s">
        <v>969</v>
      </c>
      <c r="I3308" t="s">
        <v>10076</v>
      </c>
      <c r="J3308" t="s">
        <v>10052</v>
      </c>
      <c r="K3308" t="s">
        <v>3882</v>
      </c>
      <c r="L3308">
        <v>89880077</v>
      </c>
      <c r="Q3308" t="s">
        <v>50</v>
      </c>
      <c r="R3308" t="s">
        <v>10045</v>
      </c>
      <c r="S3308" t="s">
        <v>3899</v>
      </c>
      <c r="T3308">
        <v>98367578</v>
      </c>
      <c r="U3308" t="s">
        <v>40</v>
      </c>
      <c r="V3308" t="s">
        <v>51</v>
      </c>
      <c r="W3308" t="s">
        <v>52</v>
      </c>
      <c r="X3308" t="s">
        <v>10033</v>
      </c>
      <c r="Z3308" t="s">
        <v>46</v>
      </c>
      <c r="AP3308">
        <v>2016</v>
      </c>
      <c r="AQ3308" s="4">
        <v>13.445880966900001</v>
      </c>
      <c r="AR3308" s="4">
        <v>12.7905637698</v>
      </c>
      <c r="AS3308" s="6">
        <v>316.09930408759999</v>
      </c>
      <c r="AT3308" s="6">
        <v>4</v>
      </c>
      <c r="AV3308" t="s">
        <v>3900</v>
      </c>
    </row>
    <row r="3309" spans="1:48" x14ac:dyDescent="0.3">
      <c r="A3309" t="s">
        <v>5364</v>
      </c>
      <c r="B3309" t="s">
        <v>5365</v>
      </c>
      <c r="C3309" t="s">
        <v>4538</v>
      </c>
      <c r="E3309" t="s">
        <v>4538</v>
      </c>
      <c r="F3309" t="s">
        <v>10043</v>
      </c>
      <c r="G3309" t="s">
        <v>37</v>
      </c>
      <c r="H3309" t="s">
        <v>906</v>
      </c>
      <c r="I3309" t="s">
        <v>906</v>
      </c>
      <c r="J3309" t="s">
        <v>10029</v>
      </c>
      <c r="Q3309" t="s">
        <v>10030</v>
      </c>
      <c r="R3309" t="s">
        <v>10031</v>
      </c>
      <c r="S3309" t="s">
        <v>5366</v>
      </c>
      <c r="U3309" t="s">
        <v>10036</v>
      </c>
      <c r="AB3309" t="s">
        <v>572</v>
      </c>
      <c r="AC3309" t="s">
        <v>46</v>
      </c>
      <c r="AP3309">
        <v>2015</v>
      </c>
      <c r="AQ3309" s="4">
        <v>13.6785556499</v>
      </c>
      <c r="AR3309" s="4">
        <v>13.1238970507</v>
      </c>
      <c r="AS3309" s="6">
        <v>313.59951162800002</v>
      </c>
      <c r="AT3309" s="6">
        <v>4</v>
      </c>
      <c r="AV3309" t="s">
        <v>5367</v>
      </c>
    </row>
    <row r="3310" spans="1:48" x14ac:dyDescent="0.3">
      <c r="A3310" s="1">
        <v>42795</v>
      </c>
      <c r="C3310" s="1">
        <v>42795</v>
      </c>
      <c r="E3310" s="1">
        <v>42795</v>
      </c>
      <c r="F3310" t="s">
        <v>10058</v>
      </c>
      <c r="G3310" t="s">
        <v>135</v>
      </c>
      <c r="H3310" t="s">
        <v>333</v>
      </c>
      <c r="I3310" t="s">
        <v>10106</v>
      </c>
      <c r="J3310" t="s">
        <v>10052</v>
      </c>
      <c r="M3310" s="5">
        <v>13.230375320339499</v>
      </c>
      <c r="N3310" s="5">
        <v>12.4381277292224</v>
      </c>
      <c r="O3310" s="5">
        <v>330.59463821571001</v>
      </c>
      <c r="P3310" s="6">
        <v>4</v>
      </c>
      <c r="Q3310" t="s">
        <v>10030</v>
      </c>
      <c r="R3310" t="s">
        <v>10031</v>
      </c>
      <c r="S3310" t="s">
        <v>8755</v>
      </c>
      <c r="U3310" t="s">
        <v>40</v>
      </c>
      <c r="AB3310" t="s">
        <v>41</v>
      </c>
      <c r="AC3310" t="s">
        <v>46</v>
      </c>
      <c r="AP3310">
        <v>2016</v>
      </c>
      <c r="AQ3310" s="4">
        <v>13.230356438446099</v>
      </c>
      <c r="AR3310" s="4">
        <v>12.438173614188599</v>
      </c>
      <c r="AS3310" s="6">
        <v>331.54414036907599</v>
      </c>
      <c r="AT3310" s="6">
        <v>4</v>
      </c>
      <c r="AV3310" t="s">
        <v>8764</v>
      </c>
    </row>
    <row r="3311" spans="1:48" x14ac:dyDescent="0.3">
      <c r="A3311" t="s">
        <v>13703</v>
      </c>
      <c r="B3311" t="s">
        <v>13704</v>
      </c>
      <c r="C3311" t="s">
        <v>704</v>
      </c>
      <c r="E3311" t="s">
        <v>704</v>
      </c>
      <c r="F3311" t="s">
        <v>10067</v>
      </c>
      <c r="G3311" t="s">
        <v>1195</v>
      </c>
      <c r="H3311" t="s">
        <v>1196</v>
      </c>
      <c r="I3311" t="s">
        <v>10095</v>
      </c>
      <c r="J3311" t="s">
        <v>15118</v>
      </c>
      <c r="M3311"/>
      <c r="N3311"/>
      <c r="O3311"/>
      <c r="P3311"/>
      <c r="Q3311" t="s">
        <v>10030</v>
      </c>
      <c r="R3311" t="s">
        <v>10031</v>
      </c>
      <c r="S3311" t="s">
        <v>13624</v>
      </c>
      <c r="U3311" t="s">
        <v>40</v>
      </c>
      <c r="AB3311" t="s">
        <v>41</v>
      </c>
      <c r="AC3311" t="s">
        <v>46</v>
      </c>
      <c r="AP3311">
        <v>2017</v>
      </c>
      <c r="AQ3311" s="4">
        <v>13.9792782487</v>
      </c>
      <c r="AR3311" s="4">
        <v>13.003238809100001</v>
      </c>
      <c r="AS3311" t="s">
        <v>13705</v>
      </c>
      <c r="AT3311" t="s">
        <v>10119</v>
      </c>
      <c r="AV3311" t="s">
        <v>13706</v>
      </c>
    </row>
    <row r="3312" spans="1:48" x14ac:dyDescent="0.3">
      <c r="A3312" t="s">
        <v>3853</v>
      </c>
      <c r="B3312" t="s">
        <v>3854</v>
      </c>
      <c r="C3312" t="s">
        <v>2689</v>
      </c>
      <c r="E3312" t="s">
        <v>2689</v>
      </c>
      <c r="F3312" t="s">
        <v>10043</v>
      </c>
      <c r="G3312" t="s">
        <v>37</v>
      </c>
      <c r="H3312" t="s">
        <v>906</v>
      </c>
      <c r="I3312" t="s">
        <v>906</v>
      </c>
      <c r="J3312" t="s">
        <v>10029</v>
      </c>
      <c r="Q3312" t="s">
        <v>10030</v>
      </c>
      <c r="R3312" t="s">
        <v>10031</v>
      </c>
      <c r="S3312" t="s">
        <v>3855</v>
      </c>
      <c r="U3312" t="s">
        <v>10036</v>
      </c>
      <c r="AB3312" t="s">
        <v>572</v>
      </c>
      <c r="AC3312" t="s">
        <v>46</v>
      </c>
      <c r="AP3312">
        <v>2016</v>
      </c>
      <c r="AQ3312" s="4">
        <v>13.6679920053</v>
      </c>
      <c r="AR3312" s="4">
        <v>13.121200545100001</v>
      </c>
      <c r="AS3312" s="6">
        <v>329.65418992180003</v>
      </c>
      <c r="AT3312" s="6">
        <v>4</v>
      </c>
      <c r="AV3312" t="s">
        <v>3856</v>
      </c>
    </row>
    <row r="3313" spans="1:48" x14ac:dyDescent="0.3">
      <c r="A3313" t="s">
        <v>974</v>
      </c>
      <c r="B3313" t="s">
        <v>975</v>
      </c>
      <c r="C3313" t="s">
        <v>968</v>
      </c>
      <c r="E3313" t="s">
        <v>968</v>
      </c>
      <c r="F3313" t="s">
        <v>10067</v>
      </c>
      <c r="G3313" t="s">
        <v>135</v>
      </c>
      <c r="H3313" t="s">
        <v>969</v>
      </c>
      <c r="I3313" t="s">
        <v>976</v>
      </c>
      <c r="J3313" t="s">
        <v>10052</v>
      </c>
      <c r="K3313" t="s">
        <v>977</v>
      </c>
      <c r="L3313">
        <v>91179323</v>
      </c>
      <c r="M3313"/>
      <c r="N3313"/>
      <c r="O3313"/>
      <c r="P3313"/>
      <c r="Q3313" t="s">
        <v>102</v>
      </c>
      <c r="R3313" t="s">
        <v>10041</v>
      </c>
      <c r="S3313" t="s">
        <v>978</v>
      </c>
      <c r="T3313">
        <v>96555844</v>
      </c>
      <c r="U3313" t="s">
        <v>40</v>
      </c>
      <c r="AI3313">
        <v>1</v>
      </c>
      <c r="AJ3313">
        <v>1</v>
      </c>
      <c r="AK3313" t="s">
        <v>46</v>
      </c>
      <c r="AM3313" t="s">
        <v>46</v>
      </c>
      <c r="AP3313">
        <v>2016</v>
      </c>
      <c r="AQ3313" s="4">
        <v>13.482576912900001</v>
      </c>
      <c r="AR3313" s="4">
        <v>12.666687413</v>
      </c>
      <c r="AS3313" t="s">
        <v>11120</v>
      </c>
      <c r="AT3313" t="s">
        <v>10119</v>
      </c>
      <c r="AV3313" t="s">
        <v>979</v>
      </c>
    </row>
    <row r="3314" spans="1:48" x14ac:dyDescent="0.3">
      <c r="A3314" t="s">
        <v>11438</v>
      </c>
      <c r="B3314" t="s">
        <v>11439</v>
      </c>
      <c r="C3314" t="s">
        <v>11343</v>
      </c>
      <c r="E3314" t="s">
        <v>11343</v>
      </c>
      <c r="F3314" t="s">
        <v>10043</v>
      </c>
      <c r="G3314" t="s">
        <v>135</v>
      </c>
      <c r="H3314" t="s">
        <v>135</v>
      </c>
      <c r="I3314" t="s">
        <v>11407</v>
      </c>
      <c r="J3314" t="s">
        <v>10029</v>
      </c>
      <c r="M3314"/>
      <c r="N3314"/>
      <c r="O3314"/>
      <c r="P3314"/>
      <c r="Q3314" t="s">
        <v>50</v>
      </c>
      <c r="R3314" t="s">
        <v>450</v>
      </c>
      <c r="S3314" t="s">
        <v>11440</v>
      </c>
      <c r="T3314">
        <v>88080031</v>
      </c>
      <c r="U3314" t="s">
        <v>40</v>
      </c>
      <c r="V3314" t="s">
        <v>51</v>
      </c>
      <c r="W3314" t="s">
        <v>52</v>
      </c>
      <c r="X3314" t="s">
        <v>10046</v>
      </c>
      <c r="Z3314" t="s">
        <v>46</v>
      </c>
      <c r="AP3314">
        <v>2012</v>
      </c>
      <c r="AQ3314" s="4">
        <v>13.297206947399999</v>
      </c>
      <c r="AR3314" s="4">
        <v>12.648492254900001</v>
      </c>
      <c r="AS3314" t="s">
        <v>11441</v>
      </c>
      <c r="AT3314" t="s">
        <v>10119</v>
      </c>
      <c r="AV3314" t="s">
        <v>11442</v>
      </c>
    </row>
    <row r="3315" spans="1:48" x14ac:dyDescent="0.3">
      <c r="A3315" t="s">
        <v>6207</v>
      </c>
      <c r="B3315" t="s">
        <v>6208</v>
      </c>
      <c r="C3315" t="s">
        <v>5914</v>
      </c>
      <c r="E3315" t="s">
        <v>5914</v>
      </c>
      <c r="F3315" t="s">
        <v>10092</v>
      </c>
      <c r="G3315" t="s">
        <v>135</v>
      </c>
      <c r="H3315" t="s">
        <v>969</v>
      </c>
      <c r="I3315" t="s">
        <v>10096</v>
      </c>
      <c r="J3315" t="s">
        <v>10052</v>
      </c>
      <c r="K3315" t="s">
        <v>4539</v>
      </c>
      <c r="L3315">
        <v>0</v>
      </c>
      <c r="M3315" s="5">
        <v>13.6339228133</v>
      </c>
      <c r="N3315" s="5">
        <v>12.897106791500001</v>
      </c>
      <c r="O3315" s="5">
        <v>307.74154945819998</v>
      </c>
      <c r="P3315" s="6">
        <v>4</v>
      </c>
      <c r="Q3315" t="s">
        <v>10030</v>
      </c>
      <c r="R3315" t="s">
        <v>10031</v>
      </c>
      <c r="S3315" t="s">
        <v>6209</v>
      </c>
      <c r="T3315">
        <v>92025678</v>
      </c>
      <c r="U3315" t="s">
        <v>40</v>
      </c>
      <c r="AB3315" t="s">
        <v>41</v>
      </c>
      <c r="AC3315" t="s">
        <v>42</v>
      </c>
      <c r="AD3315" t="s">
        <v>10036</v>
      </c>
      <c r="AP3315">
        <v>2016</v>
      </c>
      <c r="AQ3315" s="4">
        <v>13.6339048217</v>
      </c>
      <c r="AR3315" s="4">
        <v>12.897111431300001</v>
      </c>
      <c r="AS3315" s="6">
        <v>293.77269598909999</v>
      </c>
      <c r="AT3315" s="6">
        <v>4</v>
      </c>
      <c r="AU3315" t="s">
        <v>6167</v>
      </c>
      <c r="AV3315" t="s">
        <v>6210</v>
      </c>
    </row>
    <row r="3316" spans="1:48" x14ac:dyDescent="0.3">
      <c r="A3316" t="s">
        <v>8385</v>
      </c>
      <c r="B3316" t="s">
        <v>7627</v>
      </c>
      <c r="C3316" t="s">
        <v>7069</v>
      </c>
      <c r="E3316" t="s">
        <v>7069</v>
      </c>
      <c r="F3316" t="s">
        <v>10092</v>
      </c>
      <c r="G3316" t="s">
        <v>135</v>
      </c>
      <c r="H3316" t="s">
        <v>969</v>
      </c>
      <c r="I3316" t="s">
        <v>8282</v>
      </c>
      <c r="J3316" t="s">
        <v>640</v>
      </c>
      <c r="K3316" t="s">
        <v>8283</v>
      </c>
      <c r="L3316">
        <v>98746792</v>
      </c>
      <c r="M3316" s="5">
        <v>13.730156406400001</v>
      </c>
      <c r="N3316" s="5">
        <v>12.930812033800001</v>
      </c>
      <c r="O3316" s="5">
        <v>313.2703241163</v>
      </c>
      <c r="P3316" s="6">
        <v>4</v>
      </c>
      <c r="Q3316" t="s">
        <v>10030</v>
      </c>
      <c r="R3316" t="s">
        <v>10031</v>
      </c>
      <c r="S3316" t="s">
        <v>8386</v>
      </c>
      <c r="T3316">
        <v>0</v>
      </c>
      <c r="U3316" t="s">
        <v>40</v>
      </c>
      <c r="AB3316" t="s">
        <v>41</v>
      </c>
      <c r="AC3316" t="s">
        <v>46</v>
      </c>
      <c r="AP3316">
        <v>2016</v>
      </c>
      <c r="AQ3316" s="4">
        <v>13.730149148200001</v>
      </c>
      <c r="AR3316" s="4">
        <v>12.9308653787</v>
      </c>
      <c r="AS3316" s="6">
        <v>311.84949730120002</v>
      </c>
      <c r="AT3316" s="6">
        <v>4</v>
      </c>
      <c r="AV3316" t="s">
        <v>8387</v>
      </c>
    </row>
    <row r="3317" spans="1:48" x14ac:dyDescent="0.3">
      <c r="A3317" t="s">
        <v>14853</v>
      </c>
      <c r="B3317" t="s">
        <v>14854</v>
      </c>
      <c r="C3317" t="s">
        <v>14732</v>
      </c>
      <c r="E3317" t="s">
        <v>14732</v>
      </c>
      <c r="F3317" t="s">
        <v>10057</v>
      </c>
      <c r="G3317" t="s">
        <v>135</v>
      </c>
      <c r="H3317" t="s">
        <v>135</v>
      </c>
      <c r="I3317" t="s">
        <v>10111</v>
      </c>
      <c r="J3317" t="s">
        <v>640</v>
      </c>
      <c r="M3317" s="4"/>
      <c r="N3317" s="4"/>
      <c r="O3317"/>
      <c r="P3317"/>
      <c r="Q3317" t="s">
        <v>50</v>
      </c>
      <c r="R3317" t="s">
        <v>231</v>
      </c>
      <c r="U3317" t="s">
        <v>40</v>
      </c>
      <c r="V3317" t="s">
        <v>51</v>
      </c>
      <c r="W3317" t="s">
        <v>52</v>
      </c>
      <c r="X3317" t="s">
        <v>436</v>
      </c>
      <c r="Z3317" t="s">
        <v>46</v>
      </c>
      <c r="AP3317">
        <v>2015</v>
      </c>
      <c r="AQ3317" s="4">
        <v>13.3126547266</v>
      </c>
      <c r="AR3317" s="4">
        <v>12.5955828943</v>
      </c>
      <c r="AS3317" t="s">
        <v>14855</v>
      </c>
      <c r="AT3317" t="s">
        <v>10119</v>
      </c>
      <c r="AV3317" t="s">
        <v>14856</v>
      </c>
    </row>
    <row r="3318" spans="1:48" x14ac:dyDescent="0.3">
      <c r="A3318" t="s">
        <v>2023</v>
      </c>
      <c r="B3318" t="s">
        <v>2024</v>
      </c>
      <c r="C3318" t="s">
        <v>1747</v>
      </c>
      <c r="E3318" t="s">
        <v>1747</v>
      </c>
      <c r="F3318" t="s">
        <v>10067</v>
      </c>
      <c r="G3318" t="s">
        <v>135</v>
      </c>
      <c r="H3318" t="s">
        <v>969</v>
      </c>
      <c r="I3318" t="s">
        <v>1835</v>
      </c>
      <c r="J3318" t="s">
        <v>10052</v>
      </c>
      <c r="K3318" t="s">
        <v>1989</v>
      </c>
      <c r="M3318"/>
      <c r="N3318"/>
      <c r="O3318"/>
      <c r="P3318"/>
      <c r="Q3318" t="s">
        <v>50</v>
      </c>
      <c r="R3318" t="s">
        <v>10038</v>
      </c>
      <c r="S3318" t="s">
        <v>2025</v>
      </c>
      <c r="U3318" t="s">
        <v>40</v>
      </c>
      <c r="V3318" t="s">
        <v>51</v>
      </c>
      <c r="W3318" t="s">
        <v>52</v>
      </c>
      <c r="X3318" t="s">
        <v>10034</v>
      </c>
      <c r="Z3318" t="s">
        <v>46</v>
      </c>
      <c r="AP3318">
        <v>2016</v>
      </c>
      <c r="AQ3318" s="4">
        <v>13.378950871200001</v>
      </c>
      <c r="AR3318" s="4">
        <v>12.691534235500001</v>
      </c>
      <c r="AS3318" t="s">
        <v>10767</v>
      </c>
      <c r="AT3318" t="s">
        <v>10119</v>
      </c>
      <c r="AV3318" t="s">
        <v>2026</v>
      </c>
    </row>
    <row r="3319" spans="1:48" x14ac:dyDescent="0.3">
      <c r="A3319" t="s">
        <v>12052</v>
      </c>
      <c r="B3319" t="s">
        <v>12053</v>
      </c>
      <c r="C3319" t="s">
        <v>11950</v>
      </c>
      <c r="E3319" t="s">
        <v>11950</v>
      </c>
      <c r="F3319" t="s">
        <v>10037</v>
      </c>
      <c r="G3319" t="s">
        <v>135</v>
      </c>
      <c r="H3319" t="s">
        <v>135</v>
      </c>
      <c r="I3319" t="s">
        <v>14710</v>
      </c>
      <c r="J3319" t="s">
        <v>640</v>
      </c>
      <c r="M3319"/>
      <c r="N3319"/>
      <c r="O3319"/>
      <c r="P3319"/>
      <c r="Q3319" t="s">
        <v>50</v>
      </c>
      <c r="R3319" t="s">
        <v>10038</v>
      </c>
      <c r="U3319" t="s">
        <v>40</v>
      </c>
      <c r="V3319" t="s">
        <v>51</v>
      </c>
      <c r="W3319" t="s">
        <v>52</v>
      </c>
      <c r="X3319" t="s">
        <v>112</v>
      </c>
      <c r="Z3319" t="s">
        <v>46</v>
      </c>
      <c r="AP3319">
        <v>2015</v>
      </c>
      <c r="AQ3319" s="4">
        <v>13.325012297200001</v>
      </c>
      <c r="AR3319" s="4">
        <v>12.614546411399999</v>
      </c>
      <c r="AS3319" t="s">
        <v>12054</v>
      </c>
      <c r="AT3319" t="s">
        <v>10119</v>
      </c>
      <c r="AV3319" t="s">
        <v>12055</v>
      </c>
    </row>
    <row r="3320" spans="1:48" x14ac:dyDescent="0.3">
      <c r="A3320" t="s">
        <v>14341</v>
      </c>
      <c r="B3320" t="s">
        <v>14342</v>
      </c>
      <c r="C3320" t="s">
        <v>968</v>
      </c>
      <c r="E3320" t="s">
        <v>968</v>
      </c>
      <c r="F3320" t="s">
        <v>10094</v>
      </c>
      <c r="G3320" t="s">
        <v>1195</v>
      </c>
      <c r="H3320" t="s">
        <v>1195</v>
      </c>
      <c r="I3320" t="s">
        <v>12852</v>
      </c>
      <c r="J3320" t="s">
        <v>10029</v>
      </c>
      <c r="K3320" t="s">
        <v>12853</v>
      </c>
      <c r="L3320">
        <v>98737526</v>
      </c>
      <c r="M3320"/>
      <c r="N3320"/>
      <c r="O3320"/>
      <c r="P3320"/>
      <c r="Q3320" t="s">
        <v>50</v>
      </c>
      <c r="R3320" t="s">
        <v>10045</v>
      </c>
      <c r="S3320" t="s">
        <v>14343</v>
      </c>
      <c r="T3320">
        <v>89672492</v>
      </c>
      <c r="U3320" t="s">
        <v>40</v>
      </c>
      <c r="V3320" t="s">
        <v>98</v>
      </c>
      <c r="W3320" t="s">
        <v>10039</v>
      </c>
      <c r="X3320" t="s">
        <v>10085</v>
      </c>
      <c r="Z3320" t="s">
        <v>46</v>
      </c>
      <c r="AP3320">
        <v>2015</v>
      </c>
      <c r="AQ3320" s="4">
        <v>14.407827768500001</v>
      </c>
      <c r="AR3320" s="4">
        <v>13.3145569685</v>
      </c>
      <c r="AS3320" t="s">
        <v>14344</v>
      </c>
      <c r="AT3320" t="s">
        <v>10119</v>
      </c>
      <c r="AV3320" t="s">
        <v>14345</v>
      </c>
    </row>
    <row r="3321" spans="1:48" x14ac:dyDescent="0.3">
      <c r="A3321" t="s">
        <v>4865</v>
      </c>
      <c r="B3321" t="s">
        <v>4866</v>
      </c>
      <c r="C3321" t="s">
        <v>4538</v>
      </c>
      <c r="E3321" t="s">
        <v>4538</v>
      </c>
      <c r="F3321" t="s">
        <v>10067</v>
      </c>
      <c r="G3321" t="s">
        <v>135</v>
      </c>
      <c r="H3321" t="s">
        <v>969</v>
      </c>
      <c r="I3321" t="s">
        <v>10098</v>
      </c>
      <c r="J3321" t="s">
        <v>10052</v>
      </c>
      <c r="K3321" t="s">
        <v>4840</v>
      </c>
      <c r="L3321">
        <v>89809057</v>
      </c>
      <c r="Q3321" t="s">
        <v>10030</v>
      </c>
      <c r="R3321" t="s">
        <v>10031</v>
      </c>
      <c r="S3321" t="s">
        <v>4867</v>
      </c>
      <c r="U3321" t="s">
        <v>40</v>
      </c>
      <c r="AB3321" t="s">
        <v>41</v>
      </c>
      <c r="AC3321" t="s">
        <v>46</v>
      </c>
      <c r="AP3321">
        <v>2016</v>
      </c>
      <c r="AQ3321" s="4">
        <v>13.428500590500001</v>
      </c>
      <c r="AR3321" s="4">
        <v>12.7893919664</v>
      </c>
      <c r="AS3321" s="6">
        <v>319.73755986700002</v>
      </c>
      <c r="AT3321" s="6">
        <v>4</v>
      </c>
      <c r="AV3321" t="s">
        <v>4868</v>
      </c>
    </row>
    <row r="3322" spans="1:48" x14ac:dyDescent="0.3">
      <c r="A3322" t="s">
        <v>5597</v>
      </c>
      <c r="B3322" t="s">
        <v>5598</v>
      </c>
      <c r="C3322" t="s">
        <v>4538</v>
      </c>
      <c r="E3322" t="s">
        <v>4538</v>
      </c>
      <c r="F3322" t="s">
        <v>10057</v>
      </c>
      <c r="G3322" t="s">
        <v>10056</v>
      </c>
      <c r="H3322" t="s">
        <v>10056</v>
      </c>
      <c r="I3322" t="s">
        <v>10099</v>
      </c>
      <c r="J3322" t="s">
        <v>10052</v>
      </c>
      <c r="Q3322" t="s">
        <v>10030</v>
      </c>
      <c r="R3322" t="s">
        <v>10031</v>
      </c>
      <c r="S3322" t="s">
        <v>5578</v>
      </c>
      <c r="U3322" t="s">
        <v>40</v>
      </c>
      <c r="AB3322" t="s">
        <v>41</v>
      </c>
      <c r="AC3322" t="s">
        <v>46</v>
      </c>
      <c r="AP3322">
        <v>2013</v>
      </c>
      <c r="AQ3322" s="4">
        <v>13.214981525500001</v>
      </c>
      <c r="AR3322" s="4">
        <v>12.046587242299999</v>
      </c>
      <c r="AS3322" s="6">
        <v>344.17789806820002</v>
      </c>
      <c r="AT3322" s="6">
        <v>4</v>
      </c>
      <c r="AV3322" t="s">
        <v>5599</v>
      </c>
    </row>
    <row r="3323" spans="1:48" x14ac:dyDescent="0.3">
      <c r="A3323" t="s">
        <v>9081</v>
      </c>
      <c r="B3323" t="s">
        <v>9082</v>
      </c>
      <c r="C3323" t="s">
        <v>8856</v>
      </c>
      <c r="E3323" t="s">
        <v>8856</v>
      </c>
      <c r="F3323" t="s">
        <v>10058</v>
      </c>
      <c r="G3323" t="s">
        <v>135</v>
      </c>
      <c r="H3323" t="s">
        <v>333</v>
      </c>
      <c r="I3323" t="s">
        <v>8857</v>
      </c>
      <c r="J3323" t="s">
        <v>10052</v>
      </c>
      <c r="K3323" t="s">
        <v>9014</v>
      </c>
      <c r="Q3323" t="s">
        <v>10030</v>
      </c>
      <c r="R3323" t="s">
        <v>10031</v>
      </c>
      <c r="U3323" t="s">
        <v>40</v>
      </c>
      <c r="AB3323" t="s">
        <v>41</v>
      </c>
      <c r="AC3323" t="s">
        <v>46</v>
      </c>
      <c r="AP3323">
        <v>2015</v>
      </c>
      <c r="AQ3323" s="4">
        <v>13.1771753597</v>
      </c>
      <c r="AR3323" s="4">
        <v>12.361206280099999</v>
      </c>
      <c r="AS3323" s="6">
        <v>330.07409781320001</v>
      </c>
      <c r="AT3323" s="6">
        <v>4</v>
      </c>
      <c r="AV3323" t="s">
        <v>9083</v>
      </c>
    </row>
    <row r="3324" spans="1:48" x14ac:dyDescent="0.3">
      <c r="A3324" t="s">
        <v>3963</v>
      </c>
      <c r="B3324" t="s">
        <v>3964</v>
      </c>
      <c r="C3324" t="s">
        <v>2689</v>
      </c>
      <c r="E3324" t="s">
        <v>2689</v>
      </c>
      <c r="F3324" t="s">
        <v>10051</v>
      </c>
      <c r="G3324" t="s">
        <v>135</v>
      </c>
      <c r="H3324" t="s">
        <v>969</v>
      </c>
      <c r="I3324" t="s">
        <v>10076</v>
      </c>
      <c r="J3324" t="s">
        <v>10052</v>
      </c>
      <c r="K3324" t="s">
        <v>3965</v>
      </c>
      <c r="L3324">
        <v>98874785</v>
      </c>
      <c r="Q3324" t="s">
        <v>50</v>
      </c>
      <c r="R3324" t="s">
        <v>10045</v>
      </c>
      <c r="S3324" t="s">
        <v>3966</v>
      </c>
      <c r="U3324" t="s">
        <v>40</v>
      </c>
      <c r="V3324" t="s">
        <v>51</v>
      </c>
      <c r="W3324" t="s">
        <v>52</v>
      </c>
      <c r="X3324" t="s">
        <v>10033</v>
      </c>
      <c r="Z3324" t="s">
        <v>46</v>
      </c>
      <c r="AP3324">
        <v>2016</v>
      </c>
      <c r="AQ3324" s="4">
        <v>13.4337279799</v>
      </c>
      <c r="AR3324" s="4">
        <v>12.788057114500001</v>
      </c>
      <c r="AS3324" s="6">
        <v>314.13797912870001</v>
      </c>
      <c r="AT3324" s="6">
        <v>4</v>
      </c>
      <c r="AV3324" t="s">
        <v>3967</v>
      </c>
    </row>
    <row r="3325" spans="1:48" x14ac:dyDescent="0.3">
      <c r="A3325" t="s">
        <v>9658</v>
      </c>
      <c r="B3325" t="s">
        <v>9659</v>
      </c>
      <c r="C3325" t="s">
        <v>8856</v>
      </c>
      <c r="E3325" t="s">
        <v>8856</v>
      </c>
      <c r="F3325" t="s">
        <v>10094</v>
      </c>
      <c r="G3325" t="s">
        <v>135</v>
      </c>
      <c r="H3325" t="s">
        <v>969</v>
      </c>
      <c r="I3325" t="s">
        <v>10096</v>
      </c>
      <c r="J3325" t="s">
        <v>10052</v>
      </c>
      <c r="Q3325" t="s">
        <v>102</v>
      </c>
      <c r="R3325" t="s">
        <v>10041</v>
      </c>
      <c r="S3325" t="s">
        <v>9660</v>
      </c>
      <c r="T3325">
        <v>96074551</v>
      </c>
      <c r="U3325" t="s">
        <v>40</v>
      </c>
      <c r="AE3325">
        <v>287</v>
      </c>
      <c r="AF3325">
        <v>319</v>
      </c>
      <c r="AG3325">
        <v>606</v>
      </c>
      <c r="AI3325">
        <v>12</v>
      </c>
      <c r="AJ3325">
        <v>11</v>
      </c>
      <c r="AK3325" t="s">
        <v>42</v>
      </c>
      <c r="AL3325" t="s">
        <v>10031</v>
      </c>
      <c r="AM3325" t="s">
        <v>42</v>
      </c>
      <c r="AP3325">
        <v>2016</v>
      </c>
      <c r="AQ3325" s="4">
        <v>13.6538756942</v>
      </c>
      <c r="AR3325" s="4">
        <v>12.9088973694</v>
      </c>
      <c r="AS3325" s="6">
        <v>316.61380701320002</v>
      </c>
      <c r="AT3325" s="6">
        <v>4</v>
      </c>
      <c r="AU3325" t="s">
        <v>9436</v>
      </c>
      <c r="AV3325" t="s">
        <v>9661</v>
      </c>
    </row>
    <row r="3326" spans="1:48" x14ac:dyDescent="0.3">
      <c r="A3326" t="s">
        <v>3559</v>
      </c>
      <c r="B3326" t="s">
        <v>3560</v>
      </c>
      <c r="C3326" t="s">
        <v>2689</v>
      </c>
      <c r="E3326" t="s">
        <v>2689</v>
      </c>
      <c r="F3326" t="s">
        <v>10058</v>
      </c>
      <c r="G3326" t="s">
        <v>135</v>
      </c>
      <c r="H3326" t="s">
        <v>969</v>
      </c>
      <c r="I3326" t="s">
        <v>10086</v>
      </c>
      <c r="J3326" t="s">
        <v>15118</v>
      </c>
      <c r="Q3326" t="s">
        <v>102</v>
      </c>
      <c r="R3326" t="s">
        <v>748</v>
      </c>
      <c r="S3326" t="s">
        <v>3561</v>
      </c>
      <c r="U3326" t="s">
        <v>40</v>
      </c>
      <c r="AE3326">
        <v>50</v>
      </c>
      <c r="AF3326">
        <v>30</v>
      </c>
      <c r="AG3326">
        <v>80</v>
      </c>
      <c r="AI3326">
        <v>2</v>
      </c>
      <c r="AJ3326">
        <v>1</v>
      </c>
      <c r="AK3326" t="s">
        <v>46</v>
      </c>
      <c r="AM3326" t="s">
        <v>46</v>
      </c>
      <c r="AP3326">
        <v>2016</v>
      </c>
      <c r="AQ3326" s="4">
        <v>13.6344225109</v>
      </c>
      <c r="AR3326" s="4">
        <v>12.508817866599999</v>
      </c>
      <c r="AS3326" s="6">
        <v>309.51132728840003</v>
      </c>
      <c r="AT3326" s="6">
        <v>4</v>
      </c>
      <c r="AV3326" t="s">
        <v>3562</v>
      </c>
    </row>
    <row r="3327" spans="1:48" x14ac:dyDescent="0.3">
      <c r="A3327" t="s">
        <v>3428</v>
      </c>
      <c r="B3327" t="s">
        <v>3429</v>
      </c>
      <c r="C3327" t="s">
        <v>2689</v>
      </c>
      <c r="E3327" t="s">
        <v>2689</v>
      </c>
      <c r="F3327" t="s">
        <v>10055</v>
      </c>
      <c r="G3327" t="s">
        <v>135</v>
      </c>
      <c r="H3327" t="s">
        <v>333</v>
      </c>
      <c r="I3327" t="s">
        <v>10086</v>
      </c>
      <c r="J3327" t="s">
        <v>15118</v>
      </c>
      <c r="Q3327" t="s">
        <v>10030</v>
      </c>
      <c r="R3327" t="s">
        <v>10031</v>
      </c>
      <c r="U3327" t="s">
        <v>40</v>
      </c>
      <c r="AB3327" t="s">
        <v>41</v>
      </c>
      <c r="AC3327" t="s">
        <v>46</v>
      </c>
      <c r="AP3327">
        <v>2016</v>
      </c>
      <c r="AQ3327" s="4">
        <v>13.6343468908</v>
      </c>
      <c r="AR3327" s="4">
        <v>12.5147354712</v>
      </c>
      <c r="AS3327" s="6">
        <v>313.97471129780001</v>
      </c>
      <c r="AT3327" s="6">
        <v>4</v>
      </c>
      <c r="AV3327" t="s">
        <v>3430</v>
      </c>
    </row>
    <row r="3328" spans="1:48" x14ac:dyDescent="0.3">
      <c r="A3328" t="s">
        <v>11612</v>
      </c>
      <c r="B3328" t="s">
        <v>11613</v>
      </c>
      <c r="C3328" t="s">
        <v>11343</v>
      </c>
      <c r="E3328" t="s">
        <v>11343</v>
      </c>
      <c r="F3328" t="s">
        <v>10055</v>
      </c>
      <c r="G3328" t="s">
        <v>10056</v>
      </c>
      <c r="H3328" t="s">
        <v>10056</v>
      </c>
      <c r="I3328" t="s">
        <v>11614</v>
      </c>
      <c r="J3328" t="s">
        <v>10029</v>
      </c>
      <c r="K3328" t="s">
        <v>11615</v>
      </c>
      <c r="M3328">
        <v>13.253795805899999</v>
      </c>
      <c r="N3328">
        <v>11.9803346299</v>
      </c>
      <c r="O3328" t="s">
        <v>11616</v>
      </c>
      <c r="P3328" t="s">
        <v>10119</v>
      </c>
      <c r="Q3328" t="s">
        <v>102</v>
      </c>
      <c r="R3328" t="s">
        <v>10041</v>
      </c>
      <c r="S3328" t="s">
        <v>11617</v>
      </c>
      <c r="T3328">
        <v>96896559</v>
      </c>
      <c r="U3328" t="s">
        <v>40</v>
      </c>
      <c r="AE3328">
        <v>31</v>
      </c>
      <c r="AF3328">
        <v>24</v>
      </c>
      <c r="AG3328">
        <v>55</v>
      </c>
      <c r="AI3328">
        <v>5</v>
      </c>
      <c r="AJ3328">
        <v>4</v>
      </c>
      <c r="AK3328" t="s">
        <v>46</v>
      </c>
      <c r="AM3328" t="s">
        <v>46</v>
      </c>
      <c r="AP3328">
        <v>2000</v>
      </c>
      <c r="AQ3328" s="4">
        <v>13.253827795799999</v>
      </c>
      <c r="AR3328" s="4">
        <v>11.9803147752</v>
      </c>
      <c r="AS3328" t="s">
        <v>11618</v>
      </c>
      <c r="AT3328" t="s">
        <v>10119</v>
      </c>
      <c r="AV3328" t="s">
        <v>11619</v>
      </c>
    </row>
    <row r="3329" spans="1:48" x14ac:dyDescent="0.3">
      <c r="A3329" s="1">
        <v>42795</v>
      </c>
      <c r="B3329" s="1">
        <v>42795</v>
      </c>
      <c r="C3329" s="1">
        <v>42795</v>
      </c>
      <c r="E3329" s="1">
        <v>42795</v>
      </c>
      <c r="F3329" t="s">
        <v>10035</v>
      </c>
      <c r="G3329" t="s">
        <v>135</v>
      </c>
      <c r="H3329" t="s">
        <v>969</v>
      </c>
      <c r="I3329" t="s">
        <v>8718</v>
      </c>
      <c r="J3329" t="s">
        <v>917</v>
      </c>
      <c r="K3329" t="s">
        <v>8735</v>
      </c>
      <c r="Q3329" t="s">
        <v>50</v>
      </c>
      <c r="R3329" t="s">
        <v>10073</v>
      </c>
      <c r="S3329" t="s">
        <v>8736</v>
      </c>
      <c r="U3329" t="s">
        <v>10036</v>
      </c>
      <c r="V3329" t="s">
        <v>98</v>
      </c>
      <c r="W3329" t="s">
        <v>10039</v>
      </c>
      <c r="Z3329" t="s">
        <v>46</v>
      </c>
      <c r="AP3329">
        <v>1996</v>
      </c>
      <c r="AQ3329" s="4">
        <v>13.409760687043599</v>
      </c>
      <c r="AR3329" s="4">
        <v>12.792217088846201</v>
      </c>
      <c r="AS3329" s="6">
        <v>321.234820333524</v>
      </c>
      <c r="AT3329" s="6">
        <v>4</v>
      </c>
      <c r="AV3329" t="s">
        <v>8737</v>
      </c>
    </row>
    <row r="3330" spans="1:48" x14ac:dyDescent="0.3">
      <c r="A3330" t="s">
        <v>11505</v>
      </c>
      <c r="B3330" t="s">
        <v>11506</v>
      </c>
      <c r="C3330" t="s">
        <v>11343</v>
      </c>
      <c r="E3330" t="s">
        <v>11343</v>
      </c>
      <c r="F3330" t="s">
        <v>10051</v>
      </c>
      <c r="G3330" t="s">
        <v>135</v>
      </c>
      <c r="H3330" t="s">
        <v>135</v>
      </c>
      <c r="I3330" t="s">
        <v>11407</v>
      </c>
      <c r="J3330" t="s">
        <v>10052</v>
      </c>
      <c r="K3330" t="s">
        <v>11483</v>
      </c>
      <c r="M3330"/>
      <c r="N3330"/>
      <c r="O3330"/>
      <c r="P3330"/>
      <c r="Q3330" t="s">
        <v>50</v>
      </c>
      <c r="R3330" t="s">
        <v>10073</v>
      </c>
      <c r="S3330" t="s">
        <v>2489</v>
      </c>
      <c r="U3330" t="s">
        <v>40</v>
      </c>
      <c r="V3330" t="s">
        <v>51</v>
      </c>
      <c r="W3330" t="s">
        <v>52</v>
      </c>
      <c r="X3330" t="s">
        <v>10033</v>
      </c>
      <c r="Z3330" t="s">
        <v>46</v>
      </c>
      <c r="AP3330">
        <v>2016</v>
      </c>
      <c r="AQ3330" s="4">
        <v>13.2988617719</v>
      </c>
      <c r="AR3330" s="4">
        <v>12.646590446599999</v>
      </c>
      <c r="AS3330" t="s">
        <v>11507</v>
      </c>
      <c r="AT3330" t="s">
        <v>10119</v>
      </c>
      <c r="AV3330" t="s">
        <v>11508</v>
      </c>
    </row>
    <row r="3331" spans="1:48" x14ac:dyDescent="0.3">
      <c r="A3331" t="s">
        <v>3409</v>
      </c>
      <c r="B3331" t="s">
        <v>3410</v>
      </c>
      <c r="C3331" t="s">
        <v>2689</v>
      </c>
      <c r="E3331" t="s">
        <v>2689</v>
      </c>
      <c r="F3331" t="s">
        <v>10055</v>
      </c>
      <c r="G3331" t="s">
        <v>135</v>
      </c>
      <c r="H3331" t="s">
        <v>333</v>
      </c>
      <c r="I3331" t="s">
        <v>10086</v>
      </c>
      <c r="J3331" t="s">
        <v>15118</v>
      </c>
      <c r="M3331" s="5">
        <v>13.6349714501</v>
      </c>
      <c r="N3331" s="5">
        <v>12.512111262399999</v>
      </c>
      <c r="O3331" s="5">
        <v>324.77570826160002</v>
      </c>
      <c r="P3331" s="6">
        <v>4</v>
      </c>
      <c r="Q3331" t="s">
        <v>10030</v>
      </c>
      <c r="R3331" t="s">
        <v>10031</v>
      </c>
      <c r="U3331" t="s">
        <v>40</v>
      </c>
      <c r="AB3331" t="s">
        <v>41</v>
      </c>
      <c r="AC3331" t="s">
        <v>46</v>
      </c>
      <c r="AP3331">
        <v>2016</v>
      </c>
      <c r="AQ3331" s="4">
        <v>13.634993702799999</v>
      </c>
      <c r="AR3331" s="4">
        <v>12.5121176652</v>
      </c>
      <c r="AS3331" s="6">
        <v>318.42632247040001</v>
      </c>
      <c r="AT3331" s="6">
        <v>4</v>
      </c>
      <c r="AV3331" t="s">
        <v>3411</v>
      </c>
    </row>
    <row r="3332" spans="1:48" x14ac:dyDescent="0.3">
      <c r="A3332" t="s">
        <v>13872</v>
      </c>
      <c r="B3332" t="s">
        <v>13873</v>
      </c>
      <c r="C3332" t="s">
        <v>278</v>
      </c>
      <c r="E3332" t="s">
        <v>278</v>
      </c>
      <c r="F3332" t="s">
        <v>10067</v>
      </c>
      <c r="G3332" t="s">
        <v>1195</v>
      </c>
      <c r="H3332" t="s">
        <v>1195</v>
      </c>
      <c r="I3332" t="s">
        <v>13141</v>
      </c>
      <c r="J3332" t="s">
        <v>640</v>
      </c>
      <c r="M3332"/>
      <c r="N3332"/>
      <c r="O3332"/>
      <c r="P3332"/>
      <c r="Q3332" t="s">
        <v>50</v>
      </c>
      <c r="R3332" t="s">
        <v>10049</v>
      </c>
      <c r="S3332" t="s">
        <v>13836</v>
      </c>
      <c r="U3332" t="s">
        <v>40</v>
      </c>
      <c r="V3332" t="s">
        <v>98</v>
      </c>
      <c r="W3332" t="s">
        <v>10039</v>
      </c>
      <c r="X3332" t="s">
        <v>10061</v>
      </c>
      <c r="Z3332" t="s">
        <v>46</v>
      </c>
      <c r="AP3332">
        <v>2007</v>
      </c>
      <c r="AQ3332" s="4">
        <v>14.2457047082</v>
      </c>
      <c r="AR3332" s="4">
        <v>13.1135825455</v>
      </c>
      <c r="AS3332" t="s">
        <v>13874</v>
      </c>
      <c r="AT3332" t="s">
        <v>10119</v>
      </c>
      <c r="AV3332" t="s">
        <v>13875</v>
      </c>
    </row>
    <row r="3333" spans="1:48" x14ac:dyDescent="0.3">
      <c r="A3333" t="s">
        <v>3777</v>
      </c>
      <c r="B3333" t="s">
        <v>3168</v>
      </c>
      <c r="C3333" t="s">
        <v>2689</v>
      </c>
      <c r="E3333" t="s">
        <v>2689</v>
      </c>
      <c r="F3333" t="s">
        <v>10035</v>
      </c>
      <c r="G3333" t="s">
        <v>37</v>
      </c>
      <c r="H3333" t="s">
        <v>906</v>
      </c>
      <c r="I3333" t="s">
        <v>906</v>
      </c>
      <c r="J3333" t="s">
        <v>10029</v>
      </c>
      <c r="Q3333" t="s">
        <v>10030</v>
      </c>
      <c r="R3333" t="s">
        <v>10031</v>
      </c>
      <c r="S3333" t="s">
        <v>3778</v>
      </c>
      <c r="U3333" t="s">
        <v>10036</v>
      </c>
      <c r="AB3333" t="s">
        <v>41</v>
      </c>
      <c r="AC3333" t="s">
        <v>46</v>
      </c>
      <c r="AP3333">
        <v>2016</v>
      </c>
      <c r="AQ3333" s="4">
        <v>13.6673225265</v>
      </c>
      <c r="AR3333" s="4">
        <v>13.1227368569</v>
      </c>
      <c r="AS3333" s="6">
        <v>320.50754374989998</v>
      </c>
      <c r="AT3333" s="6">
        <v>4</v>
      </c>
      <c r="AV3333" t="s">
        <v>3779</v>
      </c>
    </row>
    <row r="3334" spans="1:48" x14ac:dyDescent="0.3">
      <c r="A3334" t="s">
        <v>11672</v>
      </c>
      <c r="B3334" t="s">
        <v>11673</v>
      </c>
      <c r="C3334" t="s">
        <v>11343</v>
      </c>
      <c r="E3334" t="s">
        <v>11343</v>
      </c>
      <c r="F3334" t="s">
        <v>10058</v>
      </c>
      <c r="G3334" t="s">
        <v>10056</v>
      </c>
      <c r="H3334" t="s">
        <v>10056</v>
      </c>
      <c r="I3334" t="s">
        <v>14716</v>
      </c>
      <c r="J3334" t="s">
        <v>10029</v>
      </c>
      <c r="M3334"/>
      <c r="N3334"/>
      <c r="O3334"/>
      <c r="P3334"/>
      <c r="Q3334" t="s">
        <v>10030</v>
      </c>
      <c r="R3334" t="s">
        <v>10031</v>
      </c>
      <c r="U3334" t="s">
        <v>40</v>
      </c>
      <c r="AB3334" t="s">
        <v>41</v>
      </c>
      <c r="AC3334" t="s">
        <v>46</v>
      </c>
      <c r="AP3334">
        <v>2016</v>
      </c>
      <c r="AQ3334" s="4">
        <v>13.246918237299999</v>
      </c>
      <c r="AR3334" s="4">
        <v>11.9664401195</v>
      </c>
      <c r="AS3334" t="s">
        <v>11674</v>
      </c>
      <c r="AT3334" t="s">
        <v>10119</v>
      </c>
      <c r="AV3334" t="s">
        <v>11675</v>
      </c>
    </row>
    <row r="3335" spans="1:48" x14ac:dyDescent="0.3">
      <c r="A3335" t="s">
        <v>9171</v>
      </c>
      <c r="B3335" t="s">
        <v>9172</v>
      </c>
      <c r="C3335" t="s">
        <v>8856</v>
      </c>
      <c r="E3335" t="s">
        <v>8856</v>
      </c>
      <c r="F3335" t="s">
        <v>10027</v>
      </c>
      <c r="G3335" t="s">
        <v>135</v>
      </c>
      <c r="H3335" t="s">
        <v>969</v>
      </c>
      <c r="I3335" t="s">
        <v>9115</v>
      </c>
      <c r="J3335" t="s">
        <v>10029</v>
      </c>
      <c r="Q3335" t="s">
        <v>102</v>
      </c>
      <c r="R3335" t="s">
        <v>748</v>
      </c>
      <c r="S3335" t="s">
        <v>9173</v>
      </c>
      <c r="T3335">
        <v>99418080</v>
      </c>
      <c r="U3335" t="s">
        <v>40</v>
      </c>
      <c r="AE3335">
        <v>64</v>
      </c>
      <c r="AF3335">
        <v>48</v>
      </c>
      <c r="AG3335">
        <v>112</v>
      </c>
      <c r="AI3335">
        <v>6</v>
      </c>
      <c r="AJ3335">
        <v>2</v>
      </c>
      <c r="AK3335" t="s">
        <v>46</v>
      </c>
      <c r="AM3335" t="s">
        <v>46</v>
      </c>
      <c r="AP3335">
        <v>2015</v>
      </c>
      <c r="AQ3335" s="4">
        <v>13.5666804288</v>
      </c>
      <c r="AR3335" s="4">
        <v>12.867720905000001</v>
      </c>
      <c r="AS3335" s="6">
        <v>312.63463906549998</v>
      </c>
      <c r="AT3335" s="6">
        <v>4</v>
      </c>
      <c r="AU3335" t="s">
        <v>9157</v>
      </c>
      <c r="AV3335" t="s">
        <v>9174</v>
      </c>
    </row>
    <row r="3336" spans="1:48" x14ac:dyDescent="0.3">
      <c r="A3336" t="s">
        <v>6211</v>
      </c>
      <c r="B3336" t="s">
        <v>6212</v>
      </c>
      <c r="C3336" t="s">
        <v>5914</v>
      </c>
      <c r="E3336" t="s">
        <v>5914</v>
      </c>
      <c r="F3336" t="s">
        <v>10092</v>
      </c>
      <c r="G3336" t="s">
        <v>135</v>
      </c>
      <c r="H3336" t="s">
        <v>969</v>
      </c>
      <c r="I3336" t="s">
        <v>10096</v>
      </c>
      <c r="J3336" t="s">
        <v>10052</v>
      </c>
      <c r="K3336" t="s">
        <v>4539</v>
      </c>
      <c r="L3336">
        <v>0</v>
      </c>
      <c r="M3336" s="5">
        <v>13.634221612399999</v>
      </c>
      <c r="N3336" s="5">
        <v>12.895726095200001</v>
      </c>
      <c r="O3336" s="5">
        <v>311.5035159441</v>
      </c>
      <c r="P3336" s="6">
        <v>4</v>
      </c>
      <c r="Q3336" t="s">
        <v>10030</v>
      </c>
      <c r="R3336" t="s">
        <v>10031</v>
      </c>
      <c r="S3336" t="s">
        <v>6213</v>
      </c>
      <c r="T3336">
        <v>0</v>
      </c>
      <c r="U3336" t="s">
        <v>40</v>
      </c>
      <c r="AB3336" t="s">
        <v>41</v>
      </c>
      <c r="AC3336" t="s">
        <v>42</v>
      </c>
      <c r="AD3336" t="s">
        <v>10036</v>
      </c>
      <c r="AP3336">
        <v>2016</v>
      </c>
      <c r="AQ3336" s="4">
        <v>13.6342456461</v>
      </c>
      <c r="AR3336" s="4">
        <v>12.895682857200001</v>
      </c>
      <c r="AS3336" s="6">
        <v>307.01631823169998</v>
      </c>
      <c r="AT3336" s="6">
        <v>4</v>
      </c>
      <c r="AU3336" t="s">
        <v>6167</v>
      </c>
      <c r="AV3336" t="s">
        <v>6214</v>
      </c>
    </row>
    <row r="3337" spans="1:48" x14ac:dyDescent="0.3">
      <c r="A3337" t="s">
        <v>9662</v>
      </c>
      <c r="B3337" t="s">
        <v>9663</v>
      </c>
      <c r="C3337" t="s">
        <v>8856</v>
      </c>
      <c r="E3337" t="s">
        <v>8856</v>
      </c>
      <c r="F3337" t="s">
        <v>10094</v>
      </c>
      <c r="G3337" t="s">
        <v>135</v>
      </c>
      <c r="H3337" t="s">
        <v>969</v>
      </c>
      <c r="I3337" t="s">
        <v>10096</v>
      </c>
      <c r="J3337" t="s">
        <v>10052</v>
      </c>
      <c r="Q3337" t="s">
        <v>10030</v>
      </c>
      <c r="R3337" t="s">
        <v>10031</v>
      </c>
      <c r="S3337" t="s">
        <v>6421</v>
      </c>
      <c r="T3337">
        <v>97698104</v>
      </c>
      <c r="U3337" t="s">
        <v>40</v>
      </c>
      <c r="AB3337" t="s">
        <v>41</v>
      </c>
      <c r="AC3337" t="s">
        <v>46</v>
      </c>
      <c r="AP3337">
        <v>2016</v>
      </c>
      <c r="AQ3337" s="4">
        <v>13.655723706</v>
      </c>
      <c r="AR3337" s="4">
        <v>12.9087699472</v>
      </c>
      <c r="AS3337" s="6">
        <v>314.09175179300001</v>
      </c>
      <c r="AT3337" s="6">
        <v>4</v>
      </c>
      <c r="AU3337" t="s">
        <v>9436</v>
      </c>
      <c r="AV3337" t="s">
        <v>9664</v>
      </c>
    </row>
    <row r="3338" spans="1:48" x14ac:dyDescent="0.3">
      <c r="A3338" t="s">
        <v>14705</v>
      </c>
      <c r="B3338" t="s">
        <v>14706</v>
      </c>
      <c r="C3338" t="s">
        <v>11950</v>
      </c>
      <c r="E3338" t="s">
        <v>11950</v>
      </c>
      <c r="F3338" t="s">
        <v>10094</v>
      </c>
      <c r="G3338" t="s">
        <v>135</v>
      </c>
      <c r="H3338" t="s">
        <v>969</v>
      </c>
      <c r="I3338" t="s">
        <v>8282</v>
      </c>
      <c r="J3338" t="s">
        <v>10029</v>
      </c>
      <c r="M3338"/>
      <c r="N3338"/>
      <c r="O3338"/>
      <c r="P3338"/>
      <c r="Q3338" t="s">
        <v>50</v>
      </c>
      <c r="R3338" t="s">
        <v>10045</v>
      </c>
      <c r="S3338" t="s">
        <v>14707</v>
      </c>
      <c r="U3338" t="s">
        <v>10036</v>
      </c>
      <c r="V3338" t="s">
        <v>98</v>
      </c>
      <c r="W3338" t="s">
        <v>10039</v>
      </c>
      <c r="X3338" t="s">
        <v>10085</v>
      </c>
      <c r="Z3338" t="s">
        <v>46</v>
      </c>
      <c r="AP3338">
        <v>2016</v>
      </c>
      <c r="AQ3338" s="4">
        <v>13.736605604799999</v>
      </c>
      <c r="AR3338" s="4">
        <v>12.9275342567</v>
      </c>
      <c r="AS3338" t="s">
        <v>14708</v>
      </c>
      <c r="AT3338" t="s">
        <v>10119</v>
      </c>
      <c r="AV3338" t="s">
        <v>14709</v>
      </c>
    </row>
    <row r="3339" spans="1:48" x14ac:dyDescent="0.3">
      <c r="A3339" t="s">
        <v>2622</v>
      </c>
      <c r="B3339" t="s">
        <v>2623</v>
      </c>
      <c r="C3339" t="s">
        <v>1747</v>
      </c>
      <c r="E3339" t="s">
        <v>1747</v>
      </c>
      <c r="F3339" t="s">
        <v>10055</v>
      </c>
      <c r="G3339" t="s">
        <v>10056</v>
      </c>
      <c r="H3339" t="s">
        <v>10056</v>
      </c>
      <c r="I3339" t="s">
        <v>2568</v>
      </c>
      <c r="J3339" t="s">
        <v>10029</v>
      </c>
      <c r="M3339"/>
      <c r="N3339"/>
      <c r="O3339"/>
      <c r="P3339"/>
      <c r="Q3339" t="s">
        <v>50</v>
      </c>
      <c r="R3339" t="s">
        <v>10049</v>
      </c>
      <c r="U3339" t="s">
        <v>40</v>
      </c>
      <c r="V3339" t="s">
        <v>51</v>
      </c>
      <c r="W3339" t="s">
        <v>52</v>
      </c>
      <c r="X3339" t="s">
        <v>10033</v>
      </c>
      <c r="Z3339" t="s">
        <v>46</v>
      </c>
      <c r="AP3339">
        <v>2007</v>
      </c>
      <c r="AQ3339" s="4">
        <v>13.4252595696</v>
      </c>
      <c r="AR3339" s="4">
        <v>11.381714390400001</v>
      </c>
      <c r="AS3339" t="s">
        <v>10953</v>
      </c>
      <c r="AT3339" t="s">
        <v>10119</v>
      </c>
      <c r="AV3339" t="s">
        <v>2624</v>
      </c>
    </row>
    <row r="3340" spans="1:48" x14ac:dyDescent="0.3">
      <c r="A3340" t="s">
        <v>400</v>
      </c>
      <c r="B3340" t="s">
        <v>401</v>
      </c>
      <c r="C3340" t="s">
        <v>278</v>
      </c>
      <c r="E3340" t="s">
        <v>278</v>
      </c>
      <c r="F3340" t="s">
        <v>10051</v>
      </c>
      <c r="G3340" t="s">
        <v>135</v>
      </c>
      <c r="H3340" t="s">
        <v>333</v>
      </c>
      <c r="I3340" t="s">
        <v>371</v>
      </c>
      <c r="J3340" t="s">
        <v>10052</v>
      </c>
      <c r="K3340" t="s">
        <v>372</v>
      </c>
      <c r="L3340">
        <v>92281375</v>
      </c>
      <c r="M3340"/>
      <c r="N3340"/>
      <c r="O3340"/>
      <c r="P3340"/>
      <c r="Q3340" t="s">
        <v>10030</v>
      </c>
      <c r="R3340" t="s">
        <v>10031</v>
      </c>
      <c r="U3340" t="s">
        <v>40</v>
      </c>
      <c r="AB3340" t="s">
        <v>41</v>
      </c>
      <c r="AC3340" t="s">
        <v>46</v>
      </c>
      <c r="AP3340">
        <v>2016</v>
      </c>
      <c r="AQ3340" s="4">
        <v>13.2762311361</v>
      </c>
      <c r="AR3340" s="4">
        <v>12.4916396778</v>
      </c>
      <c r="AS3340" t="s">
        <v>11861</v>
      </c>
      <c r="AT3340" t="s">
        <v>10119</v>
      </c>
      <c r="AV3340" t="s">
        <v>402</v>
      </c>
    </row>
    <row r="3341" spans="1:48" x14ac:dyDescent="0.3">
      <c r="A3341" t="s">
        <v>12278</v>
      </c>
      <c r="B3341" t="s">
        <v>12279</v>
      </c>
      <c r="C3341" t="s">
        <v>11950</v>
      </c>
      <c r="E3341" t="s">
        <v>11950</v>
      </c>
      <c r="F3341" t="s">
        <v>10043</v>
      </c>
      <c r="G3341" t="s">
        <v>135</v>
      </c>
      <c r="H3341" t="s">
        <v>135</v>
      </c>
      <c r="I3341" t="s">
        <v>10074</v>
      </c>
      <c r="J3341" t="s">
        <v>640</v>
      </c>
      <c r="M3341"/>
      <c r="N3341"/>
      <c r="O3341"/>
      <c r="P3341"/>
      <c r="Q3341" t="s">
        <v>50</v>
      </c>
      <c r="R3341" t="s">
        <v>10038</v>
      </c>
      <c r="U3341" t="s">
        <v>10036</v>
      </c>
      <c r="V3341" t="s">
        <v>51</v>
      </c>
      <c r="W3341" t="s">
        <v>52</v>
      </c>
      <c r="X3341" t="s">
        <v>6749</v>
      </c>
      <c r="Z3341" t="s">
        <v>46</v>
      </c>
      <c r="AQ3341" s="4">
        <v>13.310817565300001</v>
      </c>
      <c r="AR3341" s="4">
        <v>12.602310238099999</v>
      </c>
      <c r="AS3341" t="s">
        <v>12280</v>
      </c>
      <c r="AT3341" t="s">
        <v>10119</v>
      </c>
      <c r="AV3341" t="s">
        <v>12281</v>
      </c>
    </row>
    <row r="3342" spans="1:48" x14ac:dyDescent="0.3">
      <c r="A3342" t="s">
        <v>1510</v>
      </c>
      <c r="B3342" t="s">
        <v>1511</v>
      </c>
      <c r="C3342" t="s">
        <v>704</v>
      </c>
      <c r="E3342" t="s">
        <v>704</v>
      </c>
      <c r="F3342" t="s">
        <v>10027</v>
      </c>
      <c r="G3342" t="s">
        <v>37</v>
      </c>
      <c r="H3342" t="s">
        <v>906</v>
      </c>
      <c r="I3342" t="s">
        <v>7063</v>
      </c>
      <c r="J3342" t="s">
        <v>10029</v>
      </c>
      <c r="K3342" t="s">
        <v>1512</v>
      </c>
      <c r="L3342">
        <v>0</v>
      </c>
      <c r="M3342">
        <v>13.6582263313</v>
      </c>
      <c r="N3342">
        <v>13.01994221</v>
      </c>
      <c r="O3342" t="s">
        <v>10624</v>
      </c>
      <c r="P3342" t="s">
        <v>10132</v>
      </c>
      <c r="Q3342" t="s">
        <v>50</v>
      </c>
      <c r="R3342" t="s">
        <v>10045</v>
      </c>
      <c r="S3342" t="s">
        <v>1485</v>
      </c>
      <c r="T3342">
        <v>0</v>
      </c>
      <c r="U3342" t="s">
        <v>10036</v>
      </c>
      <c r="V3342" t="s">
        <v>51</v>
      </c>
      <c r="W3342" t="s">
        <v>10039</v>
      </c>
      <c r="X3342" t="s">
        <v>10033</v>
      </c>
      <c r="Z3342" t="s">
        <v>46</v>
      </c>
      <c r="AP3342">
        <v>2015</v>
      </c>
      <c r="AQ3342" s="4">
        <v>13.657597018000001</v>
      </c>
      <c r="AR3342" s="4">
        <v>13.020160519099999</v>
      </c>
      <c r="AS3342" t="s">
        <v>10625</v>
      </c>
      <c r="AT3342" t="s">
        <v>10119</v>
      </c>
      <c r="AU3342" t="s">
        <v>285</v>
      </c>
      <c r="AV3342" t="s">
        <v>1513</v>
      </c>
    </row>
    <row r="3343" spans="1:48" x14ac:dyDescent="0.3">
      <c r="A3343" t="s">
        <v>14857</v>
      </c>
      <c r="B3343" t="s">
        <v>14858</v>
      </c>
      <c r="C3343" t="s">
        <v>14732</v>
      </c>
      <c r="E3343" t="s">
        <v>14732</v>
      </c>
      <c r="F3343" t="s">
        <v>10057</v>
      </c>
      <c r="G3343" t="s">
        <v>135</v>
      </c>
      <c r="H3343" t="s">
        <v>135</v>
      </c>
      <c r="I3343" t="s">
        <v>10111</v>
      </c>
      <c r="J3343" t="s">
        <v>640</v>
      </c>
      <c r="M3343" s="4"/>
      <c r="N3343" s="4"/>
      <c r="O3343"/>
      <c r="P3343"/>
      <c r="Q3343" t="s">
        <v>102</v>
      </c>
      <c r="R3343" t="s">
        <v>748</v>
      </c>
      <c r="U3343" t="s">
        <v>10036</v>
      </c>
      <c r="AJ3343">
        <v>2</v>
      </c>
      <c r="AK3343" t="s">
        <v>46</v>
      </c>
      <c r="AM3343" t="s">
        <v>42</v>
      </c>
      <c r="AP3343">
        <v>2016</v>
      </c>
      <c r="AQ3343" s="4">
        <v>13.311930653799999</v>
      </c>
      <c r="AR3343" s="4">
        <v>12.594174114099999</v>
      </c>
      <c r="AS3343" t="s">
        <v>14859</v>
      </c>
      <c r="AT3343" t="s">
        <v>10119</v>
      </c>
      <c r="AV3343" t="s">
        <v>14860</v>
      </c>
    </row>
    <row r="3344" spans="1:48" x14ac:dyDescent="0.3">
      <c r="A3344" t="s">
        <v>94</v>
      </c>
      <c r="B3344" t="s">
        <v>95</v>
      </c>
      <c r="C3344" t="s">
        <v>36</v>
      </c>
      <c r="E3344" t="s">
        <v>36</v>
      </c>
      <c r="F3344" t="s">
        <v>10035</v>
      </c>
      <c r="G3344" t="s">
        <v>37</v>
      </c>
      <c r="H3344" t="s">
        <v>37</v>
      </c>
      <c r="I3344" t="s">
        <v>10028</v>
      </c>
      <c r="J3344" t="s">
        <v>10029</v>
      </c>
      <c r="M3344"/>
      <c r="N3344"/>
      <c r="O3344"/>
      <c r="P3344"/>
      <c r="Q3344" t="s">
        <v>10030</v>
      </c>
      <c r="R3344" t="s">
        <v>10031</v>
      </c>
      <c r="U3344" t="s">
        <v>40</v>
      </c>
      <c r="AB3344" t="s">
        <v>41</v>
      </c>
      <c r="AC3344" t="s">
        <v>46</v>
      </c>
      <c r="AP3344">
        <v>2016</v>
      </c>
      <c r="AQ3344" s="4">
        <v>13.698477499299999</v>
      </c>
      <c r="AR3344" s="4">
        <v>13.305111225299999</v>
      </c>
      <c r="AS3344" t="s">
        <v>11761</v>
      </c>
      <c r="AT3344" t="s">
        <v>10119</v>
      </c>
      <c r="AV3344" t="s">
        <v>96</v>
      </c>
    </row>
    <row r="3345" spans="1:48" x14ac:dyDescent="0.3">
      <c r="A3345" t="s">
        <v>4210</v>
      </c>
      <c r="B3345" t="s">
        <v>4211</v>
      </c>
      <c r="C3345" t="s">
        <v>2689</v>
      </c>
      <c r="E3345" t="s">
        <v>2689</v>
      </c>
      <c r="F3345" t="s">
        <v>10092</v>
      </c>
      <c r="G3345" t="s">
        <v>1195</v>
      </c>
      <c r="H3345" t="s">
        <v>1196</v>
      </c>
      <c r="I3345" t="s">
        <v>1196</v>
      </c>
      <c r="J3345" t="s">
        <v>10029</v>
      </c>
      <c r="K3345" t="s">
        <v>4082</v>
      </c>
      <c r="L3345">
        <v>96472457</v>
      </c>
      <c r="M3345" s="5">
        <v>13.980227665399999</v>
      </c>
      <c r="N3345" s="5">
        <v>12.980663550199999</v>
      </c>
      <c r="O3345" s="5">
        <v>295.52312705909998</v>
      </c>
      <c r="P3345" s="6">
        <v>4</v>
      </c>
      <c r="Q3345" t="s">
        <v>50</v>
      </c>
      <c r="R3345" t="s">
        <v>10032</v>
      </c>
      <c r="S3345" t="s">
        <v>4212</v>
      </c>
      <c r="T3345">
        <v>0</v>
      </c>
      <c r="U3345" t="s">
        <v>40</v>
      </c>
      <c r="V3345" t="s">
        <v>51</v>
      </c>
      <c r="W3345" t="s">
        <v>10039</v>
      </c>
      <c r="X3345" t="s">
        <v>10085</v>
      </c>
      <c r="Z3345" t="s">
        <v>42</v>
      </c>
      <c r="AA3345">
        <v>25</v>
      </c>
      <c r="AP3345">
        <v>2013</v>
      </c>
      <c r="AQ3345" s="4">
        <v>13.9801798876</v>
      </c>
      <c r="AR3345" s="4">
        <v>12.980571683799999</v>
      </c>
      <c r="AS3345" s="6">
        <v>295.80946658030001</v>
      </c>
      <c r="AT3345" s="6">
        <v>4</v>
      </c>
      <c r="AU3345" t="s">
        <v>4084</v>
      </c>
      <c r="AV3345" t="s">
        <v>4213</v>
      </c>
    </row>
    <row r="3346" spans="1:48" x14ac:dyDescent="0.3">
      <c r="A3346" t="s">
        <v>3676</v>
      </c>
      <c r="B3346" t="s">
        <v>3677</v>
      </c>
      <c r="C3346" t="s">
        <v>2689</v>
      </c>
      <c r="E3346" t="s">
        <v>2689</v>
      </c>
      <c r="F3346" t="s">
        <v>10035</v>
      </c>
      <c r="G3346" t="s">
        <v>37</v>
      </c>
      <c r="H3346" t="s">
        <v>906</v>
      </c>
      <c r="I3346" t="s">
        <v>906</v>
      </c>
      <c r="J3346" t="s">
        <v>10029</v>
      </c>
      <c r="K3346" t="s">
        <v>3678</v>
      </c>
      <c r="M3346" s="5">
        <v>13.667331886099999</v>
      </c>
      <c r="N3346" s="5">
        <v>13.1253928828</v>
      </c>
      <c r="O3346" s="5">
        <v>312.09141698050001</v>
      </c>
      <c r="P3346" s="6">
        <v>4</v>
      </c>
      <c r="Q3346" t="s">
        <v>50</v>
      </c>
      <c r="R3346" t="s">
        <v>10032</v>
      </c>
      <c r="S3346" t="s">
        <v>3679</v>
      </c>
      <c r="U3346" t="s">
        <v>40</v>
      </c>
      <c r="V3346" t="s">
        <v>98</v>
      </c>
      <c r="W3346" t="s">
        <v>10039</v>
      </c>
      <c r="X3346" t="s">
        <v>10033</v>
      </c>
      <c r="Z3346" t="s">
        <v>42</v>
      </c>
      <c r="AA3346">
        <v>25</v>
      </c>
      <c r="AQ3346" s="4">
        <v>13.6673390396</v>
      </c>
      <c r="AR3346" s="4">
        <v>13.125420283</v>
      </c>
      <c r="AS3346" s="6">
        <v>314.68377618120002</v>
      </c>
      <c r="AT3346" s="6">
        <v>4</v>
      </c>
      <c r="AV3346" t="s">
        <v>3680</v>
      </c>
    </row>
    <row r="3347" spans="1:48" x14ac:dyDescent="0.3">
      <c r="A3347" t="s">
        <v>13997</v>
      </c>
      <c r="B3347" t="s">
        <v>13998</v>
      </c>
      <c r="C3347" t="s">
        <v>11950</v>
      </c>
      <c r="E3347" t="s">
        <v>11950</v>
      </c>
      <c r="F3347" t="s">
        <v>10035</v>
      </c>
      <c r="G3347" t="s">
        <v>135</v>
      </c>
      <c r="H3347" t="s">
        <v>135</v>
      </c>
      <c r="I3347" t="s">
        <v>14710</v>
      </c>
      <c r="J3347" t="s">
        <v>640</v>
      </c>
      <c r="M3347"/>
      <c r="N3347"/>
      <c r="O3347"/>
      <c r="P3347"/>
      <c r="Q3347" t="s">
        <v>10030</v>
      </c>
      <c r="R3347" t="s">
        <v>10031</v>
      </c>
      <c r="U3347" t="s">
        <v>10036</v>
      </c>
      <c r="AB3347" t="s">
        <v>41</v>
      </c>
      <c r="AC3347" t="s">
        <v>46</v>
      </c>
      <c r="AQ3347" s="4">
        <v>13.3173996061</v>
      </c>
      <c r="AR3347" s="4">
        <v>12.6114824024</v>
      </c>
      <c r="AS3347" t="s">
        <v>13999</v>
      </c>
      <c r="AT3347" t="s">
        <v>10119</v>
      </c>
      <c r="AU3347" t="s">
        <v>13979</v>
      </c>
      <c r="AV3347" t="s">
        <v>14000</v>
      </c>
    </row>
    <row r="3348" spans="1:48" x14ac:dyDescent="0.3">
      <c r="A3348" t="s">
        <v>4214</v>
      </c>
      <c r="B3348" t="s">
        <v>4215</v>
      </c>
      <c r="C3348" t="s">
        <v>2689</v>
      </c>
      <c r="E3348" t="s">
        <v>2689</v>
      </c>
      <c r="F3348" t="s">
        <v>10092</v>
      </c>
      <c r="G3348" t="s">
        <v>1195</v>
      </c>
      <c r="H3348" t="s">
        <v>1196</v>
      </c>
      <c r="I3348" t="s">
        <v>1196</v>
      </c>
      <c r="J3348" t="s">
        <v>10029</v>
      </c>
      <c r="K3348" t="s">
        <v>4082</v>
      </c>
      <c r="L3348">
        <v>96472457</v>
      </c>
      <c r="M3348" s="5">
        <v>13.9783350959</v>
      </c>
      <c r="N3348" s="5">
        <v>12.9821300249</v>
      </c>
      <c r="O3348" s="5">
        <v>300.77763377349999</v>
      </c>
      <c r="P3348" s="6">
        <v>4</v>
      </c>
      <c r="Q3348" t="s">
        <v>10030</v>
      </c>
      <c r="R3348" t="s">
        <v>10031</v>
      </c>
      <c r="S3348" t="s">
        <v>4216</v>
      </c>
      <c r="T3348">
        <v>0</v>
      </c>
      <c r="U3348" t="s">
        <v>40</v>
      </c>
      <c r="AB3348" t="s">
        <v>41</v>
      </c>
      <c r="AC3348" t="s">
        <v>46</v>
      </c>
      <c r="AP3348">
        <v>2016</v>
      </c>
      <c r="AQ3348" s="4">
        <v>13.9782200162</v>
      </c>
      <c r="AR3348" s="4">
        <v>12.9821759661</v>
      </c>
      <c r="AS3348" s="6">
        <v>303.7844241725</v>
      </c>
      <c r="AT3348" s="6">
        <v>4</v>
      </c>
      <c r="AU3348" t="s">
        <v>4084</v>
      </c>
      <c r="AV3348" t="s">
        <v>4217</v>
      </c>
    </row>
    <row r="3349" spans="1:48" x14ac:dyDescent="0.3">
      <c r="A3349" t="s">
        <v>1441</v>
      </c>
      <c r="B3349" t="s">
        <v>1442</v>
      </c>
      <c r="C3349" t="s">
        <v>704</v>
      </c>
      <c r="E3349" t="s">
        <v>704</v>
      </c>
      <c r="F3349" t="s">
        <v>10051</v>
      </c>
      <c r="G3349" t="s">
        <v>135</v>
      </c>
      <c r="H3349" t="s">
        <v>135</v>
      </c>
      <c r="I3349" t="s">
        <v>1412</v>
      </c>
      <c r="J3349" t="s">
        <v>640</v>
      </c>
      <c r="K3349" t="s">
        <v>1413</v>
      </c>
      <c r="L3349">
        <v>96084796</v>
      </c>
      <c r="M3349"/>
      <c r="N3349"/>
      <c r="O3349"/>
      <c r="P3349"/>
      <c r="Q3349" t="s">
        <v>10030</v>
      </c>
      <c r="R3349" t="s">
        <v>10031</v>
      </c>
      <c r="U3349" t="s">
        <v>40</v>
      </c>
      <c r="AB3349" t="s">
        <v>41</v>
      </c>
      <c r="AC3349" t="s">
        <v>42</v>
      </c>
      <c r="AD3349" t="s">
        <v>40</v>
      </c>
      <c r="AP3349">
        <v>2002</v>
      </c>
      <c r="AQ3349" s="4">
        <v>13.311004322400001</v>
      </c>
      <c r="AR3349" s="4">
        <v>12.616874879199999</v>
      </c>
      <c r="AS3349" t="s">
        <v>10605</v>
      </c>
      <c r="AT3349" t="s">
        <v>10119</v>
      </c>
      <c r="AV3349" t="s">
        <v>1443</v>
      </c>
    </row>
    <row r="3350" spans="1:48" x14ac:dyDescent="0.3">
      <c r="A3350" t="s">
        <v>7595</v>
      </c>
      <c r="B3350" t="s">
        <v>7596</v>
      </c>
      <c r="C3350" t="s">
        <v>7069</v>
      </c>
      <c r="E3350" t="s">
        <v>7069</v>
      </c>
      <c r="F3350" t="s">
        <v>10055</v>
      </c>
      <c r="G3350" t="s">
        <v>135</v>
      </c>
      <c r="H3350" t="s">
        <v>333</v>
      </c>
      <c r="I3350" t="s">
        <v>10106</v>
      </c>
      <c r="J3350" t="s">
        <v>10052</v>
      </c>
      <c r="Q3350" t="s">
        <v>10030</v>
      </c>
      <c r="R3350" t="s">
        <v>10031</v>
      </c>
      <c r="S3350" t="s">
        <v>7538</v>
      </c>
      <c r="U3350" t="s">
        <v>40</v>
      </c>
      <c r="AB3350" t="s">
        <v>572</v>
      </c>
      <c r="AC3350" t="s">
        <v>46</v>
      </c>
      <c r="AP3350">
        <v>2016</v>
      </c>
      <c r="AQ3350" s="4">
        <v>13.2297940471</v>
      </c>
      <c r="AR3350" s="4">
        <v>12.4363821082</v>
      </c>
      <c r="AS3350" s="6">
        <v>330.12326844350002</v>
      </c>
      <c r="AT3350" s="6">
        <v>4</v>
      </c>
      <c r="AV3350" t="s">
        <v>7597</v>
      </c>
    </row>
    <row r="3351" spans="1:48" x14ac:dyDescent="0.3">
      <c r="A3351" t="s">
        <v>1934</v>
      </c>
      <c r="B3351" t="s">
        <v>1935</v>
      </c>
      <c r="C3351" t="s">
        <v>1747</v>
      </c>
      <c r="E3351" t="s">
        <v>1747</v>
      </c>
      <c r="F3351" t="s">
        <v>10051</v>
      </c>
      <c r="G3351" t="s">
        <v>135</v>
      </c>
      <c r="H3351" t="s">
        <v>969</v>
      </c>
      <c r="I3351" t="s">
        <v>1835</v>
      </c>
      <c r="J3351" t="s">
        <v>10052</v>
      </c>
      <c r="K3351" t="s">
        <v>1879</v>
      </c>
      <c r="L3351">
        <v>96430847</v>
      </c>
      <c r="M3351"/>
      <c r="N3351"/>
      <c r="O3351"/>
      <c r="P3351"/>
      <c r="Q3351" t="s">
        <v>50</v>
      </c>
      <c r="R3351" t="s">
        <v>231</v>
      </c>
      <c r="S3351" t="s">
        <v>1936</v>
      </c>
      <c r="U3351" t="s">
        <v>10036</v>
      </c>
      <c r="V3351" t="s">
        <v>51</v>
      </c>
      <c r="W3351" t="s">
        <v>52</v>
      </c>
      <c r="X3351" t="s">
        <v>10033</v>
      </c>
      <c r="Z3351" t="s">
        <v>46</v>
      </c>
      <c r="AP3351">
        <v>2016</v>
      </c>
      <c r="AQ3351" s="4">
        <v>13.3759243044</v>
      </c>
      <c r="AR3351" s="4">
        <v>12.6917315253</v>
      </c>
      <c r="AS3351" t="s">
        <v>10743</v>
      </c>
      <c r="AT3351" t="s">
        <v>10119</v>
      </c>
      <c r="AV3351" t="s">
        <v>1937</v>
      </c>
    </row>
    <row r="3352" spans="1:48" x14ac:dyDescent="0.3">
      <c r="A3352" t="s">
        <v>7863</v>
      </c>
      <c r="B3352" t="s">
        <v>7864</v>
      </c>
      <c r="C3352" t="s">
        <v>7069</v>
      </c>
      <c r="E3352" t="s">
        <v>7069</v>
      </c>
      <c r="F3352" t="s">
        <v>10057</v>
      </c>
      <c r="G3352" t="s">
        <v>135</v>
      </c>
      <c r="H3352" t="s">
        <v>333</v>
      </c>
      <c r="I3352" t="s">
        <v>7410</v>
      </c>
      <c r="J3352" t="s">
        <v>10029</v>
      </c>
      <c r="K3352" t="s">
        <v>7424</v>
      </c>
      <c r="Q3352" t="s">
        <v>10030</v>
      </c>
      <c r="R3352" t="s">
        <v>10031</v>
      </c>
      <c r="S3352" t="s">
        <v>7813</v>
      </c>
      <c r="T3352">
        <v>0</v>
      </c>
      <c r="U3352" t="s">
        <v>10036</v>
      </c>
      <c r="AB3352" t="s">
        <v>41</v>
      </c>
      <c r="AC3352" t="s">
        <v>46</v>
      </c>
      <c r="AP3352">
        <v>2016</v>
      </c>
      <c r="AQ3352" s="4">
        <v>13.2649371163</v>
      </c>
      <c r="AR3352" s="4">
        <v>12.480427509</v>
      </c>
      <c r="AS3352" s="6">
        <v>318.90468149729998</v>
      </c>
      <c r="AT3352" s="6">
        <v>4</v>
      </c>
      <c r="AV3352" t="s">
        <v>7865</v>
      </c>
    </row>
    <row r="3353" spans="1:48" x14ac:dyDescent="0.3">
      <c r="A3353" t="s">
        <v>3112</v>
      </c>
      <c r="B3353" t="s">
        <v>3113</v>
      </c>
      <c r="C3353" t="s">
        <v>2380</v>
      </c>
      <c r="E3353" t="s">
        <v>2380</v>
      </c>
      <c r="F3353" t="s">
        <v>10035</v>
      </c>
      <c r="G3353" t="s">
        <v>135</v>
      </c>
      <c r="H3353" t="s">
        <v>969</v>
      </c>
      <c r="I3353" t="s">
        <v>2969</v>
      </c>
      <c r="J3353" t="s">
        <v>10052</v>
      </c>
      <c r="M3353"/>
      <c r="N3353"/>
      <c r="O3353"/>
      <c r="P3353"/>
      <c r="Q3353" t="s">
        <v>50</v>
      </c>
      <c r="R3353" t="s">
        <v>10045</v>
      </c>
      <c r="S3353" t="s">
        <v>3114</v>
      </c>
      <c r="U3353" t="s">
        <v>40</v>
      </c>
      <c r="V3353" t="s">
        <v>51</v>
      </c>
      <c r="W3353" t="s">
        <v>52</v>
      </c>
      <c r="X3353" t="s">
        <v>10033</v>
      </c>
      <c r="Z3353" t="s">
        <v>46</v>
      </c>
      <c r="AP3353">
        <v>2016</v>
      </c>
      <c r="AQ3353" s="4">
        <v>13.5424206617</v>
      </c>
      <c r="AR3353" s="4">
        <v>12.8469636806</v>
      </c>
      <c r="AS3353" t="s">
        <v>11118</v>
      </c>
      <c r="AT3353" t="s">
        <v>10119</v>
      </c>
      <c r="AV3353" t="s">
        <v>3115</v>
      </c>
    </row>
    <row r="3354" spans="1:48" x14ac:dyDescent="0.3">
      <c r="A3354" t="s">
        <v>357</v>
      </c>
      <c r="B3354" t="s">
        <v>358</v>
      </c>
      <c r="C3354" t="s">
        <v>278</v>
      </c>
      <c r="E3354" t="s">
        <v>278</v>
      </c>
      <c r="F3354" t="s">
        <v>10051</v>
      </c>
      <c r="G3354" t="s">
        <v>135</v>
      </c>
      <c r="H3354" t="s">
        <v>333</v>
      </c>
      <c r="I3354" t="s">
        <v>334</v>
      </c>
      <c r="J3354" t="s">
        <v>10029</v>
      </c>
      <c r="K3354" t="s">
        <v>335</v>
      </c>
      <c r="L3354">
        <v>90668247</v>
      </c>
      <c r="M3354"/>
      <c r="N3354"/>
      <c r="O3354"/>
      <c r="P3354"/>
      <c r="Q3354" t="s">
        <v>50</v>
      </c>
      <c r="R3354" t="s">
        <v>10045</v>
      </c>
      <c r="U3354" t="s">
        <v>40</v>
      </c>
      <c r="V3354" t="s">
        <v>51</v>
      </c>
      <c r="W3354" t="s">
        <v>52</v>
      </c>
      <c r="X3354" t="s">
        <v>10033</v>
      </c>
      <c r="Z3354" t="s">
        <v>46</v>
      </c>
      <c r="AP3354">
        <v>2002</v>
      </c>
      <c r="AQ3354" s="4">
        <v>13.1565670116</v>
      </c>
      <c r="AR3354" s="4">
        <v>12.467866259799999</v>
      </c>
      <c r="AS3354" t="s">
        <v>11847</v>
      </c>
      <c r="AT3354" t="s">
        <v>10119</v>
      </c>
      <c r="AV3354" t="s">
        <v>359</v>
      </c>
    </row>
    <row r="3355" spans="1:48" x14ac:dyDescent="0.3">
      <c r="A3355" t="s">
        <v>7982</v>
      </c>
      <c r="B3355" t="s">
        <v>7983</v>
      </c>
      <c r="C3355" t="s">
        <v>7069</v>
      </c>
      <c r="E3355" t="s">
        <v>7069</v>
      </c>
      <c r="F3355" t="s">
        <v>10058</v>
      </c>
      <c r="G3355" t="s">
        <v>135</v>
      </c>
      <c r="H3355" t="s">
        <v>333</v>
      </c>
      <c r="I3355" t="s">
        <v>10106</v>
      </c>
      <c r="J3355" t="s">
        <v>10052</v>
      </c>
      <c r="K3355" t="s">
        <v>7875</v>
      </c>
      <c r="Q3355" t="s">
        <v>50</v>
      </c>
      <c r="R3355" t="s">
        <v>10045</v>
      </c>
      <c r="U3355" t="s">
        <v>40</v>
      </c>
      <c r="V3355" t="s">
        <v>51</v>
      </c>
      <c r="W3355" t="s">
        <v>52</v>
      </c>
      <c r="X3355" t="s">
        <v>10033</v>
      </c>
      <c r="Z3355" t="s">
        <v>46</v>
      </c>
      <c r="AP3355">
        <v>2016</v>
      </c>
      <c r="AQ3355" s="4">
        <v>13.2240371806</v>
      </c>
      <c r="AR3355" s="4">
        <v>12.431916766600001</v>
      </c>
      <c r="AS3355" s="6">
        <v>330.7948119678</v>
      </c>
      <c r="AT3355" s="6">
        <v>4</v>
      </c>
      <c r="AV3355" t="s">
        <v>7984</v>
      </c>
    </row>
    <row r="3356" spans="1:48" x14ac:dyDescent="0.3">
      <c r="A3356" t="s">
        <v>8425</v>
      </c>
      <c r="B3356" t="s">
        <v>8426</v>
      </c>
      <c r="C3356" t="s">
        <v>7069</v>
      </c>
      <c r="E3356" t="s">
        <v>7069</v>
      </c>
      <c r="F3356" t="s">
        <v>10092</v>
      </c>
      <c r="G3356" t="s">
        <v>135</v>
      </c>
      <c r="H3356" t="s">
        <v>969</v>
      </c>
      <c r="I3356" t="s">
        <v>8282</v>
      </c>
      <c r="J3356" t="s">
        <v>10052</v>
      </c>
      <c r="K3356" t="s">
        <v>8283</v>
      </c>
      <c r="L3356">
        <v>98746792</v>
      </c>
      <c r="M3356" s="5">
        <v>13.722292083199999</v>
      </c>
      <c r="N3356" s="5">
        <v>12.9311784986</v>
      </c>
      <c r="O3356" s="5">
        <v>310.00189669349999</v>
      </c>
      <c r="P3356" s="6">
        <v>4</v>
      </c>
      <c r="Q3356" t="s">
        <v>10030</v>
      </c>
      <c r="R3356" t="s">
        <v>10031</v>
      </c>
      <c r="S3356" t="s">
        <v>8427</v>
      </c>
      <c r="T3356">
        <v>0</v>
      </c>
      <c r="U3356" t="s">
        <v>10036</v>
      </c>
      <c r="AB3356" t="s">
        <v>41</v>
      </c>
      <c r="AC3356" t="s">
        <v>46</v>
      </c>
      <c r="AP3356">
        <v>2016</v>
      </c>
      <c r="AQ3356" s="4">
        <v>13.722336525299999</v>
      </c>
      <c r="AR3356" s="4">
        <v>12.931206594200001</v>
      </c>
      <c r="AS3356" s="6">
        <v>311.75542393069998</v>
      </c>
      <c r="AT3356" s="6">
        <v>4</v>
      </c>
      <c r="AV3356" t="s">
        <v>8428</v>
      </c>
    </row>
    <row r="3357" spans="1:48" x14ac:dyDescent="0.3">
      <c r="A3357" t="s">
        <v>12670</v>
      </c>
      <c r="B3357" t="s">
        <v>12671</v>
      </c>
      <c r="C3357" t="s">
        <v>1747</v>
      </c>
      <c r="E3357" t="s">
        <v>1747</v>
      </c>
      <c r="F3357" t="s">
        <v>10092</v>
      </c>
      <c r="G3357" t="s">
        <v>1195</v>
      </c>
      <c r="H3357" t="s">
        <v>1195</v>
      </c>
      <c r="I3357" t="s">
        <v>14719</v>
      </c>
      <c r="J3357" t="s">
        <v>10052</v>
      </c>
      <c r="K3357" t="s">
        <v>12583</v>
      </c>
      <c r="L3357">
        <v>98218964</v>
      </c>
      <c r="M3357">
        <v>14.418473411200001</v>
      </c>
      <c r="N3357">
        <v>13.445739146499999</v>
      </c>
      <c r="O3357" t="s">
        <v>12672</v>
      </c>
      <c r="P3357" t="s">
        <v>10119</v>
      </c>
      <c r="Q3357" t="s">
        <v>10030</v>
      </c>
      <c r="R3357" t="s">
        <v>10031</v>
      </c>
      <c r="S3357" t="s">
        <v>9453</v>
      </c>
      <c r="U3357" t="s">
        <v>40</v>
      </c>
      <c r="AB3357" t="s">
        <v>572</v>
      </c>
      <c r="AC3357" t="s">
        <v>46</v>
      </c>
      <c r="AP3357">
        <v>2017</v>
      </c>
      <c r="AQ3357" s="4">
        <v>14.418461215200001</v>
      </c>
      <c r="AR3357" s="4">
        <v>13.4457473928</v>
      </c>
      <c r="AS3357" t="s">
        <v>12673</v>
      </c>
      <c r="AT3357" t="s">
        <v>10119</v>
      </c>
      <c r="AV3357" t="s">
        <v>12674</v>
      </c>
    </row>
    <row r="3358" spans="1:48" x14ac:dyDescent="0.3">
      <c r="A3358" s="2">
        <v>42805.478576388887</v>
      </c>
      <c r="B3358" s="2">
        <v>42805.518819444442</v>
      </c>
      <c r="C3358" s="3">
        <v>42805</v>
      </c>
      <c r="E3358" s="3">
        <v>42805</v>
      </c>
      <c r="F3358" t="s">
        <v>9974</v>
      </c>
      <c r="G3358" t="s">
        <v>135</v>
      </c>
      <c r="H3358" t="s">
        <v>969</v>
      </c>
      <c r="I3358" t="s">
        <v>970</v>
      </c>
      <c r="J3358" t="s">
        <v>10029</v>
      </c>
      <c r="K3358" t="s">
        <v>971</v>
      </c>
      <c r="L3358">
        <v>98333115</v>
      </c>
      <c r="Q3358" t="s">
        <v>50</v>
      </c>
      <c r="R3358" t="s">
        <v>10038</v>
      </c>
      <c r="S3358" t="s">
        <v>9986</v>
      </c>
      <c r="T3358">
        <v>99888230</v>
      </c>
      <c r="U3358" t="s">
        <v>40</v>
      </c>
      <c r="V3358" t="s">
        <v>51</v>
      </c>
      <c r="W3358" t="s">
        <v>52</v>
      </c>
      <c r="X3358" t="s">
        <v>10110</v>
      </c>
      <c r="Z3358" t="s">
        <v>46</v>
      </c>
      <c r="AP3358">
        <v>2017</v>
      </c>
      <c r="AQ3358" s="4">
        <v>13.533572502404301</v>
      </c>
      <c r="AR3358" s="4">
        <v>12.7294105038719</v>
      </c>
      <c r="AS3358" s="6">
        <v>316.02226302045602</v>
      </c>
      <c r="AT3358" s="6">
        <v>4</v>
      </c>
      <c r="AU3358" t="s">
        <v>9987</v>
      </c>
      <c r="AV3358" t="s">
        <v>9988</v>
      </c>
    </row>
    <row r="3359" spans="1:48" x14ac:dyDescent="0.3">
      <c r="A3359" t="s">
        <v>7254</v>
      </c>
      <c r="B3359" t="s">
        <v>7255</v>
      </c>
      <c r="C3359" t="s">
        <v>7069</v>
      </c>
      <c r="E3359" t="s">
        <v>7069</v>
      </c>
      <c r="F3359" t="s">
        <v>10043</v>
      </c>
      <c r="G3359" t="s">
        <v>135</v>
      </c>
      <c r="H3359" t="s">
        <v>969</v>
      </c>
      <c r="I3359" t="s">
        <v>10103</v>
      </c>
      <c r="J3359" t="s">
        <v>10029</v>
      </c>
      <c r="Q3359" t="s">
        <v>50</v>
      </c>
      <c r="R3359" t="s">
        <v>10038</v>
      </c>
      <c r="S3359" t="s">
        <v>7256</v>
      </c>
      <c r="U3359" t="s">
        <v>40</v>
      </c>
      <c r="V3359" t="s">
        <v>51</v>
      </c>
      <c r="W3359" t="s">
        <v>52</v>
      </c>
      <c r="X3359" t="s">
        <v>10082</v>
      </c>
      <c r="Z3359" t="s">
        <v>42</v>
      </c>
      <c r="AA3359">
        <v>25</v>
      </c>
      <c r="AP3359">
        <v>2012</v>
      </c>
      <c r="AQ3359" s="4">
        <v>13.4133321603</v>
      </c>
      <c r="AR3359" s="4">
        <v>12.772920364100001</v>
      </c>
      <c r="AS3359" s="6">
        <v>314.98736805329997</v>
      </c>
      <c r="AT3359" s="6">
        <v>4</v>
      </c>
      <c r="AV3359" t="s">
        <v>7257</v>
      </c>
    </row>
    <row r="3360" spans="1:48" x14ac:dyDescent="0.3">
      <c r="A3360" t="s">
        <v>12539</v>
      </c>
      <c r="B3360" t="s">
        <v>12540</v>
      </c>
      <c r="C3360" t="s">
        <v>704</v>
      </c>
      <c r="E3360" t="s">
        <v>704</v>
      </c>
      <c r="F3360" t="s">
        <v>10092</v>
      </c>
      <c r="G3360" t="s">
        <v>1195</v>
      </c>
      <c r="H3360" t="s">
        <v>1196</v>
      </c>
      <c r="I3360" t="s">
        <v>1196</v>
      </c>
      <c r="J3360" t="s">
        <v>10052</v>
      </c>
      <c r="M3360">
        <v>13.9858099223</v>
      </c>
      <c r="N3360">
        <v>13.0045054669</v>
      </c>
      <c r="O3360" t="s">
        <v>12541</v>
      </c>
      <c r="P3360" t="s">
        <v>10119</v>
      </c>
      <c r="Q3360" t="s">
        <v>10030</v>
      </c>
      <c r="R3360" t="s">
        <v>10031</v>
      </c>
      <c r="U3360" t="s">
        <v>40</v>
      </c>
      <c r="AB3360" t="s">
        <v>41</v>
      </c>
      <c r="AC3360" t="s">
        <v>46</v>
      </c>
      <c r="AP3360">
        <v>2017</v>
      </c>
      <c r="AQ3360" s="4">
        <v>13.985789458799999</v>
      </c>
      <c r="AR3360" s="4">
        <v>13.0044747559</v>
      </c>
      <c r="AS3360" t="s">
        <v>12542</v>
      </c>
      <c r="AT3360" t="s">
        <v>10119</v>
      </c>
      <c r="AV3360" t="s">
        <v>12543</v>
      </c>
    </row>
    <row r="3361" spans="1:48" x14ac:dyDescent="0.3">
      <c r="A3361" t="s">
        <v>12943</v>
      </c>
      <c r="B3361" t="s">
        <v>12944</v>
      </c>
      <c r="C3361" t="s">
        <v>2380</v>
      </c>
      <c r="E3361" t="s">
        <v>2380</v>
      </c>
      <c r="F3361" t="s">
        <v>10092</v>
      </c>
      <c r="G3361" t="s">
        <v>1195</v>
      </c>
      <c r="H3361" t="s">
        <v>1195</v>
      </c>
      <c r="I3361" t="s">
        <v>12873</v>
      </c>
      <c r="J3361" t="s">
        <v>10029</v>
      </c>
      <c r="K3361" t="s">
        <v>12874</v>
      </c>
      <c r="L3361">
        <v>96392372</v>
      </c>
      <c r="M3361">
        <v>14.4302192232</v>
      </c>
      <c r="N3361">
        <v>13.414261356000001</v>
      </c>
      <c r="O3361" t="s">
        <v>12945</v>
      </c>
      <c r="P3361" t="s">
        <v>10119</v>
      </c>
      <c r="Q3361" t="s">
        <v>50</v>
      </c>
      <c r="R3361" t="s">
        <v>10049</v>
      </c>
      <c r="S3361" t="s">
        <v>12946</v>
      </c>
      <c r="T3361">
        <v>0</v>
      </c>
      <c r="U3361" t="s">
        <v>40</v>
      </c>
      <c r="V3361" t="s">
        <v>51</v>
      </c>
      <c r="W3361" t="s">
        <v>52</v>
      </c>
      <c r="X3361" t="s">
        <v>10085</v>
      </c>
      <c r="Z3361" t="s">
        <v>46</v>
      </c>
      <c r="AP3361">
        <v>1997</v>
      </c>
      <c r="AQ3361" s="4">
        <v>14.4302198713</v>
      </c>
      <c r="AR3361" s="4">
        <v>13.4143274769</v>
      </c>
      <c r="AS3361" t="s">
        <v>12947</v>
      </c>
      <c r="AT3361" t="s">
        <v>10119</v>
      </c>
      <c r="AV3361" t="s">
        <v>12948</v>
      </c>
    </row>
    <row r="3362" spans="1:48" x14ac:dyDescent="0.3">
      <c r="A3362" t="s">
        <v>8551</v>
      </c>
      <c r="B3362" t="s">
        <v>8552</v>
      </c>
      <c r="C3362" t="s">
        <v>7069</v>
      </c>
      <c r="E3362" t="s">
        <v>7069</v>
      </c>
      <c r="F3362" t="s">
        <v>10051</v>
      </c>
      <c r="G3362" t="s">
        <v>135</v>
      </c>
      <c r="H3362" t="s">
        <v>135</v>
      </c>
      <c r="I3362" t="s">
        <v>10111</v>
      </c>
      <c r="J3362" t="s">
        <v>640</v>
      </c>
      <c r="K3362" t="s">
        <v>8547</v>
      </c>
      <c r="L3362">
        <v>93368861</v>
      </c>
      <c r="M3362" s="5">
        <v>13.308662312499999</v>
      </c>
      <c r="N3362" s="5">
        <v>12.5951520968</v>
      </c>
      <c r="O3362" s="5">
        <v>327.8912263478</v>
      </c>
      <c r="P3362" s="6">
        <v>4</v>
      </c>
      <c r="Q3362" t="s">
        <v>50</v>
      </c>
      <c r="R3362" t="s">
        <v>10038</v>
      </c>
      <c r="S3362" t="s">
        <v>8548</v>
      </c>
      <c r="U3362" t="s">
        <v>10036</v>
      </c>
      <c r="V3362" t="s">
        <v>51</v>
      </c>
      <c r="W3362" t="s">
        <v>52</v>
      </c>
      <c r="X3362" t="s">
        <v>10034</v>
      </c>
      <c r="Z3362" t="s">
        <v>46</v>
      </c>
      <c r="AQ3362" s="4">
        <v>13.3086980919</v>
      </c>
      <c r="AR3362" s="4">
        <v>12.5951572496</v>
      </c>
      <c r="AS3362" s="6">
        <v>330.11597382280002</v>
      </c>
      <c r="AT3362" s="6">
        <v>4</v>
      </c>
      <c r="AU3362" t="s">
        <v>8553</v>
      </c>
      <c r="AV3362" t="s">
        <v>8554</v>
      </c>
    </row>
    <row r="3363" spans="1:48" x14ac:dyDescent="0.3">
      <c r="A3363" t="s">
        <v>5495</v>
      </c>
      <c r="B3363" t="s">
        <v>5496</v>
      </c>
      <c r="C3363" t="s">
        <v>4538</v>
      </c>
      <c r="E3363" t="s">
        <v>4538</v>
      </c>
      <c r="F3363" t="s">
        <v>10043</v>
      </c>
      <c r="G3363" t="s">
        <v>37</v>
      </c>
      <c r="H3363" t="s">
        <v>906</v>
      </c>
      <c r="I3363" t="s">
        <v>906</v>
      </c>
      <c r="J3363" t="s">
        <v>10029</v>
      </c>
      <c r="Q3363" t="s">
        <v>10030</v>
      </c>
      <c r="R3363" t="s">
        <v>10031</v>
      </c>
      <c r="S3363" t="s">
        <v>5497</v>
      </c>
      <c r="U3363" t="s">
        <v>40</v>
      </c>
      <c r="AB3363" t="s">
        <v>572</v>
      </c>
      <c r="AC3363" t="s">
        <v>42</v>
      </c>
      <c r="AD3363" t="s">
        <v>40</v>
      </c>
      <c r="AP3363">
        <v>2016</v>
      </c>
      <c r="AQ3363" s="4">
        <v>13.682727052600001</v>
      </c>
      <c r="AR3363" s="4">
        <v>13.1272612642</v>
      </c>
      <c r="AS3363" s="6">
        <v>320.55271901150002</v>
      </c>
      <c r="AT3363" s="6">
        <v>4</v>
      </c>
      <c r="AV3363" t="s">
        <v>5498</v>
      </c>
    </row>
    <row r="3364" spans="1:48" x14ac:dyDescent="0.3">
      <c r="A3364" t="s">
        <v>2362</v>
      </c>
      <c r="B3364" t="s">
        <v>2217</v>
      </c>
      <c r="C3364" t="s">
        <v>1747</v>
      </c>
      <c r="E3364" t="s">
        <v>1747</v>
      </c>
      <c r="F3364" t="s">
        <v>10035</v>
      </c>
      <c r="G3364" t="s">
        <v>37</v>
      </c>
      <c r="H3364" t="s">
        <v>906</v>
      </c>
      <c r="I3364" t="s">
        <v>7063</v>
      </c>
      <c r="J3364" t="s">
        <v>10029</v>
      </c>
      <c r="M3364"/>
      <c r="N3364"/>
      <c r="O3364"/>
      <c r="P3364"/>
      <c r="Q3364" t="s">
        <v>10030</v>
      </c>
      <c r="R3364" t="s">
        <v>10031</v>
      </c>
      <c r="U3364" t="s">
        <v>10036</v>
      </c>
      <c r="AB3364" t="s">
        <v>41</v>
      </c>
      <c r="AC3364" t="s">
        <v>46</v>
      </c>
      <c r="AP3364">
        <v>2016</v>
      </c>
      <c r="AQ3364" s="4">
        <v>13.656465666500001</v>
      </c>
      <c r="AR3364" s="4">
        <v>13.020838142100001</v>
      </c>
      <c r="AS3364" t="s">
        <v>10877</v>
      </c>
      <c r="AT3364" t="s">
        <v>10119</v>
      </c>
      <c r="AU3364" t="s">
        <v>2326</v>
      </c>
      <c r="AV3364" t="s">
        <v>2363</v>
      </c>
    </row>
    <row r="3365" spans="1:48" x14ac:dyDescent="0.3">
      <c r="A3365" t="s">
        <v>6137</v>
      </c>
      <c r="B3365" t="s">
        <v>6138</v>
      </c>
      <c r="C3365" t="s">
        <v>5914</v>
      </c>
      <c r="E3365" t="s">
        <v>5914</v>
      </c>
      <c r="F3365" t="s">
        <v>10035</v>
      </c>
      <c r="G3365" t="s">
        <v>135</v>
      </c>
      <c r="H3365" t="s">
        <v>969</v>
      </c>
      <c r="I3365" t="s">
        <v>10101</v>
      </c>
      <c r="J3365" t="s">
        <v>10052</v>
      </c>
      <c r="Q3365" t="s">
        <v>10030</v>
      </c>
      <c r="R3365" t="s">
        <v>10031</v>
      </c>
      <c r="S3365" t="s">
        <v>6124</v>
      </c>
      <c r="U3365" t="s">
        <v>40</v>
      </c>
      <c r="AB3365" t="s">
        <v>41</v>
      </c>
      <c r="AC3365" t="s">
        <v>46</v>
      </c>
      <c r="AP3365">
        <v>2016</v>
      </c>
      <c r="AQ3365" s="4">
        <v>13.374899752499999</v>
      </c>
      <c r="AR3365" s="4">
        <v>12.6726520068</v>
      </c>
      <c r="AS3365" s="6">
        <v>326.1980455904</v>
      </c>
      <c r="AT3365" s="6">
        <v>4</v>
      </c>
      <c r="AV3365" t="s">
        <v>6139</v>
      </c>
    </row>
    <row r="3366" spans="1:48" x14ac:dyDescent="0.3">
      <c r="A3366" t="s">
        <v>9175</v>
      </c>
      <c r="B3366" t="s">
        <v>9176</v>
      </c>
      <c r="C3366" t="s">
        <v>8856</v>
      </c>
      <c r="E3366" t="s">
        <v>8856</v>
      </c>
      <c r="F3366" t="s">
        <v>10027</v>
      </c>
      <c r="G3366" t="s">
        <v>135</v>
      </c>
      <c r="H3366" t="s">
        <v>969</v>
      </c>
      <c r="I3366" t="s">
        <v>9115</v>
      </c>
      <c r="J3366" t="s">
        <v>10029</v>
      </c>
      <c r="Q3366" t="s">
        <v>10030</v>
      </c>
      <c r="R3366" t="s">
        <v>10031</v>
      </c>
      <c r="S3366" t="s">
        <v>4539</v>
      </c>
      <c r="T3366">
        <v>96211004</v>
      </c>
      <c r="U3366" t="s">
        <v>40</v>
      </c>
      <c r="AB3366" t="s">
        <v>41</v>
      </c>
      <c r="AC3366" t="s">
        <v>42</v>
      </c>
      <c r="AD3366" t="s">
        <v>40</v>
      </c>
      <c r="AP3366">
        <v>2017</v>
      </c>
      <c r="AQ3366" s="4">
        <v>13.5518610553</v>
      </c>
      <c r="AR3366" s="4">
        <v>12.8631277898</v>
      </c>
      <c r="AS3366" s="6">
        <v>315.95824298709999</v>
      </c>
      <c r="AT3366" s="6">
        <v>4</v>
      </c>
      <c r="AU3366" t="s">
        <v>285</v>
      </c>
      <c r="AV3366" t="s">
        <v>9177</v>
      </c>
    </row>
    <row r="3367" spans="1:48" x14ac:dyDescent="0.3">
      <c r="A3367" t="s">
        <v>5702</v>
      </c>
      <c r="B3367" t="s">
        <v>5703</v>
      </c>
      <c r="C3367" t="s">
        <v>4538</v>
      </c>
      <c r="E3367" t="s">
        <v>4538</v>
      </c>
      <c r="F3367" t="s">
        <v>10055</v>
      </c>
      <c r="G3367" t="s">
        <v>135</v>
      </c>
      <c r="H3367" t="s">
        <v>333</v>
      </c>
      <c r="I3367" t="s">
        <v>1160</v>
      </c>
      <c r="J3367" t="s">
        <v>10029</v>
      </c>
      <c r="M3367" s="5">
        <v>13.2034028289</v>
      </c>
      <c r="N3367" s="5">
        <v>12.4254891049</v>
      </c>
      <c r="O3367" s="5">
        <v>329.19702506779998</v>
      </c>
      <c r="P3367" s="6">
        <v>4</v>
      </c>
      <c r="Q3367" t="s">
        <v>10030</v>
      </c>
      <c r="R3367" t="s">
        <v>10031</v>
      </c>
      <c r="U3367" t="s">
        <v>40</v>
      </c>
      <c r="AB3367" t="s">
        <v>41</v>
      </c>
      <c r="AC3367" t="s">
        <v>46</v>
      </c>
      <c r="AP3367">
        <v>2016</v>
      </c>
      <c r="AQ3367" s="4">
        <v>13.2039902242</v>
      </c>
      <c r="AR3367" s="4">
        <v>12.4259622821</v>
      </c>
      <c r="AS3367" s="6">
        <v>326.5288398674</v>
      </c>
      <c r="AT3367" s="6">
        <v>4</v>
      </c>
      <c r="AV3367" t="s">
        <v>5704</v>
      </c>
    </row>
    <row r="3368" spans="1:48" x14ac:dyDescent="0.3">
      <c r="A3368" t="s">
        <v>9338</v>
      </c>
      <c r="B3368" t="s">
        <v>9339</v>
      </c>
      <c r="C3368" t="s">
        <v>8856</v>
      </c>
      <c r="E3368" t="s">
        <v>8856</v>
      </c>
      <c r="F3368" t="s">
        <v>10043</v>
      </c>
      <c r="G3368" t="s">
        <v>135</v>
      </c>
      <c r="H3368" t="s">
        <v>969</v>
      </c>
      <c r="I3368" t="s">
        <v>9115</v>
      </c>
      <c r="J3368" t="s">
        <v>10029</v>
      </c>
      <c r="Q3368" t="s">
        <v>10030</v>
      </c>
      <c r="R3368" t="s">
        <v>10031</v>
      </c>
      <c r="S3368" t="s">
        <v>9340</v>
      </c>
      <c r="U3368" t="s">
        <v>40</v>
      </c>
      <c r="AB3368" t="s">
        <v>41</v>
      </c>
      <c r="AC3368" t="s">
        <v>42</v>
      </c>
      <c r="AD3368" t="s">
        <v>10036</v>
      </c>
      <c r="AP3368">
        <v>2016</v>
      </c>
      <c r="AQ3368" s="4">
        <v>13.5530148696</v>
      </c>
      <c r="AR3368" s="4">
        <v>12.867359991500001</v>
      </c>
      <c r="AS3368" s="6">
        <v>319.04699510440003</v>
      </c>
      <c r="AT3368" s="6">
        <v>4</v>
      </c>
      <c r="AV3368" t="s">
        <v>9341</v>
      </c>
    </row>
    <row r="3369" spans="1:48" x14ac:dyDescent="0.3">
      <c r="A3369" t="s">
        <v>8109</v>
      </c>
      <c r="B3369" t="s">
        <v>8110</v>
      </c>
      <c r="C3369" t="s">
        <v>7069</v>
      </c>
      <c r="E3369" t="s">
        <v>7069</v>
      </c>
      <c r="F3369" t="s">
        <v>10057</v>
      </c>
      <c r="G3369" t="s">
        <v>135</v>
      </c>
      <c r="H3369" t="s">
        <v>333</v>
      </c>
      <c r="I3369" t="s">
        <v>10106</v>
      </c>
      <c r="J3369" t="s">
        <v>10052</v>
      </c>
      <c r="K3369" t="s">
        <v>7995</v>
      </c>
      <c r="Q3369" t="s">
        <v>10030</v>
      </c>
      <c r="R3369" t="s">
        <v>10031</v>
      </c>
      <c r="S3369" t="s">
        <v>4134</v>
      </c>
      <c r="T3369">
        <v>0</v>
      </c>
      <c r="U3369" t="s">
        <v>40</v>
      </c>
      <c r="AB3369" t="s">
        <v>41</v>
      </c>
      <c r="AC3369" t="s">
        <v>42</v>
      </c>
      <c r="AD3369" t="s">
        <v>40</v>
      </c>
      <c r="AP3369">
        <v>2016</v>
      </c>
      <c r="AQ3369" s="4">
        <v>13.2251477497</v>
      </c>
      <c r="AR3369" s="4">
        <v>12.431261169200001</v>
      </c>
      <c r="AS3369" s="6">
        <v>331.35266301799999</v>
      </c>
      <c r="AT3369" s="6">
        <v>4</v>
      </c>
      <c r="AV3369" t="s">
        <v>8111</v>
      </c>
    </row>
    <row r="3370" spans="1:48" x14ac:dyDescent="0.3">
      <c r="A3370" t="s">
        <v>6096</v>
      </c>
      <c r="B3370" t="s">
        <v>6097</v>
      </c>
      <c r="C3370" t="s">
        <v>5914</v>
      </c>
      <c r="E3370" t="s">
        <v>5914</v>
      </c>
      <c r="F3370" t="s">
        <v>10035</v>
      </c>
      <c r="G3370" t="s">
        <v>135</v>
      </c>
      <c r="H3370" t="s">
        <v>969</v>
      </c>
      <c r="I3370" t="s">
        <v>969</v>
      </c>
      <c r="J3370" t="s">
        <v>10029</v>
      </c>
      <c r="Q3370" t="s">
        <v>50</v>
      </c>
      <c r="R3370" t="s">
        <v>10032</v>
      </c>
      <c r="S3370" t="s">
        <v>6098</v>
      </c>
      <c r="T3370">
        <v>99823380</v>
      </c>
      <c r="U3370" t="s">
        <v>40</v>
      </c>
      <c r="V3370" t="s">
        <v>51</v>
      </c>
      <c r="W3370" t="s">
        <v>52</v>
      </c>
      <c r="X3370" t="s">
        <v>10033</v>
      </c>
      <c r="Z3370" t="s">
        <v>46</v>
      </c>
      <c r="AP3370">
        <v>1991</v>
      </c>
      <c r="AQ3370" s="4">
        <v>13.482682932099999</v>
      </c>
      <c r="AR3370" s="4">
        <v>12.843212552100001</v>
      </c>
      <c r="AS3370" s="6">
        <v>318.32044366700001</v>
      </c>
      <c r="AT3370" s="6">
        <v>4</v>
      </c>
      <c r="AV3370" t="s">
        <v>6099</v>
      </c>
    </row>
    <row r="3371" spans="1:48" x14ac:dyDescent="0.3">
      <c r="A3371" t="s">
        <v>5003</v>
      </c>
      <c r="B3371" t="s">
        <v>5004</v>
      </c>
      <c r="C3371" t="s">
        <v>4538</v>
      </c>
      <c r="E3371" t="s">
        <v>4538</v>
      </c>
      <c r="F3371" t="s">
        <v>10027</v>
      </c>
      <c r="G3371" t="s">
        <v>37</v>
      </c>
      <c r="H3371" t="s">
        <v>906</v>
      </c>
      <c r="I3371" t="s">
        <v>906</v>
      </c>
      <c r="J3371" t="s">
        <v>10029</v>
      </c>
      <c r="Q3371" t="s">
        <v>10030</v>
      </c>
      <c r="R3371" t="s">
        <v>10031</v>
      </c>
      <c r="U3371" t="s">
        <v>40</v>
      </c>
      <c r="AB3371" t="s">
        <v>41</v>
      </c>
      <c r="AC3371" t="s">
        <v>46</v>
      </c>
      <c r="AP3371">
        <v>2016</v>
      </c>
      <c r="AQ3371" s="4">
        <v>13.667544063799999</v>
      </c>
      <c r="AR3371" s="4">
        <v>13.123391317299999</v>
      </c>
      <c r="AS3371" s="6">
        <v>316.05711195660001</v>
      </c>
      <c r="AT3371" s="6">
        <v>8</v>
      </c>
      <c r="AV3371" t="s">
        <v>5005</v>
      </c>
    </row>
    <row r="3372" spans="1:48" x14ac:dyDescent="0.3">
      <c r="A3372" t="s">
        <v>2659</v>
      </c>
      <c r="B3372" t="s">
        <v>2660</v>
      </c>
      <c r="C3372" t="s">
        <v>704</v>
      </c>
      <c r="E3372" t="s">
        <v>704</v>
      </c>
      <c r="F3372" t="s">
        <v>10057</v>
      </c>
      <c r="G3372" t="s">
        <v>10056</v>
      </c>
      <c r="H3372" t="s">
        <v>10056</v>
      </c>
      <c r="I3372" t="s">
        <v>2630</v>
      </c>
      <c r="J3372" t="s">
        <v>10029</v>
      </c>
      <c r="M3372"/>
      <c r="N3372"/>
      <c r="O3372"/>
      <c r="P3372"/>
      <c r="Q3372" t="s">
        <v>10030</v>
      </c>
      <c r="R3372" t="s">
        <v>10031</v>
      </c>
      <c r="S3372" t="s">
        <v>2635</v>
      </c>
      <c r="U3372" t="s">
        <v>10036</v>
      </c>
      <c r="AB3372" t="s">
        <v>41</v>
      </c>
      <c r="AC3372" t="s">
        <v>46</v>
      </c>
      <c r="AP3372">
        <v>2016</v>
      </c>
      <c r="AQ3372" s="4">
        <v>13.167419089399999</v>
      </c>
      <c r="AR3372" s="4">
        <v>12.2521731124</v>
      </c>
      <c r="AS3372" t="s">
        <v>10965</v>
      </c>
      <c r="AT3372" t="s">
        <v>10119</v>
      </c>
      <c r="AV3372" t="s">
        <v>2661</v>
      </c>
    </row>
    <row r="3373" spans="1:48" x14ac:dyDescent="0.3">
      <c r="A3373" s="1">
        <v>42795</v>
      </c>
      <c r="C3373" s="1">
        <v>42795</v>
      </c>
      <c r="E3373" s="1">
        <v>42795</v>
      </c>
      <c r="F3373" t="s">
        <v>10058</v>
      </c>
      <c r="G3373" t="s">
        <v>135</v>
      </c>
      <c r="H3373" t="s">
        <v>333</v>
      </c>
      <c r="I3373" t="s">
        <v>7410</v>
      </c>
      <c r="J3373" t="s">
        <v>10029</v>
      </c>
      <c r="K3373" t="s">
        <v>8801</v>
      </c>
      <c r="L3373">
        <v>92800674</v>
      </c>
      <c r="M3373" s="5">
        <v>13.2677031254222</v>
      </c>
      <c r="N3373" s="5">
        <v>12.489322228436601</v>
      </c>
      <c r="O3373" s="5">
        <v>327.75102369807797</v>
      </c>
      <c r="P3373" s="6">
        <v>4</v>
      </c>
      <c r="Q3373" t="s">
        <v>124</v>
      </c>
      <c r="R3373" t="s">
        <v>125</v>
      </c>
      <c r="S3373" t="s">
        <v>8802</v>
      </c>
      <c r="T3373">
        <v>92674072</v>
      </c>
      <c r="U3373" t="s">
        <v>40</v>
      </c>
      <c r="AN3373" t="s">
        <v>42</v>
      </c>
      <c r="AO3373" t="s">
        <v>59</v>
      </c>
      <c r="AP3373">
        <v>2016</v>
      </c>
      <c r="AQ3373" s="4">
        <v>13.267742250786201</v>
      </c>
      <c r="AR3373" s="4">
        <v>12.489310582857801</v>
      </c>
      <c r="AS3373" s="6">
        <v>330.16788814189198</v>
      </c>
      <c r="AT3373" s="6">
        <v>4</v>
      </c>
      <c r="AV3373" t="s">
        <v>8803</v>
      </c>
    </row>
    <row r="3374" spans="1:48" x14ac:dyDescent="0.3">
      <c r="A3374" t="s">
        <v>3366</v>
      </c>
      <c r="B3374" t="s">
        <v>3367</v>
      </c>
      <c r="C3374" t="s">
        <v>2689</v>
      </c>
      <c r="E3374" t="s">
        <v>2689</v>
      </c>
      <c r="F3374" t="s">
        <v>10055</v>
      </c>
      <c r="G3374" t="s">
        <v>135</v>
      </c>
      <c r="H3374" t="s">
        <v>333</v>
      </c>
      <c r="I3374" t="s">
        <v>10086</v>
      </c>
      <c r="J3374" t="s">
        <v>15118</v>
      </c>
      <c r="Q3374" t="s">
        <v>10030</v>
      </c>
      <c r="R3374" t="s">
        <v>10031</v>
      </c>
      <c r="U3374" t="s">
        <v>40</v>
      </c>
      <c r="AB3374" t="s">
        <v>41</v>
      </c>
      <c r="AC3374" t="s">
        <v>46</v>
      </c>
      <c r="AP3374">
        <v>2016</v>
      </c>
      <c r="AQ3374" s="4">
        <v>13.6318308971</v>
      </c>
      <c r="AR3374" s="4">
        <v>12.5124089554</v>
      </c>
      <c r="AS3374" s="6">
        <v>322.17707963509997</v>
      </c>
      <c r="AT3374" s="6">
        <v>4</v>
      </c>
      <c r="AV3374" t="s">
        <v>3368</v>
      </c>
    </row>
    <row r="3375" spans="1:48" x14ac:dyDescent="0.3">
      <c r="A3375" t="s">
        <v>2027</v>
      </c>
      <c r="B3375" t="s">
        <v>2028</v>
      </c>
      <c r="C3375" t="s">
        <v>1747</v>
      </c>
      <c r="E3375" t="s">
        <v>1747</v>
      </c>
      <c r="F3375" t="s">
        <v>10067</v>
      </c>
      <c r="G3375" t="s">
        <v>135</v>
      </c>
      <c r="H3375" t="s">
        <v>969</v>
      </c>
      <c r="I3375" t="s">
        <v>1835</v>
      </c>
      <c r="J3375" t="s">
        <v>10052</v>
      </c>
      <c r="K3375" t="s">
        <v>1989</v>
      </c>
      <c r="M3375"/>
      <c r="N3375"/>
      <c r="O3375"/>
      <c r="P3375"/>
      <c r="Q3375" t="s">
        <v>10030</v>
      </c>
      <c r="R3375" t="s">
        <v>10031</v>
      </c>
      <c r="U3375" t="s">
        <v>40</v>
      </c>
      <c r="AB3375" t="s">
        <v>41</v>
      </c>
      <c r="AC3375" t="s">
        <v>42</v>
      </c>
      <c r="AD3375" t="s">
        <v>10036</v>
      </c>
      <c r="AP3375">
        <v>2017</v>
      </c>
      <c r="AQ3375" s="4">
        <v>13.3784409753</v>
      </c>
      <c r="AR3375" s="4">
        <v>12.6843887749</v>
      </c>
      <c r="AS3375" t="s">
        <v>10768</v>
      </c>
      <c r="AT3375" t="s">
        <v>10119</v>
      </c>
      <c r="AV3375" t="s">
        <v>2029</v>
      </c>
    </row>
    <row r="3376" spans="1:48" x14ac:dyDescent="0.3">
      <c r="A3376" t="s">
        <v>1361</v>
      </c>
      <c r="B3376" t="s">
        <v>1362</v>
      </c>
      <c r="C3376" t="s">
        <v>704</v>
      </c>
      <c r="E3376" t="s">
        <v>704</v>
      </c>
      <c r="F3376" t="s">
        <v>10051</v>
      </c>
      <c r="G3376" t="s">
        <v>135</v>
      </c>
      <c r="H3376" t="s">
        <v>135</v>
      </c>
      <c r="I3376" t="s">
        <v>10074</v>
      </c>
      <c r="J3376" t="s">
        <v>10052</v>
      </c>
      <c r="K3376" t="s">
        <v>1363</v>
      </c>
      <c r="M3376"/>
      <c r="N3376"/>
      <c r="O3376"/>
      <c r="P3376"/>
      <c r="Q3376" t="s">
        <v>50</v>
      </c>
      <c r="R3376" t="s">
        <v>450</v>
      </c>
      <c r="S3376" t="s">
        <v>1364</v>
      </c>
      <c r="T3376">
        <v>90357667</v>
      </c>
      <c r="U3376" t="s">
        <v>40</v>
      </c>
      <c r="V3376" t="s">
        <v>51</v>
      </c>
      <c r="W3376" t="s">
        <v>52</v>
      </c>
      <c r="X3376" t="s">
        <v>10033</v>
      </c>
      <c r="Z3376" t="s">
        <v>42</v>
      </c>
      <c r="AA3376">
        <v>5</v>
      </c>
      <c r="AP3376">
        <v>2016</v>
      </c>
      <c r="AQ3376" s="4">
        <v>13.300966686800001</v>
      </c>
      <c r="AR3376" s="4">
        <v>12.600521671299999</v>
      </c>
      <c r="AS3376" t="s">
        <v>10584</v>
      </c>
      <c r="AT3376" t="s">
        <v>10119</v>
      </c>
      <c r="AV3376" t="s">
        <v>1365</v>
      </c>
    </row>
    <row r="3377" spans="1:48" x14ac:dyDescent="0.3">
      <c r="A3377" t="s">
        <v>3630</v>
      </c>
      <c r="B3377" t="s">
        <v>3631</v>
      </c>
      <c r="C3377" t="s">
        <v>2689</v>
      </c>
      <c r="E3377" t="s">
        <v>2689</v>
      </c>
      <c r="F3377" t="s">
        <v>10065</v>
      </c>
      <c r="G3377" t="s">
        <v>135</v>
      </c>
      <c r="H3377" t="s">
        <v>969</v>
      </c>
      <c r="I3377" t="s">
        <v>10086</v>
      </c>
      <c r="J3377" t="s">
        <v>15118</v>
      </c>
      <c r="Q3377" t="s">
        <v>102</v>
      </c>
      <c r="R3377" t="s">
        <v>10059</v>
      </c>
      <c r="S3377" t="s">
        <v>3632</v>
      </c>
      <c r="T3377">
        <v>96115555</v>
      </c>
      <c r="U3377" t="s">
        <v>40</v>
      </c>
      <c r="AE3377">
        <v>195</v>
      </c>
      <c r="AF3377">
        <v>245</v>
      </c>
      <c r="AG3377">
        <v>440</v>
      </c>
      <c r="AI3377">
        <v>7</v>
      </c>
      <c r="AJ3377">
        <v>6</v>
      </c>
      <c r="AK3377" t="s">
        <v>42</v>
      </c>
      <c r="AL3377" t="s">
        <v>10088</v>
      </c>
      <c r="AM3377" t="s">
        <v>46</v>
      </c>
      <c r="AP3377">
        <v>2015</v>
      </c>
      <c r="AQ3377" s="4">
        <v>13.6348675187</v>
      </c>
      <c r="AR3377" s="4">
        <v>12.5074838924</v>
      </c>
      <c r="AS3377" s="6">
        <v>318.04360690760001</v>
      </c>
      <c r="AT3377" s="6">
        <v>4</v>
      </c>
      <c r="AV3377" t="s">
        <v>3633</v>
      </c>
    </row>
    <row r="3378" spans="1:48" x14ac:dyDescent="0.3">
      <c r="A3378" t="s">
        <v>5982</v>
      </c>
      <c r="B3378" t="s">
        <v>5983</v>
      </c>
      <c r="C3378" t="s">
        <v>5914</v>
      </c>
      <c r="E3378" t="s">
        <v>5914</v>
      </c>
      <c r="F3378" t="s">
        <v>10043</v>
      </c>
      <c r="G3378" t="s">
        <v>135</v>
      </c>
      <c r="H3378" t="s">
        <v>969</v>
      </c>
      <c r="I3378" t="s">
        <v>969</v>
      </c>
      <c r="J3378" t="s">
        <v>10029</v>
      </c>
      <c r="Q3378" t="s">
        <v>10030</v>
      </c>
      <c r="R3378" t="s">
        <v>10031</v>
      </c>
      <c r="U3378" t="s">
        <v>40</v>
      </c>
      <c r="AB3378" t="s">
        <v>41</v>
      </c>
      <c r="AC3378" t="s">
        <v>46</v>
      </c>
      <c r="AP3378">
        <v>2016</v>
      </c>
      <c r="AQ3378" s="4">
        <v>13.4814422611</v>
      </c>
      <c r="AR3378" s="4">
        <v>12.8468395024</v>
      </c>
      <c r="AS3378" s="6">
        <v>311.95257825789997</v>
      </c>
      <c r="AT3378" s="6">
        <v>4</v>
      </c>
      <c r="AV3378" t="s">
        <v>5984</v>
      </c>
    </row>
    <row r="3379" spans="1:48" x14ac:dyDescent="0.3">
      <c r="A3379" t="s">
        <v>3291</v>
      </c>
      <c r="B3379" t="s">
        <v>3292</v>
      </c>
      <c r="C3379" t="s">
        <v>2689</v>
      </c>
      <c r="E3379" t="s">
        <v>2689</v>
      </c>
      <c r="F3379" t="s">
        <v>10057</v>
      </c>
      <c r="G3379" t="s">
        <v>135</v>
      </c>
      <c r="H3379" t="s">
        <v>969</v>
      </c>
      <c r="I3379" t="s">
        <v>10086</v>
      </c>
      <c r="J3379" t="s">
        <v>15118</v>
      </c>
      <c r="Q3379" t="s">
        <v>10030</v>
      </c>
      <c r="R3379" t="s">
        <v>10031</v>
      </c>
      <c r="U3379" t="s">
        <v>40</v>
      </c>
      <c r="AB3379" t="s">
        <v>41</v>
      </c>
      <c r="AC3379" t="s">
        <v>46</v>
      </c>
      <c r="AP3379">
        <v>2016</v>
      </c>
      <c r="AQ3379" s="4">
        <v>13.6402981308</v>
      </c>
      <c r="AR3379" s="4">
        <v>12.5125523076</v>
      </c>
      <c r="AS3379" s="6">
        <v>309.131750958</v>
      </c>
      <c r="AT3379" s="6">
        <v>4</v>
      </c>
      <c r="AV3379" t="s">
        <v>3293</v>
      </c>
    </row>
    <row r="3380" spans="1:48" x14ac:dyDescent="0.3">
      <c r="A3380" t="s">
        <v>2238</v>
      </c>
      <c r="B3380" t="s">
        <v>2239</v>
      </c>
      <c r="C3380" t="s">
        <v>1747</v>
      </c>
      <c r="E3380" t="s">
        <v>1747</v>
      </c>
      <c r="F3380" t="s">
        <v>10027</v>
      </c>
      <c r="G3380" t="s">
        <v>37</v>
      </c>
      <c r="H3380" t="s">
        <v>906</v>
      </c>
      <c r="I3380" t="s">
        <v>7063</v>
      </c>
      <c r="J3380" t="s">
        <v>10029</v>
      </c>
      <c r="M3380"/>
      <c r="N3380"/>
      <c r="O3380"/>
      <c r="P3380"/>
      <c r="Q3380" t="s">
        <v>10030</v>
      </c>
      <c r="R3380" t="s">
        <v>10031</v>
      </c>
      <c r="U3380" t="s">
        <v>40</v>
      </c>
      <c r="AB3380" t="s">
        <v>572</v>
      </c>
      <c r="AC3380" t="s">
        <v>46</v>
      </c>
      <c r="AP3380">
        <v>2016</v>
      </c>
      <c r="AQ3380" s="4">
        <v>13.659334323</v>
      </c>
      <c r="AR3380" s="4">
        <v>13.0185420442</v>
      </c>
      <c r="AS3380" t="s">
        <v>10834</v>
      </c>
      <c r="AT3380" t="s">
        <v>10119</v>
      </c>
      <c r="AV3380" t="s">
        <v>2240</v>
      </c>
    </row>
    <row r="3381" spans="1:48" x14ac:dyDescent="0.3">
      <c r="A3381" t="s">
        <v>4819</v>
      </c>
      <c r="B3381" t="s">
        <v>4820</v>
      </c>
      <c r="C3381" t="s">
        <v>4538</v>
      </c>
      <c r="E3381" t="s">
        <v>4538</v>
      </c>
      <c r="F3381" t="s">
        <v>10051</v>
      </c>
      <c r="G3381" t="s">
        <v>135</v>
      </c>
      <c r="H3381" t="s">
        <v>969</v>
      </c>
      <c r="I3381" t="s">
        <v>10076</v>
      </c>
      <c r="J3381" t="s">
        <v>10052</v>
      </c>
      <c r="K3381" t="s">
        <v>1748</v>
      </c>
      <c r="L3381">
        <v>98874785</v>
      </c>
      <c r="Q3381" t="s">
        <v>10030</v>
      </c>
      <c r="R3381" t="s">
        <v>10031</v>
      </c>
      <c r="S3381" t="s">
        <v>4796</v>
      </c>
      <c r="T3381">
        <v>90379802</v>
      </c>
      <c r="U3381" t="s">
        <v>10036</v>
      </c>
      <c r="AB3381" t="s">
        <v>41</v>
      </c>
      <c r="AC3381" t="s">
        <v>46</v>
      </c>
      <c r="AP3381">
        <v>2017</v>
      </c>
      <c r="AQ3381" s="4">
        <v>13.441496280000001</v>
      </c>
      <c r="AR3381" s="4">
        <v>12.7860857042</v>
      </c>
      <c r="AS3381" s="6">
        <v>314.55596096229999</v>
      </c>
      <c r="AT3381" s="6">
        <v>4</v>
      </c>
      <c r="AV3381" t="s">
        <v>4821</v>
      </c>
    </row>
    <row r="3382" spans="1:48" x14ac:dyDescent="0.3">
      <c r="A3382" t="s">
        <v>10171</v>
      </c>
      <c r="B3382" t="s">
        <v>10172</v>
      </c>
      <c r="C3382" t="s">
        <v>10115</v>
      </c>
      <c r="E3382" t="s">
        <v>10115</v>
      </c>
      <c r="F3382" t="s">
        <v>10027</v>
      </c>
      <c r="G3382" t="s">
        <v>135</v>
      </c>
      <c r="H3382" t="s">
        <v>969</v>
      </c>
      <c r="I3382" t="s">
        <v>9115</v>
      </c>
      <c r="J3382" t="s">
        <v>10029</v>
      </c>
      <c r="O3382"/>
      <c r="P3382"/>
      <c r="Q3382" t="s">
        <v>50</v>
      </c>
      <c r="R3382" t="s">
        <v>10045</v>
      </c>
      <c r="U3382" t="s">
        <v>10036</v>
      </c>
      <c r="V3382" t="s">
        <v>51</v>
      </c>
      <c r="W3382" t="s">
        <v>10039</v>
      </c>
      <c r="Z3382" t="s">
        <v>46</v>
      </c>
      <c r="AP3382">
        <v>2016</v>
      </c>
      <c r="AQ3382" s="4">
        <v>13.556493251199999</v>
      </c>
      <c r="AR3382" s="4">
        <v>12.865107954400001</v>
      </c>
      <c r="AS3382" t="s">
        <v>10173</v>
      </c>
      <c r="AT3382" t="s">
        <v>10119</v>
      </c>
      <c r="AV3382" t="s">
        <v>10174</v>
      </c>
    </row>
    <row r="3383" spans="1:48" x14ac:dyDescent="0.3">
      <c r="A3383" t="s">
        <v>7529</v>
      </c>
      <c r="B3383" t="s">
        <v>7530</v>
      </c>
      <c r="C3383" t="s">
        <v>7069</v>
      </c>
      <c r="E3383" t="s">
        <v>7069</v>
      </c>
      <c r="F3383" t="s">
        <v>10055</v>
      </c>
      <c r="G3383" t="s">
        <v>135</v>
      </c>
      <c r="H3383" t="s">
        <v>333</v>
      </c>
      <c r="I3383" t="s">
        <v>7410</v>
      </c>
      <c r="J3383" t="s">
        <v>10029</v>
      </c>
      <c r="Q3383" t="s">
        <v>10030</v>
      </c>
      <c r="R3383" t="s">
        <v>10031</v>
      </c>
      <c r="U3383" t="s">
        <v>10036</v>
      </c>
      <c r="AB3383" t="s">
        <v>41</v>
      </c>
      <c r="AC3383" t="s">
        <v>42</v>
      </c>
      <c r="AD3383" t="s">
        <v>40</v>
      </c>
      <c r="AP3383">
        <v>2016</v>
      </c>
      <c r="AQ3383" s="4">
        <v>13.2632935747</v>
      </c>
      <c r="AR3383" s="4">
        <v>12.481195978300001</v>
      </c>
      <c r="AS3383" s="6">
        <v>326.67279133739999</v>
      </c>
      <c r="AT3383" s="6">
        <v>4</v>
      </c>
      <c r="AV3383" t="s">
        <v>7531</v>
      </c>
    </row>
    <row r="3384" spans="1:48" x14ac:dyDescent="0.3">
      <c r="A3384" t="s">
        <v>10269</v>
      </c>
      <c r="B3384" t="s">
        <v>10270</v>
      </c>
      <c r="C3384" t="s">
        <v>10115</v>
      </c>
      <c r="E3384" t="s">
        <v>10115</v>
      </c>
      <c r="F3384" t="s">
        <v>10035</v>
      </c>
      <c r="G3384" t="s">
        <v>135</v>
      </c>
      <c r="H3384" t="s">
        <v>969</v>
      </c>
      <c r="I3384" t="s">
        <v>10101</v>
      </c>
      <c r="J3384" t="s">
        <v>10029</v>
      </c>
      <c r="O3384"/>
      <c r="P3384"/>
      <c r="Q3384" t="s">
        <v>50</v>
      </c>
      <c r="R3384" t="s">
        <v>10045</v>
      </c>
      <c r="U3384" t="s">
        <v>40</v>
      </c>
      <c r="V3384" t="s">
        <v>51</v>
      </c>
      <c r="W3384" t="s">
        <v>10039</v>
      </c>
      <c r="X3384" t="s">
        <v>10033</v>
      </c>
      <c r="Z3384" t="s">
        <v>46</v>
      </c>
      <c r="AP3384">
        <v>2012</v>
      </c>
      <c r="AQ3384" s="4">
        <v>13.3596021803</v>
      </c>
      <c r="AR3384" s="4">
        <v>12.6955686498</v>
      </c>
      <c r="AS3384" t="s">
        <v>10271</v>
      </c>
      <c r="AT3384" t="s">
        <v>10119</v>
      </c>
      <c r="AV3384" t="s">
        <v>10272</v>
      </c>
    </row>
    <row r="3385" spans="1:48" x14ac:dyDescent="0.3">
      <c r="A3385" t="s">
        <v>5084</v>
      </c>
      <c r="B3385" t="s">
        <v>5085</v>
      </c>
      <c r="C3385" t="s">
        <v>4538</v>
      </c>
      <c r="E3385" t="s">
        <v>4538</v>
      </c>
      <c r="F3385" t="s">
        <v>10035</v>
      </c>
      <c r="G3385" t="s">
        <v>37</v>
      </c>
      <c r="H3385" t="s">
        <v>906</v>
      </c>
      <c r="I3385" t="s">
        <v>906</v>
      </c>
      <c r="J3385" t="s">
        <v>10029</v>
      </c>
      <c r="Q3385" t="s">
        <v>10030</v>
      </c>
      <c r="R3385" t="s">
        <v>10031</v>
      </c>
      <c r="S3385" t="s">
        <v>2635</v>
      </c>
      <c r="U3385" t="s">
        <v>40</v>
      </c>
      <c r="AB3385" t="s">
        <v>41</v>
      </c>
      <c r="AC3385" t="s">
        <v>46</v>
      </c>
      <c r="AP3385">
        <v>2016</v>
      </c>
      <c r="AQ3385" s="4">
        <v>13.675270104200001</v>
      </c>
      <c r="AR3385" s="4">
        <v>13.1246981682</v>
      </c>
      <c r="AS3385" s="6">
        <v>317.8968213887</v>
      </c>
      <c r="AT3385" s="6">
        <v>4</v>
      </c>
      <c r="AV3385" t="s">
        <v>5086</v>
      </c>
    </row>
    <row r="3386" spans="1:48" x14ac:dyDescent="0.3">
      <c r="A3386" t="s">
        <v>34</v>
      </c>
      <c r="B3386" t="s">
        <v>35</v>
      </c>
      <c r="C3386" t="s">
        <v>36</v>
      </c>
      <c r="E3386" t="s">
        <v>36</v>
      </c>
      <c r="F3386" t="s">
        <v>10027</v>
      </c>
      <c r="G3386" t="s">
        <v>37</v>
      </c>
      <c r="H3386" t="s">
        <v>37</v>
      </c>
      <c r="I3386" t="s">
        <v>10028</v>
      </c>
      <c r="J3386" t="s">
        <v>10029</v>
      </c>
      <c r="K3386" t="s">
        <v>38</v>
      </c>
      <c r="L3386">
        <v>93079130</v>
      </c>
      <c r="M3386">
        <v>13.700102467100001</v>
      </c>
      <c r="N3386">
        <v>13.3042321393</v>
      </c>
      <c r="O3386" t="s">
        <v>11745</v>
      </c>
      <c r="P3386" t="s">
        <v>10119</v>
      </c>
      <c r="Q3386" t="s">
        <v>10030</v>
      </c>
      <c r="R3386" t="s">
        <v>10031</v>
      </c>
      <c r="S3386" t="s">
        <v>39</v>
      </c>
      <c r="T3386">
        <v>93079442</v>
      </c>
      <c r="U3386" t="s">
        <v>40</v>
      </c>
      <c r="AB3386" t="s">
        <v>41</v>
      </c>
      <c r="AC3386" t="s">
        <v>42</v>
      </c>
      <c r="AD3386" t="s">
        <v>40</v>
      </c>
      <c r="AP3386">
        <v>2014</v>
      </c>
      <c r="AQ3386" s="4">
        <v>13.699935268200001</v>
      </c>
      <c r="AR3386" s="4">
        <v>13.303727160899999</v>
      </c>
      <c r="AS3386" t="s">
        <v>11746</v>
      </c>
      <c r="AT3386" t="s">
        <v>10119</v>
      </c>
      <c r="AV3386" t="s">
        <v>43</v>
      </c>
    </row>
    <row r="3387" spans="1:48" x14ac:dyDescent="0.3">
      <c r="A3387" t="s">
        <v>311</v>
      </c>
      <c r="B3387" t="s">
        <v>312</v>
      </c>
      <c r="C3387" t="s">
        <v>278</v>
      </c>
      <c r="E3387" t="s">
        <v>278</v>
      </c>
      <c r="F3387" t="s">
        <v>10027</v>
      </c>
      <c r="G3387" t="s">
        <v>37</v>
      </c>
      <c r="H3387" t="s">
        <v>37</v>
      </c>
      <c r="I3387" t="s">
        <v>10028</v>
      </c>
      <c r="J3387" t="s">
        <v>10029</v>
      </c>
      <c r="M3387"/>
      <c r="N3387"/>
      <c r="O3387"/>
      <c r="P3387"/>
      <c r="Q3387" t="s">
        <v>10030</v>
      </c>
      <c r="R3387" t="s">
        <v>10031</v>
      </c>
      <c r="U3387" t="s">
        <v>40</v>
      </c>
      <c r="AB3387" t="s">
        <v>41</v>
      </c>
      <c r="AC3387" t="s">
        <v>46</v>
      </c>
      <c r="AP3387">
        <v>2015</v>
      </c>
      <c r="AQ3387" s="4">
        <v>13.703614549299999</v>
      </c>
      <c r="AR3387" s="4">
        <v>13.300502721899999</v>
      </c>
      <c r="AS3387" t="s">
        <v>11832</v>
      </c>
      <c r="AT3387" t="s">
        <v>10132</v>
      </c>
      <c r="AV3387" t="s">
        <v>313</v>
      </c>
    </row>
    <row r="3388" spans="1:48" x14ac:dyDescent="0.3">
      <c r="A3388" t="s">
        <v>9724</v>
      </c>
      <c r="B3388" t="s">
        <v>9725</v>
      </c>
      <c r="C3388" t="s">
        <v>8856</v>
      </c>
      <c r="E3388" t="s">
        <v>8856</v>
      </c>
      <c r="F3388" t="s">
        <v>10094</v>
      </c>
      <c r="G3388" t="s">
        <v>135</v>
      </c>
      <c r="H3388" t="s">
        <v>969</v>
      </c>
      <c r="I3388" t="s">
        <v>10096</v>
      </c>
      <c r="J3388" t="s">
        <v>10029</v>
      </c>
      <c r="Q3388" t="s">
        <v>10030</v>
      </c>
      <c r="R3388" t="s">
        <v>10031</v>
      </c>
      <c r="S3388" t="s">
        <v>9726</v>
      </c>
      <c r="T3388">
        <v>92482393</v>
      </c>
      <c r="U3388" t="s">
        <v>40</v>
      </c>
      <c r="AB3388" t="s">
        <v>41</v>
      </c>
      <c r="AC3388" t="s">
        <v>46</v>
      </c>
      <c r="AP3388">
        <v>2017</v>
      </c>
      <c r="AQ3388" s="4">
        <v>13.6420707435</v>
      </c>
      <c r="AR3388" s="4">
        <v>12.9025030771</v>
      </c>
      <c r="AS3388" s="6">
        <v>314.15612041420002</v>
      </c>
      <c r="AT3388" s="6">
        <v>4</v>
      </c>
      <c r="AV3388" t="s">
        <v>9727</v>
      </c>
    </row>
    <row r="3389" spans="1:48" x14ac:dyDescent="0.3">
      <c r="A3389" t="s">
        <v>5705</v>
      </c>
      <c r="B3389" t="s">
        <v>5706</v>
      </c>
      <c r="C3389" t="s">
        <v>4538</v>
      </c>
      <c r="E3389" t="s">
        <v>4538</v>
      </c>
      <c r="F3389" t="s">
        <v>10055</v>
      </c>
      <c r="G3389" t="s">
        <v>135</v>
      </c>
      <c r="H3389" t="s">
        <v>333</v>
      </c>
      <c r="I3389" t="s">
        <v>333</v>
      </c>
      <c r="J3389" t="s">
        <v>10029</v>
      </c>
      <c r="Q3389" t="s">
        <v>102</v>
      </c>
      <c r="R3389" t="s">
        <v>10041</v>
      </c>
      <c r="S3389" t="s">
        <v>5707</v>
      </c>
      <c r="U3389" t="s">
        <v>40</v>
      </c>
      <c r="AE3389">
        <v>22</v>
      </c>
      <c r="AF3389">
        <v>8</v>
      </c>
      <c r="AG3389">
        <v>30</v>
      </c>
      <c r="AI3389">
        <v>2</v>
      </c>
      <c r="AJ3389">
        <v>1</v>
      </c>
      <c r="AK3389" t="s">
        <v>42</v>
      </c>
      <c r="AL3389" t="s">
        <v>10040</v>
      </c>
      <c r="AM3389" t="s">
        <v>42</v>
      </c>
      <c r="AP3389">
        <v>2016</v>
      </c>
      <c r="AQ3389" s="4">
        <v>13.186106537800001</v>
      </c>
      <c r="AR3389" s="4">
        <v>12.422614686499999</v>
      </c>
      <c r="AS3389" s="6">
        <v>330.63462963389998</v>
      </c>
      <c r="AT3389" s="6">
        <v>4</v>
      </c>
      <c r="AV3389" t="s">
        <v>5708</v>
      </c>
    </row>
    <row r="3390" spans="1:48" x14ac:dyDescent="0.3">
      <c r="A3390" t="s">
        <v>13129</v>
      </c>
      <c r="B3390" t="s">
        <v>13130</v>
      </c>
      <c r="C3390" t="s">
        <v>638</v>
      </c>
      <c r="E3390" t="s">
        <v>638</v>
      </c>
      <c r="F3390" t="s">
        <v>10092</v>
      </c>
      <c r="G3390" t="s">
        <v>1195</v>
      </c>
      <c r="H3390" t="s">
        <v>1195</v>
      </c>
      <c r="I3390" t="s">
        <v>13045</v>
      </c>
      <c r="J3390" t="s">
        <v>640</v>
      </c>
      <c r="K3390" t="s">
        <v>13046</v>
      </c>
      <c r="L3390">
        <v>96985374</v>
      </c>
      <c r="M3390">
        <v>14.2558507047</v>
      </c>
      <c r="N3390">
        <v>13.12478301</v>
      </c>
      <c r="O3390" t="s">
        <v>13131</v>
      </c>
      <c r="P3390" t="s">
        <v>10119</v>
      </c>
      <c r="Q3390" t="s">
        <v>10030</v>
      </c>
      <c r="R3390" t="s">
        <v>10031</v>
      </c>
      <c r="U3390" t="s">
        <v>40</v>
      </c>
      <c r="AB3390" t="s">
        <v>41</v>
      </c>
      <c r="AC3390" t="s">
        <v>46</v>
      </c>
      <c r="AP3390">
        <v>2017</v>
      </c>
      <c r="AQ3390" s="4">
        <v>14.2557892563</v>
      </c>
      <c r="AR3390" s="4">
        <v>13.124849338100001</v>
      </c>
      <c r="AS3390" t="s">
        <v>13132</v>
      </c>
      <c r="AT3390" t="s">
        <v>10119</v>
      </c>
      <c r="AV3390" t="s">
        <v>13133</v>
      </c>
    </row>
    <row r="3391" spans="1:48" x14ac:dyDescent="0.3">
      <c r="A3391" t="s">
        <v>3743</v>
      </c>
      <c r="B3391" t="s">
        <v>3744</v>
      </c>
      <c r="C3391" t="s">
        <v>2689</v>
      </c>
      <c r="E3391" t="s">
        <v>2689</v>
      </c>
      <c r="F3391" t="s">
        <v>10035</v>
      </c>
      <c r="G3391" t="s">
        <v>37</v>
      </c>
      <c r="H3391" t="s">
        <v>906</v>
      </c>
      <c r="I3391" t="s">
        <v>906</v>
      </c>
      <c r="J3391" t="s">
        <v>10029</v>
      </c>
      <c r="Q3391" t="s">
        <v>10030</v>
      </c>
      <c r="R3391" t="s">
        <v>10031</v>
      </c>
      <c r="S3391" t="s">
        <v>3745</v>
      </c>
      <c r="U3391" t="s">
        <v>40</v>
      </c>
      <c r="AB3391" t="s">
        <v>41</v>
      </c>
      <c r="AC3391" t="s">
        <v>46</v>
      </c>
      <c r="AP3391">
        <v>2016</v>
      </c>
      <c r="AQ3391" s="4">
        <v>13.666579821899999</v>
      </c>
      <c r="AR3391" s="4">
        <v>13.1221879814</v>
      </c>
      <c r="AS3391" s="6">
        <v>308.3639336375</v>
      </c>
      <c r="AT3391" s="6">
        <v>4</v>
      </c>
      <c r="AV3391" t="s">
        <v>3746</v>
      </c>
    </row>
    <row r="3392" spans="1:48" x14ac:dyDescent="0.3">
      <c r="A3392" t="s">
        <v>8112</v>
      </c>
      <c r="B3392" t="s">
        <v>8113</v>
      </c>
      <c r="C3392" t="s">
        <v>7069</v>
      </c>
      <c r="E3392" t="s">
        <v>7069</v>
      </c>
      <c r="F3392" t="s">
        <v>10057</v>
      </c>
      <c r="G3392" t="s">
        <v>135</v>
      </c>
      <c r="H3392" t="s">
        <v>333</v>
      </c>
      <c r="I3392" t="s">
        <v>10106</v>
      </c>
      <c r="J3392" t="s">
        <v>10052</v>
      </c>
      <c r="K3392" t="s">
        <v>7995</v>
      </c>
      <c r="Q3392" t="s">
        <v>50</v>
      </c>
      <c r="R3392" t="s">
        <v>10045</v>
      </c>
      <c r="S3392" t="s">
        <v>8114</v>
      </c>
      <c r="T3392">
        <v>0</v>
      </c>
      <c r="U3392" t="s">
        <v>40</v>
      </c>
      <c r="V3392" t="s">
        <v>51</v>
      </c>
      <c r="W3392" t="s">
        <v>52</v>
      </c>
      <c r="X3392" t="s">
        <v>10089</v>
      </c>
      <c r="Z3392" t="s">
        <v>46</v>
      </c>
      <c r="AP3392">
        <v>2016</v>
      </c>
      <c r="AQ3392" s="4">
        <v>13.224091705099999</v>
      </c>
      <c r="AR3392" s="4">
        <v>12.431914107300001</v>
      </c>
      <c r="AS3392" s="6">
        <v>319.28182770720002</v>
      </c>
      <c r="AT3392" s="6">
        <v>4</v>
      </c>
      <c r="AV3392" t="s">
        <v>8115</v>
      </c>
    </row>
    <row r="3393" spans="1:48" x14ac:dyDescent="0.3">
      <c r="A3393" t="s">
        <v>5301</v>
      </c>
      <c r="B3393" t="s">
        <v>5302</v>
      </c>
      <c r="C3393" t="s">
        <v>4538</v>
      </c>
      <c r="E3393" t="s">
        <v>4538</v>
      </c>
      <c r="F3393" t="s">
        <v>10043</v>
      </c>
      <c r="G3393" t="s">
        <v>37</v>
      </c>
      <c r="H3393" t="s">
        <v>906</v>
      </c>
      <c r="I3393" t="s">
        <v>906</v>
      </c>
      <c r="J3393" t="s">
        <v>10029</v>
      </c>
      <c r="Q3393" t="s">
        <v>50</v>
      </c>
      <c r="R3393" t="s">
        <v>10045</v>
      </c>
      <c r="S3393" t="s">
        <v>5303</v>
      </c>
      <c r="U3393" t="s">
        <v>40</v>
      </c>
      <c r="V3393" t="s">
        <v>51</v>
      </c>
      <c r="W3393" t="s">
        <v>52</v>
      </c>
      <c r="X3393" t="s">
        <v>10046</v>
      </c>
      <c r="Z3393" t="s">
        <v>46</v>
      </c>
      <c r="AP3393">
        <v>5</v>
      </c>
      <c r="AQ3393" s="4">
        <v>13.6729614436</v>
      </c>
      <c r="AR3393" s="4">
        <v>13.125504554700001</v>
      </c>
      <c r="AS3393" s="6">
        <v>306.47685109949998</v>
      </c>
      <c r="AT3393" s="6">
        <v>4</v>
      </c>
      <c r="AV3393" t="s">
        <v>5304</v>
      </c>
    </row>
    <row r="3394" spans="1:48" x14ac:dyDescent="0.3">
      <c r="A3394" t="s">
        <v>6944</v>
      </c>
      <c r="B3394" t="s">
        <v>6945</v>
      </c>
      <c r="C3394" t="s">
        <v>5914</v>
      </c>
      <c r="E3394" t="s">
        <v>5914</v>
      </c>
      <c r="F3394" t="s">
        <v>10055</v>
      </c>
      <c r="G3394" t="s">
        <v>135</v>
      </c>
      <c r="H3394" t="s">
        <v>333</v>
      </c>
      <c r="I3394" t="s">
        <v>333</v>
      </c>
      <c r="J3394" t="s">
        <v>10029</v>
      </c>
      <c r="K3394" t="s">
        <v>6946</v>
      </c>
      <c r="L3394">
        <v>96981903</v>
      </c>
      <c r="M3394" s="5">
        <v>13.1852862355</v>
      </c>
      <c r="N3394" s="5">
        <v>12.4243329971</v>
      </c>
      <c r="O3394" s="5">
        <v>322.00634200709999</v>
      </c>
      <c r="P3394" s="6">
        <v>4</v>
      </c>
      <c r="Q3394" t="s">
        <v>50</v>
      </c>
      <c r="R3394" t="s">
        <v>10045</v>
      </c>
      <c r="S3394" t="s">
        <v>6947</v>
      </c>
      <c r="U3394" t="s">
        <v>40</v>
      </c>
      <c r="V3394" t="s">
        <v>51</v>
      </c>
      <c r="W3394" t="s">
        <v>52</v>
      </c>
      <c r="X3394" t="s">
        <v>10033</v>
      </c>
      <c r="Z3394" t="s">
        <v>46</v>
      </c>
      <c r="AP3394">
        <v>2016</v>
      </c>
      <c r="AQ3394" s="4">
        <v>13.1852769867</v>
      </c>
      <c r="AR3394" s="4">
        <v>12.425742660399999</v>
      </c>
      <c r="AS3394" s="6">
        <v>333.86608567450003</v>
      </c>
      <c r="AT3394" s="6">
        <v>4</v>
      </c>
      <c r="AV3394" t="s">
        <v>6948</v>
      </c>
    </row>
    <row r="3395" spans="1:48" x14ac:dyDescent="0.3">
      <c r="A3395" t="s">
        <v>3058</v>
      </c>
      <c r="B3395" t="s">
        <v>3059</v>
      </c>
      <c r="C3395" t="s">
        <v>704</v>
      </c>
      <c r="E3395" t="s">
        <v>704</v>
      </c>
      <c r="F3395" t="s">
        <v>10065</v>
      </c>
      <c r="G3395" t="s">
        <v>10056</v>
      </c>
      <c r="H3395" t="s">
        <v>10056</v>
      </c>
      <c r="I3395" t="s">
        <v>10084</v>
      </c>
      <c r="J3395" t="s">
        <v>10052</v>
      </c>
      <c r="M3395"/>
      <c r="N3395"/>
      <c r="O3395"/>
      <c r="P3395"/>
      <c r="Q3395" t="s">
        <v>10030</v>
      </c>
      <c r="R3395" t="s">
        <v>10031</v>
      </c>
      <c r="S3395" t="s">
        <v>3033</v>
      </c>
      <c r="U3395" t="s">
        <v>40</v>
      </c>
      <c r="AB3395" t="s">
        <v>41</v>
      </c>
      <c r="AC3395" t="s">
        <v>46</v>
      </c>
      <c r="AP3395">
        <v>2015</v>
      </c>
      <c r="AQ3395" s="4">
        <v>13.19440951</v>
      </c>
      <c r="AR3395" s="4">
        <v>12.1208049892</v>
      </c>
      <c r="AS3395" t="s">
        <v>11099</v>
      </c>
      <c r="AT3395" t="s">
        <v>10119</v>
      </c>
      <c r="AU3395" t="s">
        <v>1106</v>
      </c>
      <c r="AV3395" t="s">
        <v>3060</v>
      </c>
    </row>
    <row r="3396" spans="1:48" x14ac:dyDescent="0.3">
      <c r="A3396" t="s">
        <v>9050</v>
      </c>
      <c r="B3396" t="s">
        <v>9051</v>
      </c>
      <c r="C3396" t="s">
        <v>8856</v>
      </c>
      <c r="E3396" t="s">
        <v>8856</v>
      </c>
      <c r="F3396" t="s">
        <v>10058</v>
      </c>
      <c r="G3396" t="s">
        <v>135</v>
      </c>
      <c r="H3396" t="s">
        <v>333</v>
      </c>
      <c r="I3396" t="s">
        <v>8857</v>
      </c>
      <c r="J3396" t="s">
        <v>10052</v>
      </c>
      <c r="K3396" t="s">
        <v>9014</v>
      </c>
      <c r="Q3396" t="s">
        <v>10030</v>
      </c>
      <c r="R3396" t="s">
        <v>10031</v>
      </c>
      <c r="U3396" t="s">
        <v>10036</v>
      </c>
      <c r="AB3396" t="s">
        <v>41</v>
      </c>
      <c r="AC3396" t="s">
        <v>46</v>
      </c>
      <c r="AP3396">
        <v>2015</v>
      </c>
      <c r="AQ3396" s="4">
        <v>13.176738287999999</v>
      </c>
      <c r="AR3396" s="4">
        <v>12.361797381500001</v>
      </c>
      <c r="AS3396" s="6">
        <v>331.88768645469997</v>
      </c>
      <c r="AT3396" s="6">
        <v>4</v>
      </c>
      <c r="AV3396" t="s">
        <v>9052</v>
      </c>
    </row>
    <row r="3397" spans="1:48" x14ac:dyDescent="0.3">
      <c r="A3397" t="s">
        <v>2030</v>
      </c>
      <c r="B3397" t="s">
        <v>2031</v>
      </c>
      <c r="C3397" t="s">
        <v>1747</v>
      </c>
      <c r="E3397" t="s">
        <v>1747</v>
      </c>
      <c r="F3397" t="s">
        <v>10067</v>
      </c>
      <c r="G3397" t="s">
        <v>135</v>
      </c>
      <c r="H3397" t="s">
        <v>969</v>
      </c>
      <c r="I3397" t="s">
        <v>1835</v>
      </c>
      <c r="J3397" t="s">
        <v>10052</v>
      </c>
      <c r="K3397" t="s">
        <v>1989</v>
      </c>
      <c r="M3397"/>
      <c r="N3397"/>
      <c r="O3397"/>
      <c r="P3397"/>
      <c r="Q3397" t="s">
        <v>102</v>
      </c>
      <c r="R3397" t="s">
        <v>748</v>
      </c>
      <c r="S3397" t="s">
        <v>2032</v>
      </c>
      <c r="U3397" t="s">
        <v>40</v>
      </c>
      <c r="AE3397">
        <v>30</v>
      </c>
      <c r="AF3397">
        <v>50</v>
      </c>
      <c r="AG3397">
        <v>80</v>
      </c>
      <c r="AI3397">
        <v>2</v>
      </c>
      <c r="AJ3397">
        <v>2</v>
      </c>
      <c r="AK3397" t="s">
        <v>46</v>
      </c>
      <c r="AM3397" t="s">
        <v>46</v>
      </c>
      <c r="AP3397">
        <v>2017</v>
      </c>
      <c r="AQ3397" s="4">
        <v>13.380272163900001</v>
      </c>
      <c r="AR3397" s="4">
        <v>12.6902140037</v>
      </c>
      <c r="AS3397" t="s">
        <v>10769</v>
      </c>
      <c r="AT3397" t="s">
        <v>10119</v>
      </c>
      <c r="AV3397" t="s">
        <v>2033</v>
      </c>
    </row>
    <row r="3398" spans="1:48" x14ac:dyDescent="0.3">
      <c r="A3398" t="s">
        <v>944</v>
      </c>
      <c r="B3398" t="s">
        <v>945</v>
      </c>
      <c r="C3398" t="s">
        <v>638</v>
      </c>
      <c r="E3398" t="s">
        <v>638</v>
      </c>
      <c r="F3398" t="s">
        <v>10035</v>
      </c>
      <c r="G3398" t="s">
        <v>37</v>
      </c>
      <c r="H3398" t="s">
        <v>906</v>
      </c>
      <c r="I3398" t="s">
        <v>907</v>
      </c>
      <c r="J3398" t="s">
        <v>10029</v>
      </c>
      <c r="M3398"/>
      <c r="N3398"/>
      <c r="O3398"/>
      <c r="P3398"/>
      <c r="Q3398" t="s">
        <v>50</v>
      </c>
      <c r="R3398" t="s">
        <v>10066</v>
      </c>
      <c r="S3398" t="s">
        <v>946</v>
      </c>
      <c r="U3398" t="s">
        <v>40</v>
      </c>
      <c r="V3398" t="s">
        <v>51</v>
      </c>
      <c r="W3398" t="s">
        <v>10039</v>
      </c>
      <c r="X3398" t="s">
        <v>947</v>
      </c>
      <c r="Z3398" t="s">
        <v>46</v>
      </c>
      <c r="AP3398">
        <v>2007</v>
      </c>
      <c r="AQ3398" s="4">
        <v>13.7626697226</v>
      </c>
      <c r="AR3398" s="4">
        <v>12.606349874699999</v>
      </c>
      <c r="AS3398" t="s">
        <v>11335</v>
      </c>
      <c r="AT3398" t="s">
        <v>10119</v>
      </c>
      <c r="AV3398" t="s">
        <v>948</v>
      </c>
    </row>
    <row r="3399" spans="1:48" x14ac:dyDescent="0.3">
      <c r="A3399" t="s">
        <v>11471</v>
      </c>
      <c r="B3399" t="s">
        <v>11472</v>
      </c>
      <c r="C3399" t="s">
        <v>11343</v>
      </c>
      <c r="E3399" t="s">
        <v>11343</v>
      </c>
      <c r="F3399" t="s">
        <v>10051</v>
      </c>
      <c r="G3399" t="s">
        <v>135</v>
      </c>
      <c r="H3399" t="s">
        <v>135</v>
      </c>
      <c r="I3399" t="s">
        <v>14711</v>
      </c>
      <c r="J3399" t="s">
        <v>10052</v>
      </c>
      <c r="K3399" t="s">
        <v>11473</v>
      </c>
      <c r="L3399">
        <v>98646413</v>
      </c>
      <c r="M3399">
        <v>13.295767746999999</v>
      </c>
      <c r="N3399">
        <v>12.6372820782</v>
      </c>
      <c r="O3399" t="s">
        <v>11474</v>
      </c>
      <c r="P3399" t="s">
        <v>10119</v>
      </c>
      <c r="Q3399" t="s">
        <v>50</v>
      </c>
      <c r="R3399" t="s">
        <v>10049</v>
      </c>
      <c r="U3399" t="s">
        <v>10036</v>
      </c>
      <c r="V3399" t="s">
        <v>98</v>
      </c>
      <c r="W3399" t="s">
        <v>52</v>
      </c>
      <c r="Z3399" t="s">
        <v>46</v>
      </c>
      <c r="AP3399">
        <v>2008</v>
      </c>
      <c r="AQ3399" s="4">
        <v>13.2955626879</v>
      </c>
      <c r="AR3399" s="4">
        <v>12.636109937300001</v>
      </c>
      <c r="AS3399" t="s">
        <v>11475</v>
      </c>
      <c r="AT3399" t="s">
        <v>10119</v>
      </c>
      <c r="AV3399" t="s">
        <v>11476</v>
      </c>
    </row>
    <row r="3400" spans="1:48" x14ac:dyDescent="0.3">
      <c r="A3400" t="s">
        <v>3190</v>
      </c>
      <c r="B3400" t="s">
        <v>3191</v>
      </c>
      <c r="C3400" t="s">
        <v>2689</v>
      </c>
      <c r="E3400" t="s">
        <v>2689</v>
      </c>
      <c r="F3400" t="s">
        <v>10057</v>
      </c>
      <c r="G3400" t="s">
        <v>135</v>
      </c>
      <c r="H3400" t="s">
        <v>969</v>
      </c>
      <c r="I3400" t="s">
        <v>10086</v>
      </c>
      <c r="J3400" t="s">
        <v>15118</v>
      </c>
      <c r="Q3400" t="s">
        <v>10030</v>
      </c>
      <c r="R3400" t="s">
        <v>10031</v>
      </c>
      <c r="S3400" t="s">
        <v>3160</v>
      </c>
      <c r="U3400" t="s">
        <v>40</v>
      </c>
      <c r="AB3400" t="s">
        <v>41</v>
      </c>
      <c r="AC3400" t="s">
        <v>46</v>
      </c>
      <c r="AP3400">
        <v>2017</v>
      </c>
      <c r="AQ3400" s="4">
        <v>13.637153122400001</v>
      </c>
      <c r="AR3400" s="4">
        <v>12.514985233100001</v>
      </c>
      <c r="AS3400" s="6">
        <v>316.84225082090001</v>
      </c>
      <c r="AT3400" s="6">
        <v>4</v>
      </c>
      <c r="AV3400" t="s">
        <v>3192</v>
      </c>
    </row>
    <row r="3401" spans="1:48" x14ac:dyDescent="0.3">
      <c r="A3401" t="s">
        <v>2843</v>
      </c>
      <c r="B3401" t="s">
        <v>2844</v>
      </c>
      <c r="C3401" t="s">
        <v>704</v>
      </c>
      <c r="E3401" t="s">
        <v>704</v>
      </c>
      <c r="F3401" t="s">
        <v>10058</v>
      </c>
      <c r="G3401" t="s">
        <v>10056</v>
      </c>
      <c r="H3401" t="s">
        <v>10056</v>
      </c>
      <c r="I3401" t="s">
        <v>2630</v>
      </c>
      <c r="J3401" t="s">
        <v>10029</v>
      </c>
      <c r="M3401"/>
      <c r="N3401"/>
      <c r="O3401"/>
      <c r="P3401"/>
      <c r="Q3401" t="s">
        <v>102</v>
      </c>
      <c r="R3401" t="s">
        <v>10041</v>
      </c>
      <c r="S3401" t="s">
        <v>2639</v>
      </c>
      <c r="U3401" t="s">
        <v>40</v>
      </c>
      <c r="AK3401" t="s">
        <v>42</v>
      </c>
      <c r="AM3401" t="s">
        <v>46</v>
      </c>
      <c r="AQ3401" s="4">
        <v>13.1646016362</v>
      </c>
      <c r="AR3401" s="4">
        <v>12.252294560999999</v>
      </c>
      <c r="AS3401" t="s">
        <v>11023</v>
      </c>
      <c r="AT3401" t="s">
        <v>10119</v>
      </c>
      <c r="AV3401" t="s">
        <v>2845</v>
      </c>
    </row>
    <row r="3402" spans="1:48" x14ac:dyDescent="0.3">
      <c r="A3402" t="s">
        <v>14940</v>
      </c>
      <c r="B3402" t="s">
        <v>14941</v>
      </c>
      <c r="C3402" t="s">
        <v>14732</v>
      </c>
      <c r="E3402" t="s">
        <v>14732</v>
      </c>
      <c r="F3402" t="s">
        <v>10027</v>
      </c>
      <c r="G3402" t="s">
        <v>135</v>
      </c>
      <c r="H3402" t="s">
        <v>135</v>
      </c>
      <c r="I3402" t="s">
        <v>10074</v>
      </c>
      <c r="J3402" t="s">
        <v>640</v>
      </c>
      <c r="M3402" s="4"/>
      <c r="N3402" s="4"/>
      <c r="O3402"/>
      <c r="P3402"/>
      <c r="Q3402" t="s">
        <v>50</v>
      </c>
      <c r="R3402" t="s">
        <v>450</v>
      </c>
      <c r="S3402" t="s">
        <v>14942</v>
      </c>
      <c r="U3402" t="s">
        <v>40</v>
      </c>
      <c r="V3402" t="s">
        <v>51</v>
      </c>
      <c r="W3402" t="s">
        <v>52</v>
      </c>
      <c r="X3402" t="s">
        <v>10033</v>
      </c>
      <c r="Z3402" t="s">
        <v>46</v>
      </c>
      <c r="AP3402">
        <v>2015</v>
      </c>
      <c r="AQ3402" s="4">
        <v>13.3059214954</v>
      </c>
      <c r="AR3402" s="4">
        <v>12.5995898984</v>
      </c>
      <c r="AS3402" t="s">
        <v>14943</v>
      </c>
      <c r="AT3402" t="s">
        <v>10132</v>
      </c>
      <c r="AV3402" t="s">
        <v>14944</v>
      </c>
    </row>
    <row r="3403" spans="1:48" x14ac:dyDescent="0.3">
      <c r="A3403" t="s">
        <v>2223</v>
      </c>
      <c r="B3403" t="s">
        <v>2224</v>
      </c>
      <c r="C3403" t="s">
        <v>1747</v>
      </c>
      <c r="E3403" t="s">
        <v>1747</v>
      </c>
      <c r="F3403" t="s">
        <v>10027</v>
      </c>
      <c r="G3403" t="s">
        <v>37</v>
      </c>
      <c r="H3403" t="s">
        <v>906</v>
      </c>
      <c r="I3403" t="s">
        <v>7063</v>
      </c>
      <c r="J3403" t="s">
        <v>10029</v>
      </c>
      <c r="M3403"/>
      <c r="N3403"/>
      <c r="O3403"/>
      <c r="P3403"/>
      <c r="Q3403" t="s">
        <v>10030</v>
      </c>
      <c r="R3403" t="s">
        <v>10031</v>
      </c>
      <c r="U3403" t="s">
        <v>40</v>
      </c>
      <c r="AB3403" t="s">
        <v>572</v>
      </c>
      <c r="AC3403" t="s">
        <v>46</v>
      </c>
      <c r="AP3403">
        <v>2016</v>
      </c>
      <c r="AQ3403" s="4">
        <v>13.6584525557</v>
      </c>
      <c r="AR3403" s="4">
        <v>13.0198295895</v>
      </c>
      <c r="AS3403" t="s">
        <v>10829</v>
      </c>
      <c r="AT3403" t="s">
        <v>10119</v>
      </c>
      <c r="AV3403" t="s">
        <v>2225</v>
      </c>
    </row>
    <row r="3404" spans="1:48" x14ac:dyDescent="0.3">
      <c r="A3404" t="s">
        <v>10212</v>
      </c>
      <c r="B3404" t="s">
        <v>10213</v>
      </c>
      <c r="C3404" t="s">
        <v>10115</v>
      </c>
      <c r="E3404" t="s">
        <v>10115</v>
      </c>
      <c r="F3404" t="s">
        <v>10035</v>
      </c>
      <c r="G3404" t="s">
        <v>135</v>
      </c>
      <c r="H3404" t="s">
        <v>969</v>
      </c>
      <c r="I3404" t="s">
        <v>10117</v>
      </c>
      <c r="J3404" t="s">
        <v>10029</v>
      </c>
      <c r="O3404"/>
      <c r="P3404"/>
      <c r="Q3404" t="s">
        <v>50</v>
      </c>
      <c r="R3404" t="s">
        <v>10053</v>
      </c>
      <c r="S3404" t="s">
        <v>10214</v>
      </c>
      <c r="U3404" t="s">
        <v>40</v>
      </c>
      <c r="V3404" t="s">
        <v>51</v>
      </c>
      <c r="W3404" t="s">
        <v>52</v>
      </c>
      <c r="X3404" t="s">
        <v>10079</v>
      </c>
      <c r="Z3404" t="s">
        <v>42</v>
      </c>
      <c r="AA3404">
        <v>25</v>
      </c>
      <c r="AP3404">
        <v>2015</v>
      </c>
      <c r="AQ3404" s="4">
        <v>13.3644825072</v>
      </c>
      <c r="AR3404" s="4">
        <v>12.734599344999999</v>
      </c>
      <c r="AS3404" t="s">
        <v>10215</v>
      </c>
      <c r="AT3404" t="s">
        <v>10119</v>
      </c>
      <c r="AU3404" t="s">
        <v>10216</v>
      </c>
      <c r="AV3404" t="s">
        <v>10217</v>
      </c>
    </row>
    <row r="3405" spans="1:48" x14ac:dyDescent="0.3">
      <c r="A3405" t="s">
        <v>4822</v>
      </c>
      <c r="B3405" t="s">
        <v>4823</v>
      </c>
      <c r="C3405" t="s">
        <v>4538</v>
      </c>
      <c r="E3405" t="s">
        <v>4538</v>
      </c>
      <c r="F3405" t="s">
        <v>10051</v>
      </c>
      <c r="G3405" t="s">
        <v>135</v>
      </c>
      <c r="H3405" t="s">
        <v>969</v>
      </c>
      <c r="I3405" t="s">
        <v>10076</v>
      </c>
      <c r="J3405" t="s">
        <v>10052</v>
      </c>
      <c r="K3405" t="s">
        <v>1748</v>
      </c>
      <c r="L3405">
        <v>98874785</v>
      </c>
      <c r="Q3405" t="s">
        <v>50</v>
      </c>
      <c r="R3405" t="s">
        <v>10045</v>
      </c>
      <c r="S3405" t="s">
        <v>4824</v>
      </c>
      <c r="T3405">
        <v>96114976</v>
      </c>
      <c r="U3405" t="s">
        <v>40</v>
      </c>
      <c r="V3405" t="s">
        <v>51</v>
      </c>
      <c r="W3405" t="s">
        <v>52</v>
      </c>
      <c r="X3405" t="s">
        <v>10033</v>
      </c>
      <c r="Z3405" t="s">
        <v>46</v>
      </c>
      <c r="AP3405">
        <v>2016</v>
      </c>
      <c r="AQ3405" s="4">
        <v>13.438466421599999</v>
      </c>
      <c r="AR3405" s="4">
        <v>12.788328007300001</v>
      </c>
      <c r="AS3405" s="6">
        <v>317.52330683470001</v>
      </c>
      <c r="AT3405" s="6">
        <v>4</v>
      </c>
      <c r="AV3405" t="s">
        <v>4825</v>
      </c>
    </row>
    <row r="3406" spans="1:48" x14ac:dyDescent="0.3">
      <c r="A3406" t="s">
        <v>7088</v>
      </c>
      <c r="B3406" t="s">
        <v>7089</v>
      </c>
      <c r="C3406" t="s">
        <v>7069</v>
      </c>
      <c r="E3406" t="s">
        <v>7069</v>
      </c>
      <c r="F3406" t="s">
        <v>10027</v>
      </c>
      <c r="G3406" t="s">
        <v>135</v>
      </c>
      <c r="H3406" t="s">
        <v>969</v>
      </c>
      <c r="I3406" t="s">
        <v>10104</v>
      </c>
      <c r="J3406" t="s">
        <v>10052</v>
      </c>
      <c r="K3406" t="s">
        <v>7070</v>
      </c>
      <c r="L3406">
        <v>0</v>
      </c>
      <c r="M3406" s="5">
        <v>13.418665387200001</v>
      </c>
      <c r="N3406" s="5">
        <v>12.7744334447</v>
      </c>
      <c r="O3406" s="5">
        <v>325.19995262629999</v>
      </c>
      <c r="P3406" s="6">
        <v>16</v>
      </c>
      <c r="Q3406" t="s">
        <v>590</v>
      </c>
      <c r="R3406" t="s">
        <v>10062</v>
      </c>
      <c r="S3406" t="s">
        <v>7090</v>
      </c>
      <c r="T3406">
        <v>96815487</v>
      </c>
      <c r="U3406" t="s">
        <v>40</v>
      </c>
      <c r="AP3406">
        <v>2000</v>
      </c>
      <c r="AQ3406" s="4">
        <v>13.418713111400001</v>
      </c>
      <c r="AR3406" s="4">
        <v>12.7743067226</v>
      </c>
      <c r="AS3406" s="6">
        <v>319.49287469249998</v>
      </c>
      <c r="AT3406" s="6">
        <v>4</v>
      </c>
      <c r="AU3406" t="s">
        <v>285</v>
      </c>
      <c r="AV3406" t="s">
        <v>7091</v>
      </c>
    </row>
    <row r="3407" spans="1:48" x14ac:dyDescent="0.3">
      <c r="A3407" t="s">
        <v>10545</v>
      </c>
      <c r="B3407" t="s">
        <v>10546</v>
      </c>
      <c r="C3407" t="s">
        <v>10115</v>
      </c>
      <c r="E3407" t="s">
        <v>10115</v>
      </c>
      <c r="F3407" t="s">
        <v>10057</v>
      </c>
      <c r="G3407" t="s">
        <v>10056</v>
      </c>
      <c r="H3407" t="s">
        <v>430</v>
      </c>
      <c r="I3407" t="s">
        <v>14714</v>
      </c>
      <c r="J3407" t="s">
        <v>917</v>
      </c>
      <c r="O3407"/>
      <c r="P3407"/>
      <c r="Q3407" t="s">
        <v>50</v>
      </c>
      <c r="R3407" t="s">
        <v>10073</v>
      </c>
      <c r="U3407" t="s">
        <v>10036</v>
      </c>
      <c r="V3407" t="s">
        <v>98</v>
      </c>
      <c r="W3407" t="s">
        <v>10039</v>
      </c>
      <c r="Z3407" t="s">
        <v>46</v>
      </c>
      <c r="AP3407">
        <v>2013</v>
      </c>
      <c r="AQ3407" s="4">
        <v>13.592405573900001</v>
      </c>
      <c r="AR3407" s="4">
        <v>11.872085540400001</v>
      </c>
      <c r="AS3407" t="s">
        <v>10547</v>
      </c>
      <c r="AT3407" t="s">
        <v>10119</v>
      </c>
      <c r="AV3407" t="s">
        <v>10548</v>
      </c>
    </row>
    <row r="3408" spans="1:48" x14ac:dyDescent="0.3">
      <c r="A3408" t="s">
        <v>6790</v>
      </c>
      <c r="B3408" t="s">
        <v>6791</v>
      </c>
      <c r="C3408" t="s">
        <v>5914</v>
      </c>
      <c r="E3408" t="s">
        <v>5914</v>
      </c>
      <c r="F3408" t="s">
        <v>10051</v>
      </c>
      <c r="G3408" t="s">
        <v>135</v>
      </c>
      <c r="H3408" t="s">
        <v>135</v>
      </c>
      <c r="I3408" t="s">
        <v>3924</v>
      </c>
      <c r="J3408" t="s">
        <v>10052</v>
      </c>
      <c r="K3408" t="s">
        <v>6761</v>
      </c>
      <c r="L3408">
        <v>90023863</v>
      </c>
      <c r="Q3408" t="s">
        <v>50</v>
      </c>
      <c r="R3408" t="s">
        <v>450</v>
      </c>
      <c r="S3408" t="s">
        <v>6792</v>
      </c>
      <c r="T3408">
        <v>96564884</v>
      </c>
      <c r="U3408" t="s">
        <v>40</v>
      </c>
      <c r="V3408" t="s">
        <v>51</v>
      </c>
      <c r="W3408" t="s">
        <v>52</v>
      </c>
      <c r="X3408" t="s">
        <v>10034</v>
      </c>
      <c r="Z3408" t="s">
        <v>46</v>
      </c>
      <c r="AP3408">
        <v>1990</v>
      </c>
      <c r="AQ3408" s="4">
        <v>13.2891600512</v>
      </c>
      <c r="AR3408" s="4">
        <v>12.5951156627</v>
      </c>
      <c r="AS3408" s="6">
        <v>317.41502474700002</v>
      </c>
      <c r="AT3408" s="6">
        <v>4</v>
      </c>
      <c r="AV3408" t="s">
        <v>6793</v>
      </c>
    </row>
    <row r="3409" spans="1:48" x14ac:dyDescent="0.3">
      <c r="A3409" t="s">
        <v>6547</v>
      </c>
      <c r="B3409" t="s">
        <v>6548</v>
      </c>
      <c r="C3409" t="s">
        <v>5914</v>
      </c>
      <c r="E3409" t="s">
        <v>5914</v>
      </c>
      <c r="F3409" t="s">
        <v>10067</v>
      </c>
      <c r="G3409" t="s">
        <v>135</v>
      </c>
      <c r="H3409" t="s">
        <v>969</v>
      </c>
      <c r="I3409" t="s">
        <v>10096</v>
      </c>
      <c r="J3409" t="s">
        <v>10052</v>
      </c>
      <c r="Q3409" t="s">
        <v>10030</v>
      </c>
      <c r="R3409" t="s">
        <v>10031</v>
      </c>
      <c r="S3409" t="s">
        <v>6549</v>
      </c>
      <c r="U3409" t="s">
        <v>10036</v>
      </c>
      <c r="AB3409" t="s">
        <v>41</v>
      </c>
      <c r="AC3409" t="s">
        <v>46</v>
      </c>
      <c r="AP3409">
        <v>2016</v>
      </c>
      <c r="AQ3409" s="4">
        <v>13.6286985384</v>
      </c>
      <c r="AR3409" s="4">
        <v>12.889536274899999</v>
      </c>
      <c r="AS3409" s="6">
        <v>307.79687297679999</v>
      </c>
      <c r="AT3409" s="6">
        <v>4</v>
      </c>
      <c r="AU3409" t="s">
        <v>6550</v>
      </c>
      <c r="AV3409" t="s">
        <v>6551</v>
      </c>
    </row>
    <row r="3410" spans="1:48" x14ac:dyDescent="0.3">
      <c r="A3410" t="s">
        <v>3800</v>
      </c>
      <c r="B3410" t="s">
        <v>3801</v>
      </c>
      <c r="C3410" t="s">
        <v>2689</v>
      </c>
      <c r="E3410" t="s">
        <v>2689</v>
      </c>
      <c r="F3410" t="s">
        <v>10043</v>
      </c>
      <c r="G3410" t="s">
        <v>37</v>
      </c>
      <c r="H3410" t="s">
        <v>906</v>
      </c>
      <c r="I3410" t="s">
        <v>906</v>
      </c>
      <c r="J3410" t="s">
        <v>10029</v>
      </c>
      <c r="Q3410" t="s">
        <v>10030</v>
      </c>
      <c r="R3410" t="s">
        <v>10031</v>
      </c>
      <c r="S3410" t="s">
        <v>2753</v>
      </c>
      <c r="U3410" t="s">
        <v>40</v>
      </c>
      <c r="AB3410" t="s">
        <v>572</v>
      </c>
      <c r="AC3410" t="s">
        <v>46</v>
      </c>
      <c r="AP3410">
        <v>2016</v>
      </c>
      <c r="AQ3410" s="4">
        <v>13.6660878699</v>
      </c>
      <c r="AR3410" s="4">
        <v>13.1224119716</v>
      </c>
      <c r="AS3410" s="6">
        <v>309.9309530251</v>
      </c>
      <c r="AT3410" s="6">
        <v>4</v>
      </c>
      <c r="AV3410" t="s">
        <v>3802</v>
      </c>
    </row>
    <row r="3411" spans="1:48" x14ac:dyDescent="0.3">
      <c r="A3411" t="s">
        <v>9631</v>
      </c>
      <c r="B3411" t="s">
        <v>9632</v>
      </c>
      <c r="C3411" t="s">
        <v>8856</v>
      </c>
      <c r="E3411" t="s">
        <v>8856</v>
      </c>
      <c r="F3411" t="s">
        <v>10092</v>
      </c>
      <c r="G3411" t="s">
        <v>135</v>
      </c>
      <c r="H3411" t="s">
        <v>969</v>
      </c>
      <c r="I3411" t="s">
        <v>10096</v>
      </c>
      <c r="J3411" t="s">
        <v>10052</v>
      </c>
      <c r="K3411" t="s">
        <v>4539</v>
      </c>
      <c r="L3411">
        <v>0</v>
      </c>
      <c r="M3411" s="5">
        <v>13.6364358754</v>
      </c>
      <c r="N3411" s="5">
        <v>12.899321436899999</v>
      </c>
      <c r="O3411" s="5">
        <v>312.25292510079998</v>
      </c>
      <c r="P3411" s="6">
        <v>4</v>
      </c>
      <c r="Q3411" t="s">
        <v>10030</v>
      </c>
      <c r="R3411" t="s">
        <v>10031</v>
      </c>
      <c r="S3411" t="s">
        <v>9587</v>
      </c>
      <c r="T3411">
        <v>97849433</v>
      </c>
      <c r="U3411" t="s">
        <v>40</v>
      </c>
      <c r="AB3411" t="s">
        <v>41</v>
      </c>
      <c r="AC3411" t="s">
        <v>46</v>
      </c>
      <c r="AP3411">
        <v>2016</v>
      </c>
      <c r="AQ3411" s="4">
        <v>13.6363636917</v>
      </c>
      <c r="AR3411" s="4">
        <v>12.8993907877</v>
      </c>
      <c r="AS3411" s="6">
        <v>312.4451675116</v>
      </c>
      <c r="AT3411" s="6">
        <v>4</v>
      </c>
      <c r="AU3411" t="s">
        <v>9569</v>
      </c>
      <c r="AV3411" t="s">
        <v>9633</v>
      </c>
    </row>
    <row r="3412" spans="1:48" x14ac:dyDescent="0.3">
      <c r="A3412" t="s">
        <v>6140</v>
      </c>
      <c r="B3412" t="s">
        <v>6141</v>
      </c>
      <c r="C3412" t="s">
        <v>5914</v>
      </c>
      <c r="E3412" t="s">
        <v>5914</v>
      </c>
      <c r="F3412" t="s">
        <v>10035</v>
      </c>
      <c r="G3412" t="s">
        <v>135</v>
      </c>
      <c r="H3412" t="s">
        <v>969</v>
      </c>
      <c r="I3412" t="s">
        <v>10101</v>
      </c>
      <c r="J3412" t="s">
        <v>10052</v>
      </c>
      <c r="Q3412" t="s">
        <v>10030</v>
      </c>
      <c r="R3412" t="s">
        <v>10031</v>
      </c>
      <c r="S3412" t="s">
        <v>6142</v>
      </c>
      <c r="U3412" t="s">
        <v>10036</v>
      </c>
      <c r="AB3412" t="s">
        <v>41</v>
      </c>
      <c r="AC3412" t="s">
        <v>46</v>
      </c>
      <c r="AP3412">
        <v>2016</v>
      </c>
      <c r="AQ3412" s="4">
        <v>13.374986957500001</v>
      </c>
      <c r="AR3412" s="4">
        <v>12.6733195917</v>
      </c>
      <c r="AS3412" s="6">
        <v>325.62969757370001</v>
      </c>
      <c r="AT3412" s="6">
        <v>4</v>
      </c>
      <c r="AV3412" t="s">
        <v>6143</v>
      </c>
    </row>
    <row r="3413" spans="1:48" x14ac:dyDescent="0.3">
      <c r="A3413" t="s">
        <v>1410</v>
      </c>
      <c r="B3413" t="s">
        <v>1411</v>
      </c>
      <c r="C3413" t="s">
        <v>704</v>
      </c>
      <c r="E3413" t="s">
        <v>704</v>
      </c>
      <c r="F3413" t="s">
        <v>10051</v>
      </c>
      <c r="G3413" t="s">
        <v>135</v>
      </c>
      <c r="H3413" t="s">
        <v>135</v>
      </c>
      <c r="I3413" t="s">
        <v>1412</v>
      </c>
      <c r="J3413" t="s">
        <v>640</v>
      </c>
      <c r="K3413" t="s">
        <v>1413</v>
      </c>
      <c r="L3413">
        <v>96084796</v>
      </c>
      <c r="M3413"/>
      <c r="N3413"/>
      <c r="O3413"/>
      <c r="P3413"/>
      <c r="Q3413" t="s">
        <v>50</v>
      </c>
      <c r="R3413" t="s">
        <v>10053</v>
      </c>
      <c r="S3413" t="s">
        <v>1414</v>
      </c>
      <c r="T3413">
        <v>96578866</v>
      </c>
      <c r="U3413" t="s">
        <v>10036</v>
      </c>
      <c r="V3413" t="s">
        <v>98</v>
      </c>
      <c r="W3413" t="s">
        <v>52</v>
      </c>
      <c r="X3413" t="s">
        <v>10034</v>
      </c>
      <c r="Z3413" t="s">
        <v>46</v>
      </c>
      <c r="AP3413">
        <v>2006</v>
      </c>
      <c r="AQ3413" s="4">
        <v>13.309079262199999</v>
      </c>
      <c r="AR3413" s="4">
        <v>12.6182445281</v>
      </c>
      <c r="AS3413" t="s">
        <v>10596</v>
      </c>
      <c r="AT3413" t="s">
        <v>10119</v>
      </c>
      <c r="AU3413" t="s">
        <v>1415</v>
      </c>
      <c r="AV3413" t="s">
        <v>1416</v>
      </c>
    </row>
    <row r="3414" spans="1:48" x14ac:dyDescent="0.3">
      <c r="A3414" t="s">
        <v>8997</v>
      </c>
      <c r="B3414" t="s">
        <v>8998</v>
      </c>
      <c r="C3414" t="s">
        <v>8856</v>
      </c>
      <c r="E3414" t="s">
        <v>8856</v>
      </c>
      <c r="F3414" t="s">
        <v>10057</v>
      </c>
      <c r="G3414" t="s">
        <v>135</v>
      </c>
      <c r="H3414" t="s">
        <v>333</v>
      </c>
      <c r="I3414" t="s">
        <v>8857</v>
      </c>
      <c r="J3414" t="s">
        <v>10052</v>
      </c>
      <c r="K3414" t="s">
        <v>8858</v>
      </c>
      <c r="Q3414" t="s">
        <v>10030</v>
      </c>
      <c r="R3414" t="s">
        <v>10031</v>
      </c>
      <c r="T3414">
        <v>0</v>
      </c>
      <c r="U3414" t="s">
        <v>10036</v>
      </c>
      <c r="AB3414" t="s">
        <v>41</v>
      </c>
      <c r="AC3414" t="s">
        <v>46</v>
      </c>
      <c r="AP3414">
        <v>2016</v>
      </c>
      <c r="AQ3414" s="4">
        <v>13.1754604402</v>
      </c>
      <c r="AR3414" s="4">
        <v>12.3605495941</v>
      </c>
      <c r="AS3414" s="6">
        <v>327.6095507389</v>
      </c>
      <c r="AT3414" s="6">
        <v>4</v>
      </c>
      <c r="AV3414" t="s">
        <v>8999</v>
      </c>
    </row>
    <row r="3415" spans="1:48" x14ac:dyDescent="0.3">
      <c r="A3415" s="1">
        <v>42795</v>
      </c>
      <c r="B3415" s="1">
        <v>42795</v>
      </c>
      <c r="C3415" s="1">
        <v>42795</v>
      </c>
      <c r="E3415" s="1">
        <v>42795</v>
      </c>
      <c r="F3415" t="s">
        <v>10043</v>
      </c>
      <c r="G3415" t="s">
        <v>135</v>
      </c>
      <c r="H3415" t="s">
        <v>969</v>
      </c>
      <c r="I3415" t="s">
        <v>8757</v>
      </c>
      <c r="J3415" t="s">
        <v>917</v>
      </c>
      <c r="K3415" t="s">
        <v>8758</v>
      </c>
      <c r="L3415">
        <v>96869406</v>
      </c>
      <c r="M3415" s="5">
        <v>13.4000359981257</v>
      </c>
      <c r="N3415" s="5">
        <v>12.770308113754099</v>
      </c>
      <c r="O3415" s="5">
        <v>331.24802894579199</v>
      </c>
      <c r="P3415" s="6">
        <v>4</v>
      </c>
      <c r="Q3415" t="s">
        <v>50</v>
      </c>
      <c r="R3415" t="s">
        <v>10045</v>
      </c>
      <c r="S3415" t="s">
        <v>8613</v>
      </c>
      <c r="T3415">
        <v>96108600</v>
      </c>
      <c r="U3415" t="s">
        <v>10036</v>
      </c>
      <c r="V3415" t="s">
        <v>51</v>
      </c>
      <c r="W3415" t="s">
        <v>52</v>
      </c>
      <c r="X3415" t="s">
        <v>10082</v>
      </c>
      <c r="Z3415" t="s">
        <v>46</v>
      </c>
      <c r="AP3415">
        <v>2015</v>
      </c>
      <c r="AQ3415" s="4">
        <v>13.400147007175899</v>
      </c>
      <c r="AR3415" s="4">
        <v>12.7703922794269</v>
      </c>
      <c r="AS3415" s="6">
        <v>327.96232733846898</v>
      </c>
      <c r="AT3415" s="6">
        <v>4</v>
      </c>
      <c r="AU3415" t="s">
        <v>8759</v>
      </c>
      <c r="AV3415" t="s">
        <v>8760</v>
      </c>
    </row>
    <row r="3416" spans="1:48" x14ac:dyDescent="0.3">
      <c r="A3416" t="s">
        <v>14001</v>
      </c>
      <c r="B3416" t="s">
        <v>14002</v>
      </c>
      <c r="C3416" t="s">
        <v>11950</v>
      </c>
      <c r="E3416" t="s">
        <v>11950</v>
      </c>
      <c r="F3416" t="s">
        <v>10035</v>
      </c>
      <c r="G3416" t="s">
        <v>135</v>
      </c>
      <c r="H3416" t="s">
        <v>135</v>
      </c>
      <c r="I3416" t="s">
        <v>14710</v>
      </c>
      <c r="J3416" t="s">
        <v>640</v>
      </c>
      <c r="M3416">
        <v>13.325190584</v>
      </c>
      <c r="N3416">
        <v>12.613106546099999</v>
      </c>
      <c r="O3416" t="s">
        <v>14003</v>
      </c>
      <c r="P3416" t="s">
        <v>10119</v>
      </c>
      <c r="Q3416" t="s">
        <v>10030</v>
      </c>
      <c r="R3416" t="s">
        <v>10031</v>
      </c>
      <c r="S3416" t="s">
        <v>4848</v>
      </c>
      <c r="T3416">
        <v>96570715</v>
      </c>
      <c r="U3416" t="s">
        <v>40</v>
      </c>
      <c r="AB3416" t="s">
        <v>41</v>
      </c>
      <c r="AC3416" t="s">
        <v>46</v>
      </c>
      <c r="AP3416">
        <v>1980</v>
      </c>
      <c r="AQ3416" s="4">
        <v>13.3252211564</v>
      </c>
      <c r="AR3416" s="4">
        <v>12.613153256</v>
      </c>
      <c r="AS3416" t="s">
        <v>14004</v>
      </c>
      <c r="AT3416" t="s">
        <v>10119</v>
      </c>
      <c r="AU3416" t="s">
        <v>14005</v>
      </c>
      <c r="AV3416" t="s">
        <v>14006</v>
      </c>
    </row>
    <row r="3417" spans="1:48" x14ac:dyDescent="0.3">
      <c r="A3417" t="s">
        <v>3233</v>
      </c>
      <c r="B3417" t="s">
        <v>3234</v>
      </c>
      <c r="C3417" t="s">
        <v>2689</v>
      </c>
      <c r="E3417" t="s">
        <v>2689</v>
      </c>
      <c r="F3417" t="s">
        <v>10057</v>
      </c>
      <c r="G3417" t="s">
        <v>135</v>
      </c>
      <c r="H3417" t="s">
        <v>969</v>
      </c>
      <c r="I3417" t="s">
        <v>10086</v>
      </c>
      <c r="J3417" t="s">
        <v>15118</v>
      </c>
      <c r="Q3417" t="s">
        <v>10030</v>
      </c>
      <c r="R3417" t="s">
        <v>10031</v>
      </c>
      <c r="S3417" t="s">
        <v>3160</v>
      </c>
      <c r="U3417" t="s">
        <v>40</v>
      </c>
      <c r="AB3417" t="s">
        <v>41</v>
      </c>
      <c r="AC3417" t="s">
        <v>46</v>
      </c>
      <c r="AP3417">
        <v>2016</v>
      </c>
      <c r="AQ3417" s="4">
        <v>13.6364147061</v>
      </c>
      <c r="AR3417" s="4">
        <v>12.5138194506</v>
      </c>
      <c r="AS3417" s="6">
        <v>322.39152359259998</v>
      </c>
      <c r="AT3417" s="6">
        <v>4</v>
      </c>
      <c r="AV3417" t="s">
        <v>3235</v>
      </c>
    </row>
    <row r="3418" spans="1:48" x14ac:dyDescent="0.3">
      <c r="A3418" t="s">
        <v>8174</v>
      </c>
      <c r="B3418" t="s">
        <v>8175</v>
      </c>
      <c r="C3418" t="s">
        <v>7069</v>
      </c>
      <c r="E3418" t="s">
        <v>7069</v>
      </c>
      <c r="F3418" t="s">
        <v>10065</v>
      </c>
      <c r="G3418" t="s">
        <v>135</v>
      </c>
      <c r="H3418" t="s">
        <v>333</v>
      </c>
      <c r="I3418" t="s">
        <v>7410</v>
      </c>
      <c r="J3418" t="s">
        <v>10029</v>
      </c>
      <c r="Q3418" t="s">
        <v>10030</v>
      </c>
      <c r="R3418" t="s">
        <v>10031</v>
      </c>
      <c r="S3418" t="s">
        <v>8122</v>
      </c>
      <c r="U3418" t="s">
        <v>40</v>
      </c>
      <c r="AB3418" t="s">
        <v>41</v>
      </c>
      <c r="AC3418" t="s">
        <v>46</v>
      </c>
      <c r="AP3418">
        <v>2017</v>
      </c>
      <c r="AQ3418" s="4">
        <v>13.2704295157</v>
      </c>
      <c r="AR3418" s="4">
        <v>12.4889080617</v>
      </c>
      <c r="AS3418" s="6">
        <v>313.20684620280002</v>
      </c>
      <c r="AT3418" s="6">
        <v>4</v>
      </c>
      <c r="AV3418" t="s">
        <v>8176</v>
      </c>
    </row>
    <row r="3419" spans="1:48" x14ac:dyDescent="0.3">
      <c r="A3419" t="s">
        <v>13134</v>
      </c>
      <c r="B3419" t="s">
        <v>13135</v>
      </c>
      <c r="C3419" t="s">
        <v>638</v>
      </c>
      <c r="E3419" t="s">
        <v>638</v>
      </c>
      <c r="F3419" t="s">
        <v>10092</v>
      </c>
      <c r="G3419" t="s">
        <v>1195</v>
      </c>
      <c r="H3419" t="s">
        <v>1195</v>
      </c>
      <c r="I3419" t="s">
        <v>13045</v>
      </c>
      <c r="J3419" t="s">
        <v>640</v>
      </c>
      <c r="K3419" t="s">
        <v>13046</v>
      </c>
      <c r="L3419">
        <v>96985374</v>
      </c>
      <c r="M3419">
        <v>14.255239633</v>
      </c>
      <c r="N3419">
        <v>13.1248504707</v>
      </c>
      <c r="O3419" t="s">
        <v>13136</v>
      </c>
      <c r="P3419" t="s">
        <v>10119</v>
      </c>
      <c r="Q3419" t="s">
        <v>10030</v>
      </c>
      <c r="R3419" t="s">
        <v>10031</v>
      </c>
      <c r="U3419" t="s">
        <v>40</v>
      </c>
      <c r="AB3419" t="s">
        <v>41</v>
      </c>
      <c r="AC3419" t="s">
        <v>46</v>
      </c>
      <c r="AQ3419" s="4">
        <v>14.2551881475</v>
      </c>
      <c r="AR3419" s="4">
        <v>13.1248983657</v>
      </c>
      <c r="AS3419" t="s">
        <v>13137</v>
      </c>
      <c r="AT3419" t="s">
        <v>10119</v>
      </c>
      <c r="AV3419" t="s">
        <v>13138</v>
      </c>
    </row>
    <row r="3420" spans="1:48" x14ac:dyDescent="0.3">
      <c r="A3420" t="s">
        <v>12675</v>
      </c>
      <c r="B3420" t="s">
        <v>12676</v>
      </c>
      <c r="C3420" t="s">
        <v>1747</v>
      </c>
      <c r="E3420" t="s">
        <v>1747</v>
      </c>
      <c r="F3420" t="s">
        <v>10092</v>
      </c>
      <c r="G3420" t="s">
        <v>1195</v>
      </c>
      <c r="H3420" t="s">
        <v>1195</v>
      </c>
      <c r="I3420" t="s">
        <v>14719</v>
      </c>
      <c r="J3420" t="s">
        <v>10052</v>
      </c>
      <c r="K3420" t="s">
        <v>12607</v>
      </c>
      <c r="L3420">
        <v>98248964</v>
      </c>
      <c r="M3420">
        <v>14.4192779348</v>
      </c>
      <c r="N3420">
        <v>13.4460182498</v>
      </c>
      <c r="O3420" t="s">
        <v>12677</v>
      </c>
      <c r="P3420" t="s">
        <v>10119</v>
      </c>
      <c r="Q3420" t="s">
        <v>10030</v>
      </c>
      <c r="R3420" t="s">
        <v>10031</v>
      </c>
      <c r="S3420" t="s">
        <v>12678</v>
      </c>
      <c r="T3420">
        <v>0</v>
      </c>
      <c r="U3420" t="s">
        <v>40</v>
      </c>
      <c r="AB3420" t="s">
        <v>572</v>
      </c>
      <c r="AC3420" t="s">
        <v>46</v>
      </c>
      <c r="AP3420">
        <v>2017</v>
      </c>
      <c r="AQ3420" s="4">
        <v>14.4192312186</v>
      </c>
      <c r="AR3420" s="4">
        <v>13.446009097399999</v>
      </c>
      <c r="AS3420" t="s">
        <v>12679</v>
      </c>
      <c r="AT3420" t="s">
        <v>10119</v>
      </c>
      <c r="AV3420" t="s">
        <v>12680</v>
      </c>
    </row>
    <row r="3421" spans="1:48" x14ac:dyDescent="0.3">
      <c r="A3421" t="s">
        <v>1938</v>
      </c>
      <c r="B3421" t="s">
        <v>1939</v>
      </c>
      <c r="C3421" t="s">
        <v>1747</v>
      </c>
      <c r="E3421" t="s">
        <v>1747</v>
      </c>
      <c r="F3421" t="s">
        <v>10051</v>
      </c>
      <c r="G3421" t="s">
        <v>135</v>
      </c>
      <c r="H3421" t="s">
        <v>969</v>
      </c>
      <c r="I3421" t="s">
        <v>1835</v>
      </c>
      <c r="J3421" t="s">
        <v>10052</v>
      </c>
      <c r="K3421" t="s">
        <v>1879</v>
      </c>
      <c r="L3421">
        <v>96430847</v>
      </c>
      <c r="M3421"/>
      <c r="N3421"/>
      <c r="O3421"/>
      <c r="P3421"/>
      <c r="Q3421" t="s">
        <v>10030</v>
      </c>
      <c r="R3421" t="s">
        <v>10031</v>
      </c>
      <c r="S3421" t="s">
        <v>1918</v>
      </c>
      <c r="T3421">
        <v>97043516</v>
      </c>
      <c r="U3421" t="s">
        <v>40</v>
      </c>
      <c r="AB3421" t="s">
        <v>41</v>
      </c>
      <c r="AC3421" t="s">
        <v>42</v>
      </c>
      <c r="AD3421" t="s">
        <v>40</v>
      </c>
      <c r="AP3421">
        <v>2016</v>
      </c>
      <c r="AQ3421" s="4">
        <v>13.375984091399999</v>
      </c>
      <c r="AR3421" s="4">
        <v>12.6859539953</v>
      </c>
      <c r="AS3421" t="s">
        <v>10744</v>
      </c>
      <c r="AT3421" t="s">
        <v>10119</v>
      </c>
      <c r="AV3421" t="s">
        <v>1940</v>
      </c>
    </row>
    <row r="3422" spans="1:48" x14ac:dyDescent="0.3">
      <c r="A3422" s="1">
        <v>42795</v>
      </c>
      <c r="B3422" s="1">
        <v>42795</v>
      </c>
      <c r="C3422" s="1">
        <v>42795</v>
      </c>
      <c r="E3422" s="1">
        <v>42795</v>
      </c>
      <c r="F3422" t="s">
        <v>10094</v>
      </c>
      <c r="G3422" t="s">
        <v>135</v>
      </c>
      <c r="H3422" t="s">
        <v>969</v>
      </c>
      <c r="I3422" t="s">
        <v>10108</v>
      </c>
      <c r="J3422" t="s">
        <v>10029</v>
      </c>
      <c r="K3422" t="s">
        <v>8765</v>
      </c>
      <c r="L3422">
        <v>98746792</v>
      </c>
      <c r="Q3422" t="s">
        <v>50</v>
      </c>
      <c r="R3422" t="s">
        <v>450</v>
      </c>
      <c r="S3422" t="s">
        <v>8766</v>
      </c>
      <c r="T3422">
        <v>82014867</v>
      </c>
      <c r="U3422" t="s">
        <v>40</v>
      </c>
      <c r="V3422" t="s">
        <v>51</v>
      </c>
      <c r="W3422" t="s">
        <v>52</v>
      </c>
      <c r="X3422" t="s">
        <v>10033</v>
      </c>
      <c r="Z3422" t="s">
        <v>42</v>
      </c>
      <c r="AA3422">
        <v>11</v>
      </c>
      <c r="AP3422">
        <v>2016</v>
      </c>
      <c r="AQ3422" s="4">
        <v>13.7376759537003</v>
      </c>
      <c r="AR3422" s="4">
        <v>12.9335892004367</v>
      </c>
      <c r="AS3422" s="6">
        <v>314.84772436825602</v>
      </c>
      <c r="AT3422" s="6">
        <v>8</v>
      </c>
      <c r="AU3422" t="s">
        <v>8767</v>
      </c>
      <c r="AV3422" t="s">
        <v>8768</v>
      </c>
    </row>
    <row r="3423" spans="1:48" x14ac:dyDescent="0.3">
      <c r="A3423" t="s">
        <v>9616</v>
      </c>
      <c r="B3423" t="s">
        <v>9617</v>
      </c>
      <c r="C3423" t="s">
        <v>8856</v>
      </c>
      <c r="E3423" t="s">
        <v>8856</v>
      </c>
      <c r="F3423" t="s">
        <v>10092</v>
      </c>
      <c r="G3423" t="s">
        <v>135</v>
      </c>
      <c r="H3423" t="s">
        <v>969</v>
      </c>
      <c r="I3423" t="s">
        <v>10096</v>
      </c>
      <c r="J3423" t="s">
        <v>10029</v>
      </c>
      <c r="K3423" t="s">
        <v>9520</v>
      </c>
      <c r="L3423">
        <v>96707652</v>
      </c>
      <c r="M3423" s="5">
        <v>13.6430313778</v>
      </c>
      <c r="N3423" s="5">
        <v>12.901128668</v>
      </c>
      <c r="O3423" s="5">
        <v>316.07089643540002</v>
      </c>
      <c r="P3423" s="6">
        <v>3</v>
      </c>
      <c r="Q3423" t="s">
        <v>10030</v>
      </c>
      <c r="R3423" t="s">
        <v>10031</v>
      </c>
      <c r="S3423" t="s">
        <v>9618</v>
      </c>
      <c r="T3423">
        <v>0</v>
      </c>
      <c r="U3423" t="s">
        <v>40</v>
      </c>
      <c r="AB3423" t="s">
        <v>41</v>
      </c>
      <c r="AC3423" t="s">
        <v>42</v>
      </c>
      <c r="AD3423" t="s">
        <v>10036</v>
      </c>
      <c r="AP3423">
        <v>2017</v>
      </c>
      <c r="AQ3423" s="4">
        <v>13.642768673300001</v>
      </c>
      <c r="AR3423" s="4">
        <v>12.9013046495</v>
      </c>
      <c r="AS3423" s="6">
        <v>314.86296021549998</v>
      </c>
      <c r="AT3423" s="6">
        <v>4</v>
      </c>
      <c r="AV3423" t="s">
        <v>9619</v>
      </c>
    </row>
    <row r="3424" spans="1:48" x14ac:dyDescent="0.3">
      <c r="A3424" t="s">
        <v>3083</v>
      </c>
      <c r="B3424" t="s">
        <v>3084</v>
      </c>
      <c r="C3424" t="s">
        <v>1747</v>
      </c>
      <c r="E3424" t="s">
        <v>1747</v>
      </c>
      <c r="F3424" t="s">
        <v>10055</v>
      </c>
      <c r="G3424" t="s">
        <v>2545</v>
      </c>
      <c r="H3424" t="s">
        <v>2545</v>
      </c>
      <c r="I3424" t="s">
        <v>2545</v>
      </c>
      <c r="J3424" t="s">
        <v>10029</v>
      </c>
      <c r="M3424"/>
      <c r="N3424"/>
      <c r="O3424"/>
      <c r="P3424"/>
      <c r="Q3424" t="s">
        <v>10030</v>
      </c>
      <c r="R3424" t="s">
        <v>10031</v>
      </c>
      <c r="U3424" t="s">
        <v>40</v>
      </c>
      <c r="AB3424" t="s">
        <v>41</v>
      </c>
      <c r="AC3424" t="s">
        <v>46</v>
      </c>
      <c r="AQ3424" s="4">
        <v>13.7112806984</v>
      </c>
      <c r="AR3424" s="4">
        <v>11.1813964522</v>
      </c>
      <c r="AS3424" t="s">
        <v>11108</v>
      </c>
      <c r="AT3424" t="s">
        <v>10119</v>
      </c>
      <c r="AV3424" t="s">
        <v>3085</v>
      </c>
    </row>
    <row r="3425" spans="1:48" x14ac:dyDescent="0.3">
      <c r="A3425" t="s">
        <v>3431</v>
      </c>
      <c r="B3425" t="s">
        <v>3432</v>
      </c>
      <c r="C3425" t="s">
        <v>2689</v>
      </c>
      <c r="E3425" t="s">
        <v>2689</v>
      </c>
      <c r="F3425" t="s">
        <v>10055</v>
      </c>
      <c r="G3425" t="s">
        <v>135</v>
      </c>
      <c r="H3425" t="s">
        <v>333</v>
      </c>
      <c r="I3425" t="s">
        <v>10086</v>
      </c>
      <c r="J3425" t="s">
        <v>15118</v>
      </c>
      <c r="Q3425" t="s">
        <v>10030</v>
      </c>
      <c r="R3425" t="s">
        <v>10031</v>
      </c>
      <c r="U3425" t="s">
        <v>40</v>
      </c>
      <c r="AB3425" t="s">
        <v>41</v>
      </c>
      <c r="AC3425" t="s">
        <v>46</v>
      </c>
      <c r="AP3425">
        <v>2016</v>
      </c>
      <c r="AQ3425" s="4">
        <v>13.635225205299999</v>
      </c>
      <c r="AR3425" s="4">
        <v>12.515441302199999</v>
      </c>
      <c r="AS3425" s="6">
        <v>311.27218244279999</v>
      </c>
      <c r="AT3425" s="6">
        <v>4</v>
      </c>
      <c r="AV3425" t="s">
        <v>3433</v>
      </c>
    </row>
    <row r="3426" spans="1:48" x14ac:dyDescent="0.3">
      <c r="A3426" t="s">
        <v>11676</v>
      </c>
      <c r="B3426" t="s">
        <v>11677</v>
      </c>
      <c r="C3426" t="s">
        <v>11343</v>
      </c>
      <c r="E3426" t="s">
        <v>11343</v>
      </c>
      <c r="F3426" t="s">
        <v>10058</v>
      </c>
      <c r="G3426" t="s">
        <v>10056</v>
      </c>
      <c r="H3426" t="s">
        <v>10056</v>
      </c>
      <c r="I3426" t="s">
        <v>790</v>
      </c>
      <c r="J3426" t="s">
        <v>10029</v>
      </c>
      <c r="M3426"/>
      <c r="N3426"/>
      <c r="O3426"/>
      <c r="P3426"/>
      <c r="Q3426" t="s">
        <v>50</v>
      </c>
      <c r="R3426" t="s">
        <v>10073</v>
      </c>
      <c r="U3426" t="s">
        <v>40</v>
      </c>
      <c r="V3426" t="s">
        <v>51</v>
      </c>
      <c r="W3426" t="s">
        <v>52</v>
      </c>
      <c r="X3426" t="s">
        <v>10033</v>
      </c>
      <c r="Z3426" t="s">
        <v>46</v>
      </c>
      <c r="AQ3426" s="4">
        <v>13.201752175399999</v>
      </c>
      <c r="AR3426" s="4">
        <v>11.981610808299999</v>
      </c>
      <c r="AS3426" t="s">
        <v>11678</v>
      </c>
      <c r="AT3426" t="s">
        <v>10119</v>
      </c>
      <c r="AV3426" t="s">
        <v>11679</v>
      </c>
    </row>
    <row r="3427" spans="1:48" x14ac:dyDescent="0.3">
      <c r="A3427" t="s">
        <v>14346</v>
      </c>
      <c r="B3427" t="s">
        <v>14347</v>
      </c>
      <c r="C3427" t="s">
        <v>638</v>
      </c>
      <c r="E3427" t="s">
        <v>638</v>
      </c>
      <c r="F3427" t="s">
        <v>10094</v>
      </c>
      <c r="G3427" t="s">
        <v>1195</v>
      </c>
      <c r="H3427" t="s">
        <v>1195</v>
      </c>
      <c r="I3427" t="s">
        <v>14721</v>
      </c>
      <c r="J3427" t="s">
        <v>640</v>
      </c>
      <c r="M3427"/>
      <c r="N3427"/>
      <c r="O3427"/>
      <c r="P3427"/>
      <c r="Q3427" t="s">
        <v>102</v>
      </c>
      <c r="R3427" t="s">
        <v>599</v>
      </c>
      <c r="U3427" t="s">
        <v>40</v>
      </c>
      <c r="AJ3427">
        <v>6</v>
      </c>
      <c r="AK3427" t="s">
        <v>42</v>
      </c>
      <c r="AL3427" t="s">
        <v>10031</v>
      </c>
      <c r="AM3427" t="s">
        <v>46</v>
      </c>
      <c r="AQ3427" s="4">
        <v>14.259109390000001</v>
      </c>
      <c r="AR3427" s="4">
        <v>13.114223576300001</v>
      </c>
      <c r="AS3427" t="s">
        <v>14348</v>
      </c>
      <c r="AT3427" t="s">
        <v>10119</v>
      </c>
      <c r="AV3427" t="s">
        <v>14349</v>
      </c>
    </row>
    <row r="3428" spans="1:48" x14ac:dyDescent="0.3">
      <c r="A3428" t="s">
        <v>9845</v>
      </c>
      <c r="B3428" t="s">
        <v>9846</v>
      </c>
      <c r="C3428" t="s">
        <v>8856</v>
      </c>
      <c r="E3428" t="s">
        <v>8856</v>
      </c>
      <c r="F3428" t="s">
        <v>10067</v>
      </c>
      <c r="G3428" t="s">
        <v>135</v>
      </c>
      <c r="H3428" t="s">
        <v>969</v>
      </c>
      <c r="I3428" t="s">
        <v>10096</v>
      </c>
      <c r="J3428" t="s">
        <v>10052</v>
      </c>
      <c r="Q3428" t="s">
        <v>10030</v>
      </c>
      <c r="R3428" t="s">
        <v>10031</v>
      </c>
      <c r="S3428" t="s">
        <v>9847</v>
      </c>
      <c r="U3428" t="s">
        <v>40</v>
      </c>
      <c r="AB3428" t="s">
        <v>41</v>
      </c>
      <c r="AC3428" t="s">
        <v>42</v>
      </c>
      <c r="AD3428" t="s">
        <v>40</v>
      </c>
      <c r="AP3428">
        <v>2016</v>
      </c>
      <c r="AQ3428" s="4">
        <v>13.638691401399999</v>
      </c>
      <c r="AR3428" s="4">
        <v>12.8874333656</v>
      </c>
      <c r="AS3428" s="6">
        <v>315.6704440195</v>
      </c>
      <c r="AT3428" s="6">
        <v>4</v>
      </c>
      <c r="AU3428" t="s">
        <v>6590</v>
      </c>
      <c r="AV3428" t="s">
        <v>9848</v>
      </c>
    </row>
    <row r="3429" spans="1:48" x14ac:dyDescent="0.3">
      <c r="A3429" t="s">
        <v>8973</v>
      </c>
      <c r="B3429" t="s">
        <v>8974</v>
      </c>
      <c r="C3429" t="s">
        <v>8856</v>
      </c>
      <c r="E3429" t="s">
        <v>8856</v>
      </c>
      <c r="F3429" t="s">
        <v>10057</v>
      </c>
      <c r="G3429" t="s">
        <v>135</v>
      </c>
      <c r="H3429" t="s">
        <v>333</v>
      </c>
      <c r="I3429" t="s">
        <v>8857</v>
      </c>
      <c r="J3429" t="s">
        <v>10052</v>
      </c>
      <c r="K3429" t="s">
        <v>8858</v>
      </c>
      <c r="Q3429" t="s">
        <v>10030</v>
      </c>
      <c r="R3429" t="s">
        <v>10031</v>
      </c>
      <c r="S3429" t="s">
        <v>8975</v>
      </c>
      <c r="T3429">
        <v>0</v>
      </c>
      <c r="U3429" t="s">
        <v>10036</v>
      </c>
      <c r="AB3429" t="s">
        <v>41</v>
      </c>
      <c r="AC3429" t="s">
        <v>46</v>
      </c>
      <c r="AP3429">
        <v>2016</v>
      </c>
      <c r="AQ3429" s="4">
        <v>13.1759354778</v>
      </c>
      <c r="AR3429" s="4">
        <v>12.359056067499999</v>
      </c>
      <c r="AS3429" s="6">
        <v>343.55663866750001</v>
      </c>
      <c r="AT3429" s="6">
        <v>4</v>
      </c>
      <c r="AV3429" t="s">
        <v>8976</v>
      </c>
    </row>
    <row r="3430" spans="1:48" x14ac:dyDescent="0.3">
      <c r="A3430" t="s">
        <v>9849</v>
      </c>
      <c r="B3430" t="s">
        <v>9850</v>
      </c>
      <c r="C3430" t="s">
        <v>8856</v>
      </c>
      <c r="E3430" t="s">
        <v>8856</v>
      </c>
      <c r="F3430" t="s">
        <v>10067</v>
      </c>
      <c r="G3430" t="s">
        <v>135</v>
      </c>
      <c r="H3430" t="s">
        <v>969</v>
      </c>
      <c r="I3430" t="s">
        <v>10096</v>
      </c>
      <c r="J3430" t="s">
        <v>10052</v>
      </c>
      <c r="Q3430" t="s">
        <v>50</v>
      </c>
      <c r="R3430" t="s">
        <v>10045</v>
      </c>
      <c r="S3430" t="s">
        <v>9851</v>
      </c>
      <c r="U3430" t="s">
        <v>40</v>
      </c>
      <c r="V3430" t="s">
        <v>51</v>
      </c>
      <c r="W3430" t="s">
        <v>52</v>
      </c>
      <c r="X3430" t="s">
        <v>10033</v>
      </c>
      <c r="Z3430" t="s">
        <v>46</v>
      </c>
      <c r="AP3430">
        <v>2016</v>
      </c>
      <c r="AQ3430" s="4">
        <v>13.6378097193</v>
      </c>
      <c r="AR3430" s="4">
        <v>12.887621659700001</v>
      </c>
      <c r="AS3430" s="6">
        <v>316.43181981290002</v>
      </c>
      <c r="AT3430" s="6">
        <v>4</v>
      </c>
      <c r="AU3430" t="s">
        <v>6590</v>
      </c>
      <c r="AV3430" t="s">
        <v>9852</v>
      </c>
    </row>
    <row r="3431" spans="1:48" x14ac:dyDescent="0.3">
      <c r="A3431" t="s">
        <v>5144</v>
      </c>
      <c r="B3431" t="s">
        <v>5145</v>
      </c>
      <c r="C3431" t="s">
        <v>4538</v>
      </c>
      <c r="E3431" t="s">
        <v>4538</v>
      </c>
      <c r="F3431" t="s">
        <v>10035</v>
      </c>
      <c r="G3431" t="s">
        <v>37</v>
      </c>
      <c r="H3431" t="s">
        <v>906</v>
      </c>
      <c r="I3431" t="s">
        <v>906</v>
      </c>
      <c r="J3431" t="s">
        <v>10029</v>
      </c>
      <c r="Q3431" t="s">
        <v>10030</v>
      </c>
      <c r="R3431" t="s">
        <v>10031</v>
      </c>
      <c r="S3431" t="s">
        <v>5146</v>
      </c>
      <c r="U3431" t="s">
        <v>40</v>
      </c>
      <c r="AB3431" t="s">
        <v>41</v>
      </c>
      <c r="AC3431" t="s">
        <v>46</v>
      </c>
      <c r="AP3431">
        <v>2016</v>
      </c>
      <c r="AQ3431" s="4">
        <v>13.6798483409</v>
      </c>
      <c r="AR3431" s="4">
        <v>13.1247810364</v>
      </c>
      <c r="AS3431" s="6">
        <v>314.3452130261</v>
      </c>
      <c r="AT3431" s="6">
        <v>4</v>
      </c>
      <c r="AV3431" t="s">
        <v>5147</v>
      </c>
    </row>
    <row r="3432" spans="1:48" x14ac:dyDescent="0.3">
      <c r="A3432" t="s">
        <v>9620</v>
      </c>
      <c r="B3432" t="s">
        <v>9621</v>
      </c>
      <c r="C3432" t="s">
        <v>8856</v>
      </c>
      <c r="E3432" t="s">
        <v>8856</v>
      </c>
      <c r="F3432" t="s">
        <v>10092</v>
      </c>
      <c r="G3432" t="s">
        <v>135</v>
      </c>
      <c r="H3432" t="s">
        <v>969</v>
      </c>
      <c r="I3432" t="s">
        <v>10096</v>
      </c>
      <c r="J3432" t="s">
        <v>10029</v>
      </c>
      <c r="K3432" t="s">
        <v>9520</v>
      </c>
      <c r="L3432">
        <v>96707652</v>
      </c>
      <c r="M3432" s="5">
        <v>13.6454757999</v>
      </c>
      <c r="N3432" s="5">
        <v>12.901194933999999</v>
      </c>
      <c r="O3432" s="5">
        <v>314.48317833419998</v>
      </c>
      <c r="P3432" s="6">
        <v>4</v>
      </c>
      <c r="Q3432" t="s">
        <v>10030</v>
      </c>
      <c r="R3432" t="s">
        <v>10031</v>
      </c>
      <c r="S3432" t="s">
        <v>9622</v>
      </c>
      <c r="T3432">
        <v>0</v>
      </c>
      <c r="U3432" t="s">
        <v>40</v>
      </c>
      <c r="AB3432" t="s">
        <v>41</v>
      </c>
      <c r="AC3432" t="s">
        <v>46</v>
      </c>
      <c r="AP3432">
        <v>2017</v>
      </c>
      <c r="AQ3432" s="4">
        <v>13.645513639000001</v>
      </c>
      <c r="AR3432" s="4">
        <v>12.901315795</v>
      </c>
      <c r="AS3432" s="6">
        <v>312.70677718119998</v>
      </c>
      <c r="AT3432" s="6">
        <v>3</v>
      </c>
      <c r="AV3432" t="s">
        <v>9623</v>
      </c>
    </row>
    <row r="3433" spans="1:48" x14ac:dyDescent="0.3">
      <c r="A3433" t="s">
        <v>1901</v>
      </c>
      <c r="B3433" t="s">
        <v>1902</v>
      </c>
      <c r="C3433" t="s">
        <v>1747</v>
      </c>
      <c r="E3433" t="s">
        <v>1747</v>
      </c>
      <c r="F3433" t="s">
        <v>10051</v>
      </c>
      <c r="G3433" t="s">
        <v>135</v>
      </c>
      <c r="H3433" t="s">
        <v>969</v>
      </c>
      <c r="I3433" t="s">
        <v>1835</v>
      </c>
      <c r="J3433" t="s">
        <v>10052</v>
      </c>
      <c r="K3433" t="s">
        <v>1836</v>
      </c>
      <c r="M3433"/>
      <c r="N3433"/>
      <c r="O3433"/>
      <c r="P3433"/>
      <c r="Q3433" t="s">
        <v>50</v>
      </c>
      <c r="R3433" t="s">
        <v>10045</v>
      </c>
      <c r="S3433" t="s">
        <v>1903</v>
      </c>
      <c r="U3433" t="s">
        <v>40</v>
      </c>
      <c r="V3433" t="s">
        <v>51</v>
      </c>
      <c r="W3433" t="s">
        <v>52</v>
      </c>
      <c r="X3433" t="s">
        <v>10033</v>
      </c>
      <c r="Z3433" t="s">
        <v>46</v>
      </c>
      <c r="AP3433">
        <v>2016</v>
      </c>
      <c r="AQ3433" s="4">
        <v>13.377718227900001</v>
      </c>
      <c r="AR3433" s="4">
        <v>12.684766100299999</v>
      </c>
      <c r="AS3433" t="s">
        <v>10734</v>
      </c>
      <c r="AT3433" t="s">
        <v>10119</v>
      </c>
      <c r="AV3433" t="s">
        <v>1904</v>
      </c>
    </row>
    <row r="3434" spans="1:48" x14ac:dyDescent="0.3">
      <c r="A3434" t="s">
        <v>2287</v>
      </c>
      <c r="B3434" t="s">
        <v>2288</v>
      </c>
      <c r="C3434" t="s">
        <v>1747</v>
      </c>
      <c r="E3434" t="s">
        <v>1747</v>
      </c>
      <c r="F3434" t="s">
        <v>10043</v>
      </c>
      <c r="G3434" t="s">
        <v>37</v>
      </c>
      <c r="H3434" t="s">
        <v>906</v>
      </c>
      <c r="I3434" t="s">
        <v>7063</v>
      </c>
      <c r="J3434" t="s">
        <v>10029</v>
      </c>
      <c r="M3434"/>
      <c r="N3434"/>
      <c r="O3434"/>
      <c r="P3434"/>
      <c r="Q3434" t="s">
        <v>10030</v>
      </c>
      <c r="R3434" t="s">
        <v>10031</v>
      </c>
      <c r="U3434" t="s">
        <v>40</v>
      </c>
      <c r="AB3434" t="s">
        <v>572</v>
      </c>
      <c r="AC3434" t="s">
        <v>46</v>
      </c>
      <c r="AP3434">
        <v>2016</v>
      </c>
      <c r="AQ3434" s="4">
        <v>13.6574504805</v>
      </c>
      <c r="AR3434" s="4">
        <v>13.0211723038</v>
      </c>
      <c r="AS3434" t="s">
        <v>10851</v>
      </c>
      <c r="AT3434" t="s">
        <v>10119</v>
      </c>
      <c r="AU3434" t="s">
        <v>2243</v>
      </c>
      <c r="AV3434" t="s">
        <v>2289</v>
      </c>
    </row>
    <row r="3435" spans="1:48" x14ac:dyDescent="0.3">
      <c r="A3435" t="s">
        <v>3236</v>
      </c>
      <c r="B3435" t="s">
        <v>3237</v>
      </c>
      <c r="C3435" t="s">
        <v>2689</v>
      </c>
      <c r="E3435" t="s">
        <v>2689</v>
      </c>
      <c r="F3435" t="s">
        <v>10057</v>
      </c>
      <c r="G3435" t="s">
        <v>135</v>
      </c>
      <c r="H3435" t="s">
        <v>969</v>
      </c>
      <c r="I3435" t="s">
        <v>10086</v>
      </c>
      <c r="J3435" t="s">
        <v>15118</v>
      </c>
      <c r="Q3435" t="s">
        <v>10030</v>
      </c>
      <c r="R3435" t="s">
        <v>10031</v>
      </c>
      <c r="S3435" t="s">
        <v>3160</v>
      </c>
      <c r="U3435" t="s">
        <v>40</v>
      </c>
      <c r="AB3435" t="s">
        <v>41</v>
      </c>
      <c r="AC3435" t="s">
        <v>46</v>
      </c>
      <c r="AP3435">
        <v>2017</v>
      </c>
      <c r="AQ3435" s="4">
        <v>13.636105516200001</v>
      </c>
      <c r="AR3435" s="4">
        <v>12.5127529949</v>
      </c>
      <c r="AS3435" s="6">
        <v>313.67413907190002</v>
      </c>
      <c r="AT3435" s="6">
        <v>4</v>
      </c>
      <c r="AV3435" t="s">
        <v>3238</v>
      </c>
    </row>
    <row r="3436" spans="1:48" x14ac:dyDescent="0.3">
      <c r="A3436" t="s">
        <v>845</v>
      </c>
      <c r="B3436" t="s">
        <v>846</v>
      </c>
      <c r="C3436" t="s">
        <v>638</v>
      </c>
      <c r="E3436" t="s">
        <v>638</v>
      </c>
      <c r="F3436" t="s">
        <v>10057</v>
      </c>
      <c r="G3436" t="s">
        <v>10056</v>
      </c>
      <c r="H3436" t="s">
        <v>10056</v>
      </c>
      <c r="I3436" t="s">
        <v>717</v>
      </c>
      <c r="J3436" t="s">
        <v>10029</v>
      </c>
      <c r="M3436"/>
      <c r="N3436"/>
      <c r="O3436"/>
      <c r="P3436"/>
      <c r="Q3436" t="s">
        <v>10030</v>
      </c>
      <c r="R3436" t="s">
        <v>10031</v>
      </c>
      <c r="U3436" t="s">
        <v>40</v>
      </c>
      <c r="AB3436" t="s">
        <v>41</v>
      </c>
      <c r="AC3436" t="s">
        <v>46</v>
      </c>
      <c r="AP3436">
        <v>2017</v>
      </c>
      <c r="AQ3436" s="4">
        <v>13.2055664628</v>
      </c>
      <c r="AR3436" s="4">
        <v>12.028144963000001</v>
      </c>
      <c r="AS3436" t="s">
        <v>11304</v>
      </c>
      <c r="AT3436" t="s">
        <v>10119</v>
      </c>
      <c r="AV3436" t="s">
        <v>847</v>
      </c>
    </row>
    <row r="3437" spans="1:48" x14ac:dyDescent="0.3">
      <c r="A3437" t="s">
        <v>5255</v>
      </c>
      <c r="B3437" t="s">
        <v>5256</v>
      </c>
      <c r="C3437" t="s">
        <v>4538</v>
      </c>
      <c r="E3437" t="s">
        <v>4538</v>
      </c>
      <c r="F3437" t="s">
        <v>10035</v>
      </c>
      <c r="G3437" t="s">
        <v>37</v>
      </c>
      <c r="H3437" t="s">
        <v>906</v>
      </c>
      <c r="I3437" t="s">
        <v>906</v>
      </c>
      <c r="J3437" t="s">
        <v>10029</v>
      </c>
      <c r="Q3437" t="s">
        <v>10030</v>
      </c>
      <c r="R3437" t="s">
        <v>10031</v>
      </c>
      <c r="S3437" t="s">
        <v>5257</v>
      </c>
      <c r="U3437" t="s">
        <v>10036</v>
      </c>
      <c r="AB3437" t="s">
        <v>41</v>
      </c>
      <c r="AC3437" t="s">
        <v>46</v>
      </c>
      <c r="AP3437">
        <v>2016</v>
      </c>
      <c r="AQ3437" s="4">
        <v>13.6823214542</v>
      </c>
      <c r="AR3437" s="4">
        <v>13.126961319699999</v>
      </c>
      <c r="AS3437" s="6">
        <v>312.0187638713</v>
      </c>
      <c r="AT3437" s="6">
        <v>4</v>
      </c>
      <c r="AV3437" t="s">
        <v>5258</v>
      </c>
    </row>
    <row r="3438" spans="1:48" x14ac:dyDescent="0.3">
      <c r="A3438" t="s">
        <v>5435</v>
      </c>
      <c r="B3438" t="s">
        <v>5436</v>
      </c>
      <c r="C3438" t="s">
        <v>4538</v>
      </c>
      <c r="E3438" t="s">
        <v>4538</v>
      </c>
      <c r="F3438" t="s">
        <v>10043</v>
      </c>
      <c r="G3438" t="s">
        <v>37</v>
      </c>
      <c r="H3438" t="s">
        <v>906</v>
      </c>
      <c r="I3438" t="s">
        <v>906</v>
      </c>
      <c r="J3438" t="s">
        <v>10029</v>
      </c>
      <c r="Q3438" t="s">
        <v>10030</v>
      </c>
      <c r="R3438" t="s">
        <v>10031</v>
      </c>
      <c r="S3438" t="s">
        <v>5437</v>
      </c>
      <c r="U3438" t="s">
        <v>40</v>
      </c>
      <c r="AB3438" t="s">
        <v>572</v>
      </c>
      <c r="AC3438" t="s">
        <v>42</v>
      </c>
      <c r="AD3438" t="s">
        <v>40</v>
      </c>
      <c r="AP3438">
        <v>2016</v>
      </c>
      <c r="AQ3438" s="4">
        <v>13.682353432499999</v>
      </c>
      <c r="AR3438" s="4">
        <v>13.1256219154</v>
      </c>
      <c r="AS3438" s="6">
        <v>312.45255472780002</v>
      </c>
      <c r="AT3438" s="6">
        <v>4</v>
      </c>
      <c r="AV3438" t="s">
        <v>5438</v>
      </c>
    </row>
    <row r="3439" spans="1:48" x14ac:dyDescent="0.3">
      <c r="A3439" t="s">
        <v>7866</v>
      </c>
      <c r="B3439" t="s">
        <v>7867</v>
      </c>
      <c r="C3439" t="s">
        <v>7069</v>
      </c>
      <c r="E3439" t="s">
        <v>7069</v>
      </c>
      <c r="F3439" t="s">
        <v>10058</v>
      </c>
      <c r="G3439" t="s">
        <v>135</v>
      </c>
      <c r="H3439" t="s">
        <v>333</v>
      </c>
      <c r="I3439" t="s">
        <v>7410</v>
      </c>
      <c r="J3439" t="s">
        <v>10052</v>
      </c>
      <c r="K3439" t="s">
        <v>7868</v>
      </c>
      <c r="Q3439" t="s">
        <v>10030</v>
      </c>
      <c r="R3439" t="s">
        <v>10031</v>
      </c>
      <c r="U3439" t="s">
        <v>40</v>
      </c>
      <c r="AB3439" t="s">
        <v>41</v>
      </c>
      <c r="AC3439" t="s">
        <v>42</v>
      </c>
      <c r="AD3439" t="s">
        <v>10036</v>
      </c>
      <c r="AP3439">
        <v>2026</v>
      </c>
      <c r="AQ3439" s="4">
        <v>13.266717957299999</v>
      </c>
      <c r="AR3439" s="4">
        <v>12.488374155400001</v>
      </c>
      <c r="AS3439" s="6">
        <v>333.1813483871</v>
      </c>
      <c r="AT3439" s="6">
        <v>4</v>
      </c>
      <c r="AV3439" t="s">
        <v>7869</v>
      </c>
    </row>
    <row r="3440" spans="1:48" x14ac:dyDescent="0.3">
      <c r="A3440" t="s">
        <v>4953</v>
      </c>
      <c r="B3440" t="s">
        <v>4954</v>
      </c>
      <c r="C3440" t="s">
        <v>4538</v>
      </c>
      <c r="E3440" t="s">
        <v>4538</v>
      </c>
      <c r="F3440" t="s">
        <v>10067</v>
      </c>
      <c r="G3440" t="s">
        <v>135</v>
      </c>
      <c r="H3440" t="s">
        <v>969</v>
      </c>
      <c r="I3440" t="s">
        <v>10096</v>
      </c>
      <c r="J3440" t="s">
        <v>10052</v>
      </c>
      <c r="Q3440" t="s">
        <v>50</v>
      </c>
      <c r="R3440" t="s">
        <v>231</v>
      </c>
      <c r="S3440" t="s">
        <v>4948</v>
      </c>
      <c r="T3440">
        <v>96456614</v>
      </c>
      <c r="U3440" t="s">
        <v>40</v>
      </c>
      <c r="V3440" t="s">
        <v>98</v>
      </c>
      <c r="W3440" t="s">
        <v>52</v>
      </c>
      <c r="X3440" t="s">
        <v>10085</v>
      </c>
      <c r="Z3440" t="s">
        <v>46</v>
      </c>
      <c r="AP3440">
        <v>2016</v>
      </c>
      <c r="AQ3440" s="4">
        <v>13.633516329400001</v>
      </c>
      <c r="AR3440" s="4">
        <v>12.8995564278</v>
      </c>
      <c r="AS3440" s="6">
        <v>313.74174535999998</v>
      </c>
      <c r="AT3440" s="6">
        <v>4</v>
      </c>
      <c r="AU3440" t="s">
        <v>7051</v>
      </c>
      <c r="AV3440" t="s">
        <v>4955</v>
      </c>
    </row>
    <row r="3441" spans="1:48" x14ac:dyDescent="0.3">
      <c r="A3441" t="s">
        <v>1298</v>
      </c>
      <c r="B3441" t="s">
        <v>1299</v>
      </c>
      <c r="C3441" t="s">
        <v>968</v>
      </c>
      <c r="E3441" t="s">
        <v>968</v>
      </c>
      <c r="F3441" t="s">
        <v>10043</v>
      </c>
      <c r="G3441" t="s">
        <v>1195</v>
      </c>
      <c r="H3441" t="s">
        <v>1196</v>
      </c>
      <c r="I3441" t="s">
        <v>10072</v>
      </c>
      <c r="J3441" t="s">
        <v>10029</v>
      </c>
      <c r="M3441"/>
      <c r="N3441"/>
      <c r="O3441"/>
      <c r="P3441"/>
      <c r="Q3441" t="s">
        <v>50</v>
      </c>
      <c r="R3441" t="s">
        <v>10053</v>
      </c>
      <c r="S3441" t="s">
        <v>1288</v>
      </c>
      <c r="U3441" t="s">
        <v>40</v>
      </c>
      <c r="V3441" t="s">
        <v>51</v>
      </c>
      <c r="W3441" t="s">
        <v>52</v>
      </c>
      <c r="X3441" t="s">
        <v>10050</v>
      </c>
      <c r="Z3441" t="s">
        <v>42</v>
      </c>
      <c r="AA3441">
        <v>20</v>
      </c>
      <c r="AP3441">
        <v>2016</v>
      </c>
      <c r="AQ3441" s="4">
        <v>13.8917969258</v>
      </c>
      <c r="AR3441" s="4">
        <v>13.062633271999999</v>
      </c>
      <c r="AS3441" t="s">
        <v>11228</v>
      </c>
      <c r="AT3441" t="s">
        <v>10119</v>
      </c>
      <c r="AV3441" t="s">
        <v>1300</v>
      </c>
    </row>
    <row r="3442" spans="1:48" x14ac:dyDescent="0.3">
      <c r="A3442" t="s">
        <v>12094</v>
      </c>
      <c r="B3442" t="s">
        <v>12095</v>
      </c>
      <c r="C3442" t="s">
        <v>11950</v>
      </c>
      <c r="E3442" t="s">
        <v>11950</v>
      </c>
      <c r="F3442" t="s">
        <v>10037</v>
      </c>
      <c r="G3442" t="s">
        <v>135</v>
      </c>
      <c r="H3442" t="s">
        <v>135</v>
      </c>
      <c r="I3442" t="s">
        <v>10074</v>
      </c>
      <c r="J3442" t="s">
        <v>640</v>
      </c>
      <c r="K3442" t="s">
        <v>12022</v>
      </c>
      <c r="M3442"/>
      <c r="N3442"/>
      <c r="O3442"/>
      <c r="P3442"/>
      <c r="Q3442" t="s">
        <v>102</v>
      </c>
      <c r="R3442" t="s">
        <v>10059</v>
      </c>
      <c r="S3442" t="s">
        <v>12022</v>
      </c>
      <c r="T3442">
        <v>96385017</v>
      </c>
      <c r="U3442" t="s">
        <v>40</v>
      </c>
      <c r="AE3442">
        <v>172</v>
      </c>
      <c r="AF3442">
        <v>156</v>
      </c>
      <c r="AG3442">
        <v>328</v>
      </c>
      <c r="AI3442">
        <v>22</v>
      </c>
      <c r="AJ3442">
        <v>9</v>
      </c>
      <c r="AK3442" t="s">
        <v>42</v>
      </c>
      <c r="AL3442" t="s">
        <v>10071</v>
      </c>
      <c r="AM3442" t="s">
        <v>46</v>
      </c>
      <c r="AP3442">
        <v>2012</v>
      </c>
      <c r="AQ3442" s="4">
        <v>13.306644434400001</v>
      </c>
      <c r="AR3442" s="4">
        <v>12.600495714099999</v>
      </c>
      <c r="AS3442" t="s">
        <v>12096</v>
      </c>
      <c r="AT3442" t="s">
        <v>10132</v>
      </c>
      <c r="AU3442" t="s">
        <v>12097</v>
      </c>
      <c r="AV3442" t="s">
        <v>12098</v>
      </c>
    </row>
    <row r="3443" spans="1:48" x14ac:dyDescent="0.3">
      <c r="A3443" t="s">
        <v>1480</v>
      </c>
      <c r="B3443" t="s">
        <v>1481</v>
      </c>
      <c r="C3443" t="s">
        <v>704</v>
      </c>
      <c r="E3443" t="s">
        <v>704</v>
      </c>
      <c r="F3443" t="s">
        <v>10027</v>
      </c>
      <c r="G3443" t="s">
        <v>37</v>
      </c>
      <c r="H3443" t="s">
        <v>906</v>
      </c>
      <c r="I3443" t="s">
        <v>1446</v>
      </c>
      <c r="J3443" t="s">
        <v>10029</v>
      </c>
      <c r="M3443"/>
      <c r="N3443"/>
      <c r="O3443"/>
      <c r="P3443"/>
      <c r="Q3443" t="s">
        <v>10030</v>
      </c>
      <c r="R3443" t="s">
        <v>10031</v>
      </c>
      <c r="U3443" t="s">
        <v>10036</v>
      </c>
      <c r="AB3443" t="s">
        <v>41</v>
      </c>
      <c r="AC3443" t="s">
        <v>46</v>
      </c>
      <c r="AP3443">
        <v>2016</v>
      </c>
      <c r="AQ3443" s="4">
        <v>13.6633091053</v>
      </c>
      <c r="AR3443" s="4">
        <v>13.188087342899999</v>
      </c>
      <c r="AS3443" t="s">
        <v>10616</v>
      </c>
      <c r="AT3443" t="s">
        <v>10119</v>
      </c>
      <c r="AU3443" t="s">
        <v>1447</v>
      </c>
      <c r="AV3443" t="s">
        <v>1482</v>
      </c>
    </row>
    <row r="3444" spans="1:48" x14ac:dyDescent="0.3">
      <c r="A3444" t="s">
        <v>13932</v>
      </c>
      <c r="B3444" t="s">
        <v>13933</v>
      </c>
      <c r="C3444" t="s">
        <v>11950</v>
      </c>
      <c r="E3444" t="s">
        <v>11950</v>
      </c>
      <c r="F3444" t="s">
        <v>10067</v>
      </c>
      <c r="G3444" t="s">
        <v>135</v>
      </c>
      <c r="H3444" t="s">
        <v>969</v>
      </c>
      <c r="I3444" t="s">
        <v>8282</v>
      </c>
      <c r="J3444" t="s">
        <v>10029</v>
      </c>
      <c r="M3444"/>
      <c r="N3444"/>
      <c r="O3444"/>
      <c r="P3444"/>
      <c r="Q3444" t="s">
        <v>50</v>
      </c>
      <c r="R3444" t="s">
        <v>10049</v>
      </c>
      <c r="S3444" t="s">
        <v>13934</v>
      </c>
      <c r="U3444" t="s">
        <v>10036</v>
      </c>
      <c r="V3444" t="s">
        <v>98</v>
      </c>
      <c r="W3444" t="s">
        <v>10039</v>
      </c>
      <c r="X3444" t="s">
        <v>10082</v>
      </c>
      <c r="Z3444" t="s">
        <v>46</v>
      </c>
      <c r="AP3444">
        <v>1970</v>
      </c>
      <c r="AQ3444" s="4">
        <v>13.738357413999999</v>
      </c>
      <c r="AR3444" s="4">
        <v>12.931630218600001</v>
      </c>
      <c r="AS3444" t="s">
        <v>13935</v>
      </c>
      <c r="AT3444" t="s">
        <v>10119</v>
      </c>
      <c r="AV3444" t="s">
        <v>13936</v>
      </c>
    </row>
    <row r="3445" spans="1:48" x14ac:dyDescent="0.3">
      <c r="A3445" t="s">
        <v>6360</v>
      </c>
      <c r="B3445" t="s">
        <v>6361</v>
      </c>
      <c r="C3445" t="s">
        <v>5914</v>
      </c>
      <c r="E3445" t="s">
        <v>5914</v>
      </c>
      <c r="F3445" t="s">
        <v>10094</v>
      </c>
      <c r="G3445" t="s">
        <v>135</v>
      </c>
      <c r="H3445" t="s">
        <v>969</v>
      </c>
      <c r="I3445" t="s">
        <v>10096</v>
      </c>
      <c r="J3445" t="s">
        <v>10052</v>
      </c>
      <c r="Q3445" t="s">
        <v>10030</v>
      </c>
      <c r="R3445" t="s">
        <v>10031</v>
      </c>
      <c r="S3445" t="s">
        <v>6362</v>
      </c>
      <c r="U3445" t="s">
        <v>40</v>
      </c>
      <c r="AB3445" t="s">
        <v>41</v>
      </c>
      <c r="AC3445" t="s">
        <v>46</v>
      </c>
      <c r="AP3445">
        <v>2016</v>
      </c>
      <c r="AQ3445" s="4">
        <v>13.625768899600001</v>
      </c>
      <c r="AR3445" s="4">
        <v>12.890471293799999</v>
      </c>
      <c r="AS3445" s="6">
        <v>309.66863084929997</v>
      </c>
      <c r="AT3445" s="6">
        <v>4</v>
      </c>
      <c r="AV3445" t="s">
        <v>6363</v>
      </c>
    </row>
    <row r="3446" spans="1:48" x14ac:dyDescent="0.3">
      <c r="A3446" t="s">
        <v>7985</v>
      </c>
      <c r="B3446" t="s">
        <v>7986</v>
      </c>
      <c r="C3446" t="s">
        <v>7069</v>
      </c>
      <c r="E3446" t="s">
        <v>7069</v>
      </c>
      <c r="F3446" t="s">
        <v>10058</v>
      </c>
      <c r="G3446" t="s">
        <v>135</v>
      </c>
      <c r="H3446" t="s">
        <v>333</v>
      </c>
      <c r="I3446" t="s">
        <v>7410</v>
      </c>
      <c r="J3446" t="s">
        <v>10052</v>
      </c>
      <c r="K3446" t="s">
        <v>7875</v>
      </c>
      <c r="Q3446" t="s">
        <v>10030</v>
      </c>
      <c r="R3446" t="s">
        <v>10031</v>
      </c>
      <c r="S3446" t="s">
        <v>7987</v>
      </c>
      <c r="U3446" t="s">
        <v>40</v>
      </c>
      <c r="AB3446" t="s">
        <v>41</v>
      </c>
      <c r="AC3446" t="s">
        <v>42</v>
      </c>
      <c r="AD3446" t="s">
        <v>10036</v>
      </c>
      <c r="AP3446">
        <v>2016</v>
      </c>
      <c r="AQ3446" s="4">
        <v>13.2213746926</v>
      </c>
      <c r="AR3446" s="4">
        <v>12.4328354859</v>
      </c>
      <c r="AS3446" s="6">
        <v>335.43666701249998</v>
      </c>
      <c r="AT3446" s="6">
        <v>4</v>
      </c>
      <c r="AV3446" t="s">
        <v>7988</v>
      </c>
    </row>
    <row r="3447" spans="1:48" x14ac:dyDescent="0.3">
      <c r="A3447" t="s">
        <v>2751</v>
      </c>
      <c r="B3447" t="s">
        <v>2752</v>
      </c>
      <c r="C3447" t="s">
        <v>1747</v>
      </c>
      <c r="E3447" t="s">
        <v>1747</v>
      </c>
      <c r="F3447" t="s">
        <v>10057</v>
      </c>
      <c r="G3447" t="s">
        <v>2545</v>
      </c>
      <c r="H3447" t="s">
        <v>2545</v>
      </c>
      <c r="I3447" t="s">
        <v>2545</v>
      </c>
      <c r="J3447" t="s">
        <v>10029</v>
      </c>
      <c r="M3447"/>
      <c r="N3447"/>
      <c r="O3447"/>
      <c r="P3447"/>
      <c r="Q3447" t="s">
        <v>50</v>
      </c>
      <c r="R3447" t="s">
        <v>10038</v>
      </c>
      <c r="S3447" t="s">
        <v>2753</v>
      </c>
      <c r="U3447" t="s">
        <v>40</v>
      </c>
      <c r="V3447" t="s">
        <v>51</v>
      </c>
      <c r="W3447" t="s">
        <v>52</v>
      </c>
      <c r="X3447" t="s">
        <v>10034</v>
      </c>
      <c r="Z3447" t="s">
        <v>42</v>
      </c>
      <c r="AA3447">
        <v>25</v>
      </c>
      <c r="AP3447">
        <v>2005</v>
      </c>
      <c r="AQ3447" s="4">
        <v>13.712958393699999</v>
      </c>
      <c r="AR3447" s="4">
        <v>11.1831984411</v>
      </c>
      <c r="AS3447" t="s">
        <v>10995</v>
      </c>
      <c r="AT3447" t="s">
        <v>10119</v>
      </c>
      <c r="AV3447" t="s">
        <v>2754</v>
      </c>
    </row>
    <row r="3448" spans="1:48" x14ac:dyDescent="0.3">
      <c r="A3448" t="s">
        <v>7660</v>
      </c>
      <c r="B3448" t="s">
        <v>7661</v>
      </c>
      <c r="C3448" t="s">
        <v>7069</v>
      </c>
      <c r="E3448" t="s">
        <v>7069</v>
      </c>
      <c r="F3448" t="s">
        <v>10057</v>
      </c>
      <c r="G3448" t="s">
        <v>135</v>
      </c>
      <c r="H3448" t="s">
        <v>333</v>
      </c>
      <c r="I3448" t="s">
        <v>7410</v>
      </c>
      <c r="J3448" t="s">
        <v>10029</v>
      </c>
      <c r="K3448" t="s">
        <v>7424</v>
      </c>
      <c r="Q3448" t="s">
        <v>10030</v>
      </c>
      <c r="R3448" t="s">
        <v>10031</v>
      </c>
      <c r="S3448" t="s">
        <v>7534</v>
      </c>
      <c r="U3448" t="s">
        <v>40</v>
      </c>
      <c r="AB3448" t="s">
        <v>41</v>
      </c>
      <c r="AC3448" t="s">
        <v>42</v>
      </c>
      <c r="AD3448" t="s">
        <v>40</v>
      </c>
      <c r="AP3448">
        <v>2016</v>
      </c>
      <c r="AQ3448" s="4">
        <v>13.268860716500001</v>
      </c>
      <c r="AR3448" s="4">
        <v>12.490006173899999</v>
      </c>
      <c r="AS3448" s="6">
        <v>334.02156373539998</v>
      </c>
      <c r="AT3448" s="6">
        <v>4</v>
      </c>
      <c r="AV3448" t="s">
        <v>7662</v>
      </c>
    </row>
    <row r="3449" spans="1:48" x14ac:dyDescent="0.3">
      <c r="A3449" t="s">
        <v>12843</v>
      </c>
      <c r="B3449" t="s">
        <v>12844</v>
      </c>
      <c r="C3449" t="s">
        <v>1747</v>
      </c>
      <c r="E3449" t="s">
        <v>1747</v>
      </c>
      <c r="F3449" t="s">
        <v>10092</v>
      </c>
      <c r="G3449" t="s">
        <v>1195</v>
      </c>
      <c r="H3449" t="s">
        <v>1195</v>
      </c>
      <c r="I3449" t="s">
        <v>14719</v>
      </c>
      <c r="J3449" t="s">
        <v>10052</v>
      </c>
      <c r="K3449" t="s">
        <v>12845</v>
      </c>
      <c r="L3449">
        <v>98218964</v>
      </c>
      <c r="M3449">
        <v>14.4189488943</v>
      </c>
      <c r="N3449">
        <v>13.4449628557</v>
      </c>
      <c r="O3449" t="s">
        <v>12846</v>
      </c>
      <c r="P3449" t="s">
        <v>10119</v>
      </c>
      <c r="Q3449" t="s">
        <v>10030</v>
      </c>
      <c r="R3449" t="s">
        <v>10031</v>
      </c>
      <c r="S3449" t="s">
        <v>12847</v>
      </c>
      <c r="T3449">
        <v>93658112</v>
      </c>
      <c r="U3449" t="s">
        <v>40</v>
      </c>
      <c r="AB3449" t="s">
        <v>572</v>
      </c>
      <c r="AC3449" t="s">
        <v>46</v>
      </c>
      <c r="AP3449">
        <v>2017</v>
      </c>
      <c r="AQ3449" s="4">
        <v>14.4189596075</v>
      </c>
      <c r="AR3449" s="4">
        <v>13.4449822689</v>
      </c>
      <c r="AS3449" t="s">
        <v>12848</v>
      </c>
      <c r="AT3449" t="s">
        <v>10119</v>
      </c>
      <c r="AV3449" t="s">
        <v>12849</v>
      </c>
    </row>
    <row r="3450" spans="1:48" x14ac:dyDescent="0.3">
      <c r="A3450" t="s">
        <v>13234</v>
      </c>
      <c r="B3450" t="s">
        <v>13235</v>
      </c>
      <c r="C3450" t="s">
        <v>11343</v>
      </c>
      <c r="E3450" t="s">
        <v>11343</v>
      </c>
      <c r="F3450" t="s">
        <v>10092</v>
      </c>
      <c r="G3450" t="s">
        <v>1195</v>
      </c>
      <c r="H3450" t="s">
        <v>1195</v>
      </c>
      <c r="I3450" t="s">
        <v>13174</v>
      </c>
      <c r="J3450" t="s">
        <v>10052</v>
      </c>
      <c r="K3450" t="s">
        <v>13175</v>
      </c>
      <c r="L3450">
        <v>99561286</v>
      </c>
      <c r="M3450">
        <v>14.2820360933</v>
      </c>
      <c r="N3450">
        <v>13.145166262</v>
      </c>
      <c r="O3450" t="s">
        <v>13236</v>
      </c>
      <c r="P3450" t="s">
        <v>10119</v>
      </c>
      <c r="Q3450" t="s">
        <v>124</v>
      </c>
      <c r="R3450" t="s">
        <v>125</v>
      </c>
      <c r="S3450" t="s">
        <v>12961</v>
      </c>
      <c r="T3450">
        <v>96172512</v>
      </c>
      <c r="U3450" t="s">
        <v>10036</v>
      </c>
      <c r="AN3450" t="s">
        <v>46</v>
      </c>
      <c r="AP3450">
        <v>2016</v>
      </c>
      <c r="AQ3450" s="4">
        <v>14.2820600746</v>
      </c>
      <c r="AR3450" s="4">
        <v>13.145206894299999</v>
      </c>
      <c r="AS3450" t="s">
        <v>13237</v>
      </c>
      <c r="AT3450" t="s">
        <v>10119</v>
      </c>
      <c r="AU3450" t="s">
        <v>13238</v>
      </c>
      <c r="AV3450" t="s">
        <v>13239</v>
      </c>
    </row>
    <row r="3451" spans="1:48" x14ac:dyDescent="0.3">
      <c r="A3451" t="s">
        <v>106</v>
      </c>
      <c r="B3451" t="s">
        <v>107</v>
      </c>
      <c r="C3451" t="s">
        <v>36</v>
      </c>
      <c r="E3451" t="s">
        <v>36</v>
      </c>
      <c r="F3451" t="s">
        <v>10037</v>
      </c>
      <c r="G3451" t="s">
        <v>37</v>
      </c>
      <c r="H3451" t="s">
        <v>37</v>
      </c>
      <c r="I3451" t="s">
        <v>10028</v>
      </c>
      <c r="J3451" t="s">
        <v>10029</v>
      </c>
      <c r="Q3451" t="s">
        <v>102</v>
      </c>
      <c r="R3451" t="s">
        <v>103</v>
      </c>
      <c r="S3451" t="s">
        <v>108</v>
      </c>
      <c r="T3451">
        <v>93079378</v>
      </c>
      <c r="U3451" t="s">
        <v>40</v>
      </c>
      <c r="AE3451">
        <v>49</v>
      </c>
      <c r="AF3451">
        <v>51</v>
      </c>
      <c r="AG3451">
        <v>100</v>
      </c>
      <c r="AI3451">
        <v>10</v>
      </c>
      <c r="AJ3451">
        <v>4</v>
      </c>
      <c r="AK3451" t="s">
        <v>42</v>
      </c>
      <c r="AL3451" t="s">
        <v>10031</v>
      </c>
      <c r="AM3451" t="s">
        <v>46</v>
      </c>
      <c r="AP3451">
        <v>2011</v>
      </c>
      <c r="AQ3451" s="4">
        <v>13.7017139252</v>
      </c>
      <c r="AR3451" s="4">
        <v>13.303492267499999</v>
      </c>
      <c r="AS3451" s="6">
        <v>302.60608796719998</v>
      </c>
      <c r="AT3451" s="6">
        <v>4</v>
      </c>
      <c r="AU3451" t="s">
        <v>109</v>
      </c>
    </row>
    <row r="3452" spans="1:48" x14ac:dyDescent="0.3">
      <c r="A3452" t="s">
        <v>421</v>
      </c>
      <c r="B3452" t="s">
        <v>422</v>
      </c>
      <c r="C3452" t="s">
        <v>278</v>
      </c>
      <c r="E3452" t="s">
        <v>278</v>
      </c>
      <c r="F3452" t="s">
        <v>10037</v>
      </c>
      <c r="G3452" t="s">
        <v>37</v>
      </c>
      <c r="H3452" t="s">
        <v>37</v>
      </c>
      <c r="I3452" t="s">
        <v>10028</v>
      </c>
      <c r="J3452" t="s">
        <v>10029</v>
      </c>
      <c r="Q3452" t="s">
        <v>50</v>
      </c>
      <c r="R3452" t="s">
        <v>10053</v>
      </c>
      <c r="S3452" t="s">
        <v>423</v>
      </c>
      <c r="U3452" t="s">
        <v>40</v>
      </c>
      <c r="V3452" t="s">
        <v>51</v>
      </c>
      <c r="W3452" t="s">
        <v>10039</v>
      </c>
      <c r="X3452" t="s">
        <v>10033</v>
      </c>
      <c r="Z3452" t="s">
        <v>42</v>
      </c>
      <c r="AA3452">
        <v>10</v>
      </c>
      <c r="AP3452">
        <v>2014</v>
      </c>
      <c r="AQ3452" s="4">
        <v>13.6987440947</v>
      </c>
      <c r="AR3452" s="4">
        <v>13.310604144599999</v>
      </c>
      <c r="AS3452" s="6">
        <v>298.55826765789999</v>
      </c>
      <c r="AT3452" s="6">
        <v>4</v>
      </c>
      <c r="AU3452" t="s">
        <v>9999</v>
      </c>
    </row>
    <row r="3453" spans="1:48" x14ac:dyDescent="0.3">
      <c r="A3453" t="s">
        <v>1417</v>
      </c>
      <c r="B3453" t="s">
        <v>1418</v>
      </c>
      <c r="C3453" t="s">
        <v>704</v>
      </c>
      <c r="E3453" t="s">
        <v>704</v>
      </c>
      <c r="F3453" t="s">
        <v>10051</v>
      </c>
      <c r="G3453" t="s">
        <v>135</v>
      </c>
      <c r="H3453" t="s">
        <v>135</v>
      </c>
      <c r="I3453" t="s">
        <v>1412</v>
      </c>
      <c r="J3453" t="s">
        <v>640</v>
      </c>
      <c r="K3453" t="s">
        <v>1413</v>
      </c>
      <c r="L3453">
        <v>96084796</v>
      </c>
      <c r="Q3453" t="s">
        <v>10030</v>
      </c>
      <c r="R3453" t="s">
        <v>10031</v>
      </c>
      <c r="S3453" t="s">
        <v>1419</v>
      </c>
      <c r="U3453" t="s">
        <v>40</v>
      </c>
      <c r="AB3453" t="s">
        <v>41</v>
      </c>
      <c r="AC3453" t="s">
        <v>46</v>
      </c>
      <c r="AQ3453" s="4">
        <v>13.309916960500001</v>
      </c>
      <c r="AR3453" s="4">
        <v>12.6124469811</v>
      </c>
      <c r="AS3453" s="6">
        <v>314.93007652680001</v>
      </c>
      <c r="AT3453" s="6">
        <v>4</v>
      </c>
      <c r="AU3453" t="s">
        <v>1420</v>
      </c>
    </row>
    <row r="3454" spans="1:48" x14ac:dyDescent="0.3">
      <c r="A3454" t="s">
        <v>1421</v>
      </c>
      <c r="B3454" t="s">
        <v>1422</v>
      </c>
      <c r="C3454" t="s">
        <v>704</v>
      </c>
      <c r="E3454" t="s">
        <v>704</v>
      </c>
      <c r="F3454" t="s">
        <v>10051</v>
      </c>
      <c r="G3454" t="s">
        <v>135</v>
      </c>
      <c r="H3454" t="s">
        <v>135</v>
      </c>
      <c r="I3454" t="s">
        <v>1412</v>
      </c>
      <c r="J3454" t="s">
        <v>640</v>
      </c>
      <c r="K3454" t="s">
        <v>1413</v>
      </c>
      <c r="L3454">
        <v>96084796</v>
      </c>
      <c r="Q3454" t="s">
        <v>10030</v>
      </c>
      <c r="R3454" t="s">
        <v>10031</v>
      </c>
      <c r="S3454" t="s">
        <v>1419</v>
      </c>
      <c r="U3454" t="s">
        <v>40</v>
      </c>
      <c r="AB3454" t="s">
        <v>41</v>
      </c>
      <c r="AC3454" t="s">
        <v>46</v>
      </c>
      <c r="AQ3454" s="4">
        <v>13.3101099569</v>
      </c>
      <c r="AR3454" s="4">
        <v>12.612508463699999</v>
      </c>
      <c r="AS3454" s="6">
        <v>338.84797573669999</v>
      </c>
      <c r="AT3454" s="6">
        <v>4</v>
      </c>
      <c r="AU3454" t="s">
        <v>1420</v>
      </c>
    </row>
    <row r="3455" spans="1:48" x14ac:dyDescent="0.3">
      <c r="A3455" t="s">
        <v>1433</v>
      </c>
      <c r="B3455" t="s">
        <v>1434</v>
      </c>
      <c r="C3455" t="s">
        <v>704</v>
      </c>
      <c r="E3455" t="s">
        <v>704</v>
      </c>
      <c r="F3455" t="s">
        <v>10051</v>
      </c>
      <c r="G3455" t="s">
        <v>135</v>
      </c>
      <c r="H3455" t="s">
        <v>135</v>
      </c>
      <c r="I3455" t="s">
        <v>1412</v>
      </c>
      <c r="J3455" t="s">
        <v>640</v>
      </c>
      <c r="K3455" t="s">
        <v>1413</v>
      </c>
      <c r="L3455">
        <v>96084796</v>
      </c>
      <c r="Q3455" t="s">
        <v>10030</v>
      </c>
      <c r="R3455" t="s">
        <v>10031</v>
      </c>
      <c r="S3455" t="s">
        <v>1419</v>
      </c>
      <c r="U3455" t="s">
        <v>40</v>
      </c>
      <c r="AB3455" t="s">
        <v>41</v>
      </c>
      <c r="AC3455" t="s">
        <v>46</v>
      </c>
      <c r="AQ3455" s="4">
        <v>13.309916556199999</v>
      </c>
      <c r="AR3455" s="4">
        <v>12.6123754023</v>
      </c>
      <c r="AS3455" s="6">
        <v>294.11536930030002</v>
      </c>
      <c r="AT3455" s="6">
        <v>4</v>
      </c>
      <c r="AU3455" t="s">
        <v>1435</v>
      </c>
    </row>
    <row r="3456" spans="1:48" x14ac:dyDescent="0.3">
      <c r="A3456" t="s">
        <v>1439</v>
      </c>
      <c r="B3456" t="s">
        <v>1440</v>
      </c>
      <c r="C3456" t="s">
        <v>704</v>
      </c>
      <c r="E3456" t="s">
        <v>704</v>
      </c>
      <c r="F3456" t="s">
        <v>10051</v>
      </c>
      <c r="G3456" t="s">
        <v>135</v>
      </c>
      <c r="H3456" t="s">
        <v>135</v>
      </c>
      <c r="I3456" t="s">
        <v>1412</v>
      </c>
      <c r="J3456" t="s">
        <v>640</v>
      </c>
      <c r="K3456" t="s">
        <v>1413</v>
      </c>
      <c r="L3456">
        <v>96084796</v>
      </c>
      <c r="Q3456" t="s">
        <v>50</v>
      </c>
      <c r="R3456" t="s">
        <v>10053</v>
      </c>
      <c r="S3456" t="s">
        <v>1419</v>
      </c>
      <c r="U3456" t="s">
        <v>40</v>
      </c>
      <c r="V3456" t="s">
        <v>51</v>
      </c>
      <c r="W3456" t="s">
        <v>52</v>
      </c>
      <c r="X3456" t="s">
        <v>10034</v>
      </c>
      <c r="Z3456" t="s">
        <v>46</v>
      </c>
      <c r="AQ3456" s="4">
        <v>13.3101844291</v>
      </c>
      <c r="AR3456" s="4">
        <v>12.61240812</v>
      </c>
      <c r="AS3456" s="6">
        <v>322.81964699939999</v>
      </c>
      <c r="AT3456" s="6">
        <v>4</v>
      </c>
      <c r="AU3456" t="s">
        <v>1420</v>
      </c>
    </row>
    <row r="3457" spans="1:47" x14ac:dyDescent="0.3">
      <c r="A3457" t="s">
        <v>5945</v>
      </c>
      <c r="B3457" t="s">
        <v>5946</v>
      </c>
      <c r="C3457" t="s">
        <v>5914</v>
      </c>
      <c r="E3457" t="s">
        <v>5914</v>
      </c>
      <c r="F3457" t="s">
        <v>10043</v>
      </c>
      <c r="G3457" t="s">
        <v>135</v>
      </c>
      <c r="H3457" t="s">
        <v>969</v>
      </c>
      <c r="I3457" t="s">
        <v>969</v>
      </c>
      <c r="J3457" t="s">
        <v>10029</v>
      </c>
      <c r="Q3457" t="s">
        <v>10030</v>
      </c>
      <c r="R3457" t="s">
        <v>10031</v>
      </c>
      <c r="U3457" t="s">
        <v>10036</v>
      </c>
      <c r="AB3457" t="s">
        <v>41</v>
      </c>
      <c r="AC3457" t="s">
        <v>46</v>
      </c>
      <c r="AP3457">
        <v>2016</v>
      </c>
      <c r="AQ3457" s="4">
        <v>13.481979560799999</v>
      </c>
      <c r="AR3457" s="4">
        <v>12.8467411947</v>
      </c>
      <c r="AS3457" s="6">
        <v>313.25760928710002</v>
      </c>
      <c r="AT3457" s="6">
        <v>4</v>
      </c>
      <c r="AU3457" t="s">
        <v>5947</v>
      </c>
    </row>
    <row r="3458" spans="1:47" x14ac:dyDescent="0.3">
      <c r="A3458" t="s">
        <v>6187</v>
      </c>
      <c r="B3458" t="s">
        <v>6188</v>
      </c>
      <c r="C3458" t="s">
        <v>5914</v>
      </c>
      <c r="E3458" t="s">
        <v>5914</v>
      </c>
      <c r="F3458" t="s">
        <v>10092</v>
      </c>
      <c r="G3458" t="s">
        <v>135</v>
      </c>
      <c r="H3458" t="s">
        <v>969</v>
      </c>
      <c r="I3458" t="s">
        <v>10096</v>
      </c>
      <c r="J3458" t="s">
        <v>10052</v>
      </c>
      <c r="K3458" t="s">
        <v>4539</v>
      </c>
      <c r="L3458">
        <v>0</v>
      </c>
      <c r="M3458" s="5">
        <v>13.631560037</v>
      </c>
      <c r="N3458" s="5">
        <v>12.8966457339</v>
      </c>
      <c r="O3458" s="5">
        <v>305.54782539050001</v>
      </c>
      <c r="P3458" s="6">
        <v>4</v>
      </c>
      <c r="Q3458" t="s">
        <v>50</v>
      </c>
      <c r="R3458" t="s">
        <v>10045</v>
      </c>
      <c r="S3458" t="s">
        <v>6189</v>
      </c>
      <c r="T3458">
        <v>99369104</v>
      </c>
      <c r="U3458" t="s">
        <v>40</v>
      </c>
      <c r="V3458" t="s">
        <v>51</v>
      </c>
      <c r="W3458" t="s">
        <v>52</v>
      </c>
      <c r="X3458" t="s">
        <v>10034</v>
      </c>
      <c r="Z3458" t="s">
        <v>42</v>
      </c>
      <c r="AA3458">
        <v>100</v>
      </c>
      <c r="AP3458">
        <v>2016</v>
      </c>
      <c r="AQ3458" s="4">
        <v>13.6316037224</v>
      </c>
      <c r="AR3458" s="4">
        <v>12.8966569694</v>
      </c>
      <c r="AS3458" s="6">
        <v>309.02262450289999</v>
      </c>
      <c r="AT3458" s="6">
        <v>4</v>
      </c>
      <c r="AU3458" t="s">
        <v>6190</v>
      </c>
    </row>
    <row r="3459" spans="1:47" x14ac:dyDescent="0.3">
      <c r="A3459" t="s">
        <v>7338</v>
      </c>
      <c r="B3459" t="s">
        <v>7339</v>
      </c>
      <c r="C3459" t="s">
        <v>7069</v>
      </c>
      <c r="E3459" t="s">
        <v>7069</v>
      </c>
      <c r="F3459" t="s">
        <v>10035</v>
      </c>
      <c r="G3459" t="s">
        <v>135</v>
      </c>
      <c r="H3459" t="s">
        <v>969</v>
      </c>
      <c r="I3459" t="s">
        <v>10103</v>
      </c>
      <c r="J3459" t="s">
        <v>10029</v>
      </c>
      <c r="M3459" s="5">
        <v>13.4135356868</v>
      </c>
      <c r="N3459" s="5">
        <v>12.770656989400001</v>
      </c>
      <c r="O3459" s="5">
        <v>321.89349373520002</v>
      </c>
      <c r="P3459" s="6">
        <v>4</v>
      </c>
      <c r="Q3459" t="s">
        <v>50</v>
      </c>
      <c r="R3459" t="s">
        <v>10032</v>
      </c>
      <c r="S3459" t="s">
        <v>7340</v>
      </c>
      <c r="T3459">
        <v>97878246</v>
      </c>
      <c r="U3459" t="s">
        <v>40</v>
      </c>
      <c r="V3459" t="s">
        <v>51</v>
      </c>
      <c r="W3459" t="s">
        <v>52</v>
      </c>
      <c r="X3459" t="s">
        <v>10034</v>
      </c>
      <c r="Z3459" t="s">
        <v>42</v>
      </c>
      <c r="AA3459">
        <v>25</v>
      </c>
      <c r="AP3459">
        <v>2015</v>
      </c>
      <c r="AQ3459" s="4">
        <v>13.412107131799999</v>
      </c>
      <c r="AR3459" s="4">
        <v>12.7699979227</v>
      </c>
      <c r="AS3459" s="6">
        <v>308.49408046939999</v>
      </c>
      <c r="AT3459" s="6">
        <v>4</v>
      </c>
      <c r="AU3459" t="s">
        <v>7341</v>
      </c>
    </row>
    <row r="3460" spans="1:47" x14ac:dyDescent="0.3">
      <c r="A3460" t="s">
        <v>7342</v>
      </c>
      <c r="B3460" t="s">
        <v>7343</v>
      </c>
      <c r="C3460" t="s">
        <v>7069</v>
      </c>
      <c r="E3460" t="s">
        <v>7069</v>
      </c>
      <c r="F3460" t="s">
        <v>10035</v>
      </c>
      <c r="G3460" t="s">
        <v>135</v>
      </c>
      <c r="H3460" t="s">
        <v>969</v>
      </c>
      <c r="I3460" t="s">
        <v>10104</v>
      </c>
      <c r="J3460" t="s">
        <v>917</v>
      </c>
      <c r="Q3460" t="s">
        <v>10030</v>
      </c>
      <c r="R3460" t="s">
        <v>10031</v>
      </c>
      <c r="S3460" t="s">
        <v>7344</v>
      </c>
      <c r="T3460">
        <v>97759225</v>
      </c>
      <c r="U3460" t="s">
        <v>10036</v>
      </c>
      <c r="AB3460" t="s">
        <v>41</v>
      </c>
      <c r="AC3460" t="s">
        <v>46</v>
      </c>
      <c r="AP3460">
        <v>2016</v>
      </c>
      <c r="AQ3460" s="4">
        <v>13.421378672099999</v>
      </c>
      <c r="AR3460" s="4">
        <v>12.775647446700001</v>
      </c>
      <c r="AS3460" s="6">
        <v>313.90609698349999</v>
      </c>
      <c r="AT3460" s="6">
        <v>4</v>
      </c>
      <c r="AU3460" t="s">
        <v>7345</v>
      </c>
    </row>
    <row r="3461" spans="1:47" x14ac:dyDescent="0.3">
      <c r="A3461" t="s">
        <v>8137</v>
      </c>
      <c r="B3461" t="s">
        <v>8138</v>
      </c>
      <c r="C3461" t="s">
        <v>7069</v>
      </c>
      <c r="E3461" t="s">
        <v>7069</v>
      </c>
      <c r="F3461" t="s">
        <v>10065</v>
      </c>
      <c r="G3461" t="s">
        <v>135</v>
      </c>
      <c r="H3461" t="s">
        <v>333</v>
      </c>
      <c r="I3461" t="s">
        <v>7410</v>
      </c>
      <c r="J3461" t="s">
        <v>10029</v>
      </c>
      <c r="Q3461" t="s">
        <v>10030</v>
      </c>
      <c r="R3461" t="s">
        <v>10031</v>
      </c>
      <c r="U3461" t="s">
        <v>10036</v>
      </c>
      <c r="AB3461" t="s">
        <v>41</v>
      </c>
      <c r="AC3461" t="s">
        <v>42</v>
      </c>
      <c r="AD3461" t="s">
        <v>10036</v>
      </c>
      <c r="AP3461">
        <v>2017</v>
      </c>
      <c r="AQ3461" s="4">
        <v>13.2696424347</v>
      </c>
      <c r="AR3461" s="4">
        <v>12.4886362403</v>
      </c>
      <c r="AS3461" s="6">
        <v>349.71690859360001</v>
      </c>
      <c r="AT3461" s="6">
        <v>4</v>
      </c>
      <c r="AU3461" t="s">
        <v>8139</v>
      </c>
    </row>
    <row r="3462" spans="1:47" x14ac:dyDescent="0.3">
      <c r="A3462" s="1">
        <v>42795</v>
      </c>
      <c r="B3462" s="1">
        <v>42795</v>
      </c>
      <c r="C3462" s="1">
        <v>42795</v>
      </c>
      <c r="E3462" s="1">
        <v>42795</v>
      </c>
      <c r="F3462" t="s">
        <v>10035</v>
      </c>
      <c r="G3462" t="s">
        <v>135</v>
      </c>
      <c r="H3462" t="s">
        <v>969</v>
      </c>
      <c r="I3462" t="s">
        <v>10107</v>
      </c>
      <c r="J3462" t="s">
        <v>10052</v>
      </c>
      <c r="K3462" t="s">
        <v>8687</v>
      </c>
      <c r="Q3462" t="s">
        <v>590</v>
      </c>
      <c r="R3462" t="s">
        <v>1139</v>
      </c>
      <c r="S3462" t="s">
        <v>8699</v>
      </c>
      <c r="T3462">
        <v>98034958</v>
      </c>
      <c r="U3462" t="s">
        <v>10036</v>
      </c>
      <c r="AP3462">
        <v>2015</v>
      </c>
      <c r="AQ3462" s="4">
        <v>13.455539905321601</v>
      </c>
      <c r="AR3462" s="4">
        <v>12.792404658322701</v>
      </c>
      <c r="AS3462" s="6">
        <v>319.20905888163298</v>
      </c>
      <c r="AT3462" s="6">
        <v>4</v>
      </c>
      <c r="AU3462" t="s">
        <v>8700</v>
      </c>
    </row>
    <row r="3463" spans="1:47" x14ac:dyDescent="0.3">
      <c r="A3463" t="s">
        <v>9124</v>
      </c>
      <c r="B3463" t="s">
        <v>9125</v>
      </c>
      <c r="C3463" t="s">
        <v>8856</v>
      </c>
      <c r="E3463" t="s">
        <v>8856</v>
      </c>
      <c r="F3463" t="s">
        <v>10027</v>
      </c>
      <c r="G3463" t="s">
        <v>135</v>
      </c>
      <c r="H3463" t="s">
        <v>969</v>
      </c>
      <c r="I3463" t="s">
        <v>9115</v>
      </c>
      <c r="J3463" t="s">
        <v>10029</v>
      </c>
      <c r="Q3463" t="s">
        <v>102</v>
      </c>
      <c r="R3463" t="s">
        <v>10059</v>
      </c>
      <c r="S3463" t="s">
        <v>9126</v>
      </c>
      <c r="T3463">
        <v>89655254</v>
      </c>
      <c r="U3463" t="s">
        <v>40</v>
      </c>
      <c r="AE3463">
        <v>8</v>
      </c>
      <c r="AF3463">
        <v>27</v>
      </c>
      <c r="AG3463">
        <v>35</v>
      </c>
      <c r="AI3463">
        <v>2</v>
      </c>
      <c r="AJ3463">
        <v>1</v>
      </c>
      <c r="AK3463" t="s">
        <v>42</v>
      </c>
      <c r="AL3463" t="s">
        <v>10031</v>
      </c>
      <c r="AM3463" t="s">
        <v>46</v>
      </c>
      <c r="AP3463">
        <v>2016</v>
      </c>
      <c r="AQ3463" s="4">
        <v>13.565446377800001</v>
      </c>
      <c r="AR3463" s="4">
        <v>12.867979309800001</v>
      </c>
      <c r="AS3463" s="6">
        <v>320.4110627046</v>
      </c>
      <c r="AT3463" s="6">
        <v>4</v>
      </c>
      <c r="AU3463" t="s">
        <v>9127</v>
      </c>
    </row>
    <row r="3464" spans="1:47" x14ac:dyDescent="0.3">
      <c r="A3464" t="s">
        <v>10128</v>
      </c>
      <c r="B3464" t="s">
        <v>10129</v>
      </c>
      <c r="C3464" t="s">
        <v>10115</v>
      </c>
      <c r="E3464" t="s">
        <v>10115</v>
      </c>
      <c r="F3464" t="s">
        <v>10027</v>
      </c>
      <c r="G3464" t="s">
        <v>135</v>
      </c>
      <c r="H3464" t="s">
        <v>969</v>
      </c>
      <c r="I3464" t="s">
        <v>10117</v>
      </c>
      <c r="J3464" t="s">
        <v>10029</v>
      </c>
      <c r="O3464"/>
      <c r="P3464"/>
      <c r="Q3464" t="s">
        <v>102</v>
      </c>
      <c r="R3464" t="s">
        <v>103</v>
      </c>
      <c r="S3464" t="s">
        <v>10130</v>
      </c>
      <c r="T3464">
        <v>96589840</v>
      </c>
      <c r="U3464" t="s">
        <v>40</v>
      </c>
      <c r="AE3464">
        <v>56</v>
      </c>
      <c r="AF3464">
        <v>45</v>
      </c>
      <c r="AG3464">
        <v>101</v>
      </c>
      <c r="AI3464">
        <v>5</v>
      </c>
      <c r="AJ3464">
        <v>3</v>
      </c>
      <c r="AK3464" t="s">
        <v>46</v>
      </c>
      <c r="AM3464" t="s">
        <v>42</v>
      </c>
      <c r="AP3464">
        <v>2013</v>
      </c>
      <c r="AQ3464" s="4">
        <v>13.3692938983</v>
      </c>
      <c r="AR3464" s="4">
        <v>12.7349616589</v>
      </c>
      <c r="AS3464" t="s">
        <v>10131</v>
      </c>
      <c r="AT3464" t="s">
        <v>10132</v>
      </c>
      <c r="AU3464" t="s">
        <v>10133</v>
      </c>
    </row>
    <row r="3465" spans="1:47" x14ac:dyDescent="0.3">
      <c r="A3465" t="s">
        <v>10510</v>
      </c>
      <c r="B3465" t="s">
        <v>10511</v>
      </c>
      <c r="C3465" t="s">
        <v>10115</v>
      </c>
      <c r="E3465" t="s">
        <v>10115</v>
      </c>
      <c r="F3465" t="s">
        <v>10027</v>
      </c>
      <c r="G3465" t="s">
        <v>135</v>
      </c>
      <c r="H3465" t="s">
        <v>135</v>
      </c>
      <c r="I3465" t="s">
        <v>14710</v>
      </c>
      <c r="J3465" t="s">
        <v>640</v>
      </c>
      <c r="K3465" t="s">
        <v>10512</v>
      </c>
      <c r="L3465">
        <v>98479849</v>
      </c>
      <c r="M3465" s="5">
        <v>13.321140939099999</v>
      </c>
      <c r="N3465" s="5">
        <v>12.6092800187</v>
      </c>
      <c r="O3465" t="s">
        <v>10513</v>
      </c>
      <c r="P3465" t="s">
        <v>10132</v>
      </c>
      <c r="Q3465" t="s">
        <v>102</v>
      </c>
      <c r="R3465" t="s">
        <v>10059</v>
      </c>
      <c r="S3465" t="s">
        <v>10514</v>
      </c>
      <c r="T3465">
        <v>96074522</v>
      </c>
      <c r="U3465" t="s">
        <v>40</v>
      </c>
      <c r="AE3465">
        <v>247</v>
      </c>
      <c r="AF3465">
        <v>209</v>
      </c>
      <c r="AG3465">
        <v>456</v>
      </c>
      <c r="AI3465">
        <v>26</v>
      </c>
      <c r="AJ3465">
        <v>12</v>
      </c>
      <c r="AK3465" t="s">
        <v>42</v>
      </c>
      <c r="AL3465" t="s">
        <v>10040</v>
      </c>
      <c r="AM3465" t="s">
        <v>46</v>
      </c>
      <c r="AP3465">
        <v>1979</v>
      </c>
      <c r="AQ3465" s="4">
        <v>13.324191428900001</v>
      </c>
      <c r="AR3465" s="4">
        <v>12.6145617752</v>
      </c>
      <c r="AS3465" t="s">
        <v>10515</v>
      </c>
      <c r="AT3465" t="s">
        <v>10119</v>
      </c>
      <c r="AU3465" t="s">
        <v>10516</v>
      </c>
    </row>
    <row r="3466" spans="1:47" x14ac:dyDescent="0.3">
      <c r="A3466" t="s">
        <v>1417</v>
      </c>
      <c r="B3466" t="s">
        <v>1418</v>
      </c>
      <c r="C3466" t="s">
        <v>704</v>
      </c>
      <c r="E3466" t="s">
        <v>704</v>
      </c>
      <c r="F3466" t="s">
        <v>10051</v>
      </c>
      <c r="G3466" t="s">
        <v>135</v>
      </c>
      <c r="H3466" t="s">
        <v>135</v>
      </c>
      <c r="I3466" t="s">
        <v>1412</v>
      </c>
      <c r="J3466" t="s">
        <v>640</v>
      </c>
      <c r="K3466" t="s">
        <v>1413</v>
      </c>
      <c r="L3466">
        <v>96084796</v>
      </c>
      <c r="M3466"/>
      <c r="N3466"/>
      <c r="O3466"/>
      <c r="P3466"/>
      <c r="Q3466" t="s">
        <v>10030</v>
      </c>
      <c r="R3466" t="s">
        <v>10031</v>
      </c>
      <c r="S3466" t="s">
        <v>1419</v>
      </c>
      <c r="U3466" t="s">
        <v>40</v>
      </c>
      <c r="AB3466" t="s">
        <v>41</v>
      </c>
      <c r="AC3466" t="s">
        <v>46</v>
      </c>
      <c r="AQ3466" s="4">
        <v>13.309916960500001</v>
      </c>
      <c r="AR3466" s="4">
        <v>12.6124469811</v>
      </c>
      <c r="AS3466" t="s">
        <v>10597</v>
      </c>
      <c r="AT3466" t="s">
        <v>10119</v>
      </c>
      <c r="AU3466" t="s">
        <v>1420</v>
      </c>
    </row>
    <row r="3467" spans="1:47" x14ac:dyDescent="0.3">
      <c r="A3467" t="s">
        <v>1421</v>
      </c>
      <c r="B3467" t="s">
        <v>1422</v>
      </c>
      <c r="C3467" t="s">
        <v>704</v>
      </c>
      <c r="E3467" t="s">
        <v>704</v>
      </c>
      <c r="F3467" t="s">
        <v>10051</v>
      </c>
      <c r="G3467" t="s">
        <v>135</v>
      </c>
      <c r="H3467" t="s">
        <v>135</v>
      </c>
      <c r="I3467" t="s">
        <v>1412</v>
      </c>
      <c r="J3467" t="s">
        <v>640</v>
      </c>
      <c r="K3467" t="s">
        <v>1413</v>
      </c>
      <c r="L3467">
        <v>96084796</v>
      </c>
      <c r="M3467"/>
      <c r="N3467"/>
      <c r="O3467"/>
      <c r="P3467"/>
      <c r="Q3467" t="s">
        <v>10030</v>
      </c>
      <c r="R3467" t="s">
        <v>10031</v>
      </c>
      <c r="S3467" t="s">
        <v>1419</v>
      </c>
      <c r="U3467" t="s">
        <v>40</v>
      </c>
      <c r="AB3467" t="s">
        <v>41</v>
      </c>
      <c r="AC3467" t="s">
        <v>46</v>
      </c>
      <c r="AQ3467" s="4">
        <v>13.3101099569</v>
      </c>
      <c r="AR3467" s="4">
        <v>12.612508463699999</v>
      </c>
      <c r="AS3467" t="s">
        <v>10598</v>
      </c>
      <c r="AT3467" t="s">
        <v>10119</v>
      </c>
      <c r="AU3467" t="s">
        <v>1420</v>
      </c>
    </row>
    <row r="3468" spans="1:47" x14ac:dyDescent="0.3">
      <c r="A3468" t="s">
        <v>1433</v>
      </c>
      <c r="B3468" t="s">
        <v>1434</v>
      </c>
      <c r="C3468" t="s">
        <v>704</v>
      </c>
      <c r="E3468" t="s">
        <v>704</v>
      </c>
      <c r="F3468" t="s">
        <v>10051</v>
      </c>
      <c r="G3468" t="s">
        <v>135</v>
      </c>
      <c r="H3468" t="s">
        <v>135</v>
      </c>
      <c r="I3468" t="s">
        <v>1412</v>
      </c>
      <c r="J3468" t="s">
        <v>640</v>
      </c>
      <c r="K3468" t="s">
        <v>1413</v>
      </c>
      <c r="L3468">
        <v>96084796</v>
      </c>
      <c r="M3468"/>
      <c r="N3468"/>
      <c r="O3468"/>
      <c r="P3468"/>
      <c r="Q3468" t="s">
        <v>10030</v>
      </c>
      <c r="R3468" t="s">
        <v>10031</v>
      </c>
      <c r="S3468" t="s">
        <v>1419</v>
      </c>
      <c r="U3468" t="s">
        <v>40</v>
      </c>
      <c r="AB3468" t="s">
        <v>41</v>
      </c>
      <c r="AC3468" t="s">
        <v>46</v>
      </c>
      <c r="AQ3468" s="4">
        <v>13.309916556199999</v>
      </c>
      <c r="AR3468" s="4">
        <v>12.6123754023</v>
      </c>
      <c r="AS3468" t="s">
        <v>10602</v>
      </c>
      <c r="AT3468" t="s">
        <v>10119</v>
      </c>
      <c r="AU3468" t="s">
        <v>1435</v>
      </c>
    </row>
    <row r="3469" spans="1:47" x14ac:dyDescent="0.3">
      <c r="A3469" t="s">
        <v>1439</v>
      </c>
      <c r="B3469" t="s">
        <v>1440</v>
      </c>
      <c r="C3469" t="s">
        <v>704</v>
      </c>
      <c r="E3469" t="s">
        <v>704</v>
      </c>
      <c r="F3469" t="s">
        <v>10051</v>
      </c>
      <c r="G3469" t="s">
        <v>135</v>
      </c>
      <c r="H3469" t="s">
        <v>135</v>
      </c>
      <c r="I3469" t="s">
        <v>1412</v>
      </c>
      <c r="J3469" t="s">
        <v>640</v>
      </c>
      <c r="K3469" t="s">
        <v>1413</v>
      </c>
      <c r="L3469">
        <v>96084796</v>
      </c>
      <c r="M3469"/>
      <c r="N3469"/>
      <c r="O3469"/>
      <c r="P3469"/>
      <c r="Q3469" t="s">
        <v>50</v>
      </c>
      <c r="R3469" t="s">
        <v>10053</v>
      </c>
      <c r="S3469" t="s">
        <v>1419</v>
      </c>
      <c r="U3469" t="s">
        <v>40</v>
      </c>
      <c r="V3469" t="s">
        <v>51</v>
      </c>
      <c r="W3469" t="s">
        <v>52</v>
      </c>
      <c r="X3469" t="s">
        <v>10034</v>
      </c>
      <c r="Z3469" t="s">
        <v>46</v>
      </c>
      <c r="AQ3469" s="4">
        <v>13.3101844291</v>
      </c>
      <c r="AR3469" s="4">
        <v>12.61240812</v>
      </c>
      <c r="AS3469" t="s">
        <v>10604</v>
      </c>
      <c r="AT3469" t="s">
        <v>10119</v>
      </c>
      <c r="AU3469" t="s">
        <v>1420</v>
      </c>
    </row>
    <row r="3470" spans="1:47" x14ac:dyDescent="0.3">
      <c r="A3470" t="s">
        <v>11385</v>
      </c>
      <c r="B3470" t="s">
        <v>11386</v>
      </c>
      <c r="C3470" t="s">
        <v>11343</v>
      </c>
      <c r="E3470" t="s">
        <v>11343</v>
      </c>
      <c r="F3470" t="s">
        <v>10035</v>
      </c>
      <c r="G3470" t="s">
        <v>37</v>
      </c>
      <c r="H3470" t="s">
        <v>906</v>
      </c>
      <c r="I3470" t="s">
        <v>11344</v>
      </c>
      <c r="J3470" t="s">
        <v>10029</v>
      </c>
      <c r="K3470" t="s">
        <v>11387</v>
      </c>
      <c r="L3470">
        <v>97202943</v>
      </c>
      <c r="M3470">
        <v>13.891814284200001</v>
      </c>
      <c r="N3470">
        <v>12.754355737999999</v>
      </c>
      <c r="O3470" t="s">
        <v>11388</v>
      </c>
      <c r="P3470" t="s">
        <v>10119</v>
      </c>
      <c r="Q3470" t="s">
        <v>124</v>
      </c>
      <c r="R3470" t="s">
        <v>10048</v>
      </c>
      <c r="S3470" t="s">
        <v>11389</v>
      </c>
      <c r="T3470">
        <v>97340510</v>
      </c>
      <c r="U3470" t="s">
        <v>40</v>
      </c>
      <c r="AN3470" t="s">
        <v>46</v>
      </c>
      <c r="AP3470">
        <v>2009</v>
      </c>
      <c r="AQ3470" s="4">
        <v>13.891595693999999</v>
      </c>
      <c r="AR3470" s="4">
        <v>12.753573392</v>
      </c>
      <c r="AS3470" t="s">
        <v>11390</v>
      </c>
      <c r="AT3470" t="s">
        <v>10119</v>
      </c>
      <c r="AU3470" t="s">
        <v>11391</v>
      </c>
    </row>
    <row r="3471" spans="1:47" x14ac:dyDescent="0.3">
      <c r="A3471" t="s">
        <v>106</v>
      </c>
      <c r="B3471" t="s">
        <v>107</v>
      </c>
      <c r="C3471" t="s">
        <v>36</v>
      </c>
      <c r="E3471" t="s">
        <v>36</v>
      </c>
      <c r="F3471" t="s">
        <v>10037</v>
      </c>
      <c r="G3471" t="s">
        <v>37</v>
      </c>
      <c r="H3471" t="s">
        <v>37</v>
      </c>
      <c r="I3471" t="s">
        <v>10028</v>
      </c>
      <c r="J3471" t="s">
        <v>10029</v>
      </c>
      <c r="M3471"/>
      <c r="N3471"/>
      <c r="O3471"/>
      <c r="P3471"/>
      <c r="Q3471" t="s">
        <v>102</v>
      </c>
      <c r="R3471" t="s">
        <v>103</v>
      </c>
      <c r="S3471" t="s">
        <v>108</v>
      </c>
      <c r="T3471">
        <v>93079378</v>
      </c>
      <c r="U3471" t="s">
        <v>40</v>
      </c>
      <c r="AE3471">
        <v>49</v>
      </c>
      <c r="AF3471">
        <v>51</v>
      </c>
      <c r="AG3471">
        <v>100</v>
      </c>
      <c r="AI3471">
        <v>10</v>
      </c>
      <c r="AJ3471">
        <v>4</v>
      </c>
      <c r="AK3471" t="s">
        <v>42</v>
      </c>
      <c r="AL3471" t="s">
        <v>10031</v>
      </c>
      <c r="AM3471" t="s">
        <v>46</v>
      </c>
      <c r="AP3471">
        <v>2011</v>
      </c>
      <c r="AQ3471" s="4">
        <v>13.7017139252</v>
      </c>
      <c r="AR3471" s="4">
        <v>13.303492267499999</v>
      </c>
      <c r="AS3471" t="s">
        <v>11765</v>
      </c>
      <c r="AT3471" t="s">
        <v>10119</v>
      </c>
      <c r="AU3471" t="s">
        <v>109</v>
      </c>
    </row>
    <row r="3472" spans="1:47" x14ac:dyDescent="0.3">
      <c r="A3472" t="s">
        <v>421</v>
      </c>
      <c r="B3472" t="s">
        <v>422</v>
      </c>
      <c r="C3472" t="s">
        <v>278</v>
      </c>
      <c r="E3472" t="s">
        <v>278</v>
      </c>
      <c r="F3472" t="s">
        <v>10037</v>
      </c>
      <c r="G3472" t="s">
        <v>37</v>
      </c>
      <c r="H3472" t="s">
        <v>37</v>
      </c>
      <c r="I3472" t="s">
        <v>10028</v>
      </c>
      <c r="J3472" t="s">
        <v>10029</v>
      </c>
      <c r="M3472"/>
      <c r="N3472"/>
      <c r="O3472"/>
      <c r="P3472"/>
      <c r="Q3472" t="s">
        <v>50</v>
      </c>
      <c r="R3472" t="s">
        <v>10053</v>
      </c>
      <c r="S3472" t="s">
        <v>423</v>
      </c>
      <c r="U3472" t="s">
        <v>40</v>
      </c>
      <c r="V3472" t="s">
        <v>51</v>
      </c>
      <c r="W3472" t="s">
        <v>10039</v>
      </c>
      <c r="X3472" t="s">
        <v>10033</v>
      </c>
      <c r="Z3472" t="s">
        <v>42</v>
      </c>
      <c r="AA3472">
        <v>10</v>
      </c>
      <c r="AP3472">
        <v>2014</v>
      </c>
      <c r="AQ3472" s="4">
        <v>13.6987440947</v>
      </c>
      <c r="AR3472" s="4">
        <v>13.310604144599999</v>
      </c>
      <c r="AS3472" t="s">
        <v>11869</v>
      </c>
      <c r="AT3472" t="s">
        <v>10119</v>
      </c>
      <c r="AU3472" t="s">
        <v>9999</v>
      </c>
    </row>
    <row r="3473" spans="1:47" x14ac:dyDescent="0.3">
      <c r="A3473" t="s">
        <v>10510</v>
      </c>
      <c r="B3473" t="s">
        <v>10511</v>
      </c>
      <c r="C3473" t="s">
        <v>10115</v>
      </c>
      <c r="E3473" t="s">
        <v>10115</v>
      </c>
      <c r="F3473" t="s">
        <v>10027</v>
      </c>
      <c r="G3473" t="s">
        <v>135</v>
      </c>
      <c r="H3473" t="s">
        <v>135</v>
      </c>
      <c r="I3473" t="s">
        <v>14710</v>
      </c>
      <c r="J3473" t="s">
        <v>640</v>
      </c>
      <c r="K3473" t="s">
        <v>10512</v>
      </c>
      <c r="L3473">
        <v>98479849</v>
      </c>
      <c r="M3473">
        <v>13.321140939099999</v>
      </c>
      <c r="N3473">
        <v>12.6092800187</v>
      </c>
      <c r="O3473" t="s">
        <v>10513</v>
      </c>
      <c r="P3473" t="s">
        <v>10132</v>
      </c>
      <c r="Q3473" t="s">
        <v>102</v>
      </c>
      <c r="R3473" t="s">
        <v>10059</v>
      </c>
      <c r="S3473" t="s">
        <v>10514</v>
      </c>
      <c r="T3473">
        <v>96074522</v>
      </c>
      <c r="U3473" t="s">
        <v>40</v>
      </c>
      <c r="AE3473">
        <v>247</v>
      </c>
      <c r="AF3473">
        <v>209</v>
      </c>
      <c r="AG3473">
        <v>456</v>
      </c>
      <c r="AI3473">
        <v>26</v>
      </c>
      <c r="AJ3473">
        <v>12</v>
      </c>
      <c r="AK3473" t="s">
        <v>42</v>
      </c>
      <c r="AL3473" t="s">
        <v>10040</v>
      </c>
      <c r="AM3473" t="s">
        <v>46</v>
      </c>
      <c r="AP3473">
        <v>1979</v>
      </c>
      <c r="AQ3473" s="4">
        <v>13.324191428900001</v>
      </c>
      <c r="AR3473" s="4">
        <v>12.6145617752</v>
      </c>
      <c r="AS3473" t="s">
        <v>10515</v>
      </c>
      <c r="AT3473" t="s">
        <v>10119</v>
      </c>
      <c r="AU3473" t="s">
        <v>11946</v>
      </c>
    </row>
    <row r="3474" spans="1:47" x14ac:dyDescent="0.3">
      <c r="A3474" t="s">
        <v>12029</v>
      </c>
      <c r="B3474" t="s">
        <v>12030</v>
      </c>
      <c r="C3474" t="s">
        <v>11950</v>
      </c>
      <c r="E3474" t="s">
        <v>11950</v>
      </c>
      <c r="F3474" t="s">
        <v>10037</v>
      </c>
      <c r="G3474" t="s">
        <v>135</v>
      </c>
      <c r="H3474" t="s">
        <v>135</v>
      </c>
      <c r="I3474" t="s">
        <v>14710</v>
      </c>
      <c r="J3474" t="s">
        <v>640</v>
      </c>
      <c r="M3474"/>
      <c r="N3474"/>
      <c r="O3474"/>
      <c r="P3474"/>
      <c r="Q3474" t="s">
        <v>102</v>
      </c>
      <c r="R3474" t="s">
        <v>12031</v>
      </c>
      <c r="S3474" t="s">
        <v>12032</v>
      </c>
      <c r="T3474">
        <v>96570715</v>
      </c>
      <c r="U3474" t="s">
        <v>40</v>
      </c>
      <c r="AE3474">
        <v>383</v>
      </c>
      <c r="AF3474">
        <v>246</v>
      </c>
      <c r="AG3474">
        <v>629</v>
      </c>
      <c r="AI3474">
        <v>28</v>
      </c>
      <c r="AJ3474">
        <v>14</v>
      </c>
      <c r="AK3474" t="s">
        <v>42</v>
      </c>
      <c r="AL3474" t="s">
        <v>10040</v>
      </c>
      <c r="AM3474" t="s">
        <v>46</v>
      </c>
      <c r="AP3474">
        <v>1980</v>
      </c>
      <c r="AQ3474" s="4">
        <v>13.3249754029</v>
      </c>
      <c r="AR3474" s="4">
        <v>12.6144537128</v>
      </c>
      <c r="AS3474" t="s">
        <v>12033</v>
      </c>
      <c r="AT3474" t="s">
        <v>10119</v>
      </c>
      <c r="AU3474" t="s">
        <v>12034</v>
      </c>
    </row>
    <row r="3475" spans="1:47" x14ac:dyDescent="0.3">
      <c r="A3475" t="s">
        <v>12042</v>
      </c>
      <c r="B3475" t="s">
        <v>12043</v>
      </c>
      <c r="C3475" t="s">
        <v>11950</v>
      </c>
      <c r="E3475" t="s">
        <v>11950</v>
      </c>
      <c r="F3475" t="s">
        <v>10037</v>
      </c>
      <c r="G3475" t="s">
        <v>135</v>
      </c>
      <c r="H3475" t="s">
        <v>135</v>
      </c>
      <c r="I3475" t="s">
        <v>14710</v>
      </c>
      <c r="J3475" t="s">
        <v>640</v>
      </c>
      <c r="M3475"/>
      <c r="N3475"/>
      <c r="O3475"/>
      <c r="P3475"/>
      <c r="Q3475" t="s">
        <v>102</v>
      </c>
      <c r="R3475" t="s">
        <v>12031</v>
      </c>
      <c r="S3475" t="s">
        <v>12044</v>
      </c>
      <c r="T3475">
        <v>93828260</v>
      </c>
      <c r="U3475" t="s">
        <v>40</v>
      </c>
      <c r="AE3475">
        <v>127</v>
      </c>
      <c r="AF3475">
        <v>24</v>
      </c>
      <c r="AG3475">
        <v>151</v>
      </c>
      <c r="AI3475">
        <v>24</v>
      </c>
      <c r="AJ3475">
        <v>7</v>
      </c>
      <c r="AK3475" t="s">
        <v>42</v>
      </c>
      <c r="AL3475" t="s">
        <v>10040</v>
      </c>
      <c r="AM3475" t="s">
        <v>46</v>
      </c>
      <c r="AP3475">
        <v>2011</v>
      </c>
      <c r="AQ3475" s="4">
        <v>13.325673029400001</v>
      </c>
      <c r="AR3475" s="4">
        <v>12.6143880025</v>
      </c>
      <c r="AS3475" t="s">
        <v>12045</v>
      </c>
      <c r="AT3475" t="s">
        <v>10119</v>
      </c>
      <c r="AU3475" t="s">
        <v>12046</v>
      </c>
    </row>
    <row r="3476" spans="1:47" x14ac:dyDescent="0.3">
      <c r="A3476" t="s">
        <v>12066</v>
      </c>
      <c r="B3476" t="s">
        <v>12067</v>
      </c>
      <c r="C3476" t="s">
        <v>11950</v>
      </c>
      <c r="E3476" t="s">
        <v>11950</v>
      </c>
      <c r="F3476" t="s">
        <v>10037</v>
      </c>
      <c r="G3476" t="s">
        <v>135</v>
      </c>
      <c r="H3476" t="s">
        <v>135</v>
      </c>
      <c r="I3476" t="s">
        <v>14710</v>
      </c>
      <c r="J3476" t="s">
        <v>640</v>
      </c>
      <c r="M3476"/>
      <c r="N3476"/>
      <c r="O3476"/>
      <c r="P3476"/>
      <c r="Q3476" t="s">
        <v>102</v>
      </c>
      <c r="R3476" t="s">
        <v>10041</v>
      </c>
      <c r="S3476" t="s">
        <v>12068</v>
      </c>
      <c r="T3476">
        <v>96716386</v>
      </c>
      <c r="U3476" t="s">
        <v>40</v>
      </c>
      <c r="AE3476">
        <v>173</v>
      </c>
      <c r="AF3476">
        <v>208</v>
      </c>
      <c r="AG3476">
        <v>381</v>
      </c>
      <c r="AI3476">
        <v>18</v>
      </c>
      <c r="AJ3476">
        <v>12</v>
      </c>
      <c r="AK3476" t="s">
        <v>42</v>
      </c>
      <c r="AL3476" t="s">
        <v>10040</v>
      </c>
      <c r="AM3476" t="s">
        <v>46</v>
      </c>
      <c r="AP3476">
        <v>1948</v>
      </c>
      <c r="AQ3476" s="4">
        <v>13.3173541522</v>
      </c>
      <c r="AR3476" s="4">
        <v>12.611911939200001</v>
      </c>
      <c r="AS3476" t="s">
        <v>12069</v>
      </c>
      <c r="AT3476" t="s">
        <v>10119</v>
      </c>
      <c r="AU3476" t="s">
        <v>12070</v>
      </c>
    </row>
    <row r="3477" spans="1:47" x14ac:dyDescent="0.3">
      <c r="G3477" t="s">
        <v>37</v>
      </c>
      <c r="H3477" s="9" t="s">
        <v>37</v>
      </c>
      <c r="I3477" s="9" t="s">
        <v>37</v>
      </c>
      <c r="J3477" s="9" t="s">
        <v>15121</v>
      </c>
      <c r="K3477" s="9">
        <v>0</v>
      </c>
      <c r="L3477" s="9">
        <v>0</v>
      </c>
      <c r="M3477" s="10">
        <v>13.699194</v>
      </c>
      <c r="N3477" s="10">
        <v>13.307323</v>
      </c>
      <c r="O3477"/>
      <c r="P3477"/>
      <c r="Q3477" t="s">
        <v>590</v>
      </c>
      <c r="R3477" s="9" t="s">
        <v>15122</v>
      </c>
      <c r="S3477" s="11">
        <v>0</v>
      </c>
      <c r="T3477" s="11">
        <v>0</v>
      </c>
      <c r="U3477" t="s">
        <v>40</v>
      </c>
      <c r="AQ3477" s="10">
        <v>13.700387497099999</v>
      </c>
      <c r="AR3477" s="10">
        <v>13.3092246599</v>
      </c>
      <c r="AS3477"/>
      <c r="AT3477"/>
    </row>
    <row r="3478" spans="1:47" x14ac:dyDescent="0.3">
      <c r="M3478"/>
      <c r="N3478"/>
      <c r="O3478"/>
      <c r="P3478"/>
      <c r="AQ3478"/>
      <c r="AR3478"/>
      <c r="AS3478"/>
      <c r="AT3478"/>
    </row>
    <row r="3479" spans="1:47" x14ac:dyDescent="0.3">
      <c r="M3479"/>
      <c r="N3479"/>
      <c r="O3479"/>
      <c r="P3479"/>
      <c r="AQ3479"/>
      <c r="AR3479"/>
      <c r="AS3479"/>
      <c r="AT3479"/>
    </row>
    <row r="3480" spans="1:47" x14ac:dyDescent="0.3">
      <c r="M3480"/>
      <c r="N3480"/>
      <c r="O3480"/>
      <c r="P3480"/>
      <c r="AQ3480"/>
      <c r="AR3480"/>
      <c r="AS3480"/>
      <c r="AT3480"/>
    </row>
    <row r="3481" spans="1:47" x14ac:dyDescent="0.3">
      <c r="M3481"/>
      <c r="N3481"/>
      <c r="O3481"/>
      <c r="P3481"/>
      <c r="AQ3481"/>
      <c r="AR3481"/>
      <c r="AS3481"/>
      <c r="AT3481"/>
    </row>
    <row r="3482" spans="1:47" x14ac:dyDescent="0.3">
      <c r="M3482"/>
      <c r="N3482"/>
      <c r="O3482"/>
      <c r="P3482"/>
      <c r="AQ3482"/>
      <c r="AR3482"/>
      <c r="AS3482"/>
      <c r="AT3482"/>
    </row>
    <row r="3483" spans="1:47" x14ac:dyDescent="0.3">
      <c r="M3483"/>
      <c r="N3483"/>
      <c r="O3483"/>
      <c r="P3483"/>
      <c r="AQ3483"/>
      <c r="AR3483"/>
      <c r="AS3483"/>
      <c r="AT3483"/>
    </row>
    <row r="3484" spans="1:47" x14ac:dyDescent="0.3">
      <c r="M3484"/>
      <c r="N3484"/>
      <c r="O3484"/>
      <c r="P3484"/>
      <c r="AQ3484"/>
      <c r="AR3484"/>
      <c r="AS3484"/>
      <c r="AT3484"/>
    </row>
    <row r="3485" spans="1:47" x14ac:dyDescent="0.3">
      <c r="M3485"/>
      <c r="N3485"/>
      <c r="O3485"/>
      <c r="P3485"/>
      <c r="AQ3485"/>
      <c r="AR3485"/>
      <c r="AS3485"/>
      <c r="AT3485"/>
    </row>
    <row r="3486" spans="1:47" x14ac:dyDescent="0.3">
      <c r="M3486"/>
      <c r="N3486"/>
      <c r="O3486"/>
      <c r="P3486"/>
      <c r="AQ3486"/>
      <c r="AR3486"/>
      <c r="AS3486"/>
      <c r="AT3486"/>
    </row>
    <row r="3487" spans="1:47" x14ac:dyDescent="0.3">
      <c r="M3487"/>
      <c r="N3487"/>
      <c r="O3487"/>
      <c r="P3487"/>
      <c r="AQ3487"/>
      <c r="AR3487"/>
      <c r="AS3487"/>
      <c r="AT3487"/>
    </row>
    <row r="3488" spans="1:47" x14ac:dyDescent="0.3">
      <c r="M3488"/>
      <c r="N3488"/>
      <c r="O3488"/>
      <c r="P3488"/>
      <c r="AQ3488"/>
      <c r="AR3488"/>
      <c r="AS3488"/>
      <c r="AT3488"/>
    </row>
    <row r="3489" spans="13:46" x14ac:dyDescent="0.3">
      <c r="M3489"/>
      <c r="N3489"/>
      <c r="O3489"/>
      <c r="P3489"/>
      <c r="AQ3489"/>
      <c r="AR3489"/>
      <c r="AS3489"/>
      <c r="AT3489"/>
    </row>
    <row r="3490" spans="13:46" x14ac:dyDescent="0.3">
      <c r="M3490"/>
      <c r="N3490"/>
      <c r="O3490"/>
      <c r="P3490"/>
      <c r="AQ3490"/>
      <c r="AR3490"/>
      <c r="AS3490"/>
      <c r="AT3490"/>
    </row>
    <row r="3491" spans="13:46" x14ac:dyDescent="0.3">
      <c r="M3491"/>
      <c r="N3491"/>
      <c r="O3491"/>
      <c r="P3491"/>
      <c r="AQ3491"/>
      <c r="AR3491"/>
      <c r="AS3491"/>
      <c r="AT3491"/>
    </row>
    <row r="3492" spans="13:46" x14ac:dyDescent="0.3">
      <c r="M3492"/>
      <c r="N3492"/>
      <c r="O3492"/>
      <c r="P3492"/>
      <c r="AQ3492"/>
      <c r="AR3492"/>
      <c r="AS3492"/>
      <c r="AT3492"/>
    </row>
    <row r="3493" spans="13:46" x14ac:dyDescent="0.3">
      <c r="M3493"/>
      <c r="N3493"/>
      <c r="O3493"/>
      <c r="P3493"/>
      <c r="AQ3493"/>
      <c r="AR3493"/>
      <c r="AS3493"/>
      <c r="AT3493"/>
    </row>
    <row r="3494" spans="13:46" x14ac:dyDescent="0.3">
      <c r="M3494"/>
      <c r="N3494"/>
      <c r="O3494"/>
      <c r="P3494"/>
      <c r="AQ3494"/>
      <c r="AR3494"/>
      <c r="AS3494"/>
      <c r="AT3494"/>
    </row>
    <row r="3495" spans="13:46" x14ac:dyDescent="0.3">
      <c r="M3495"/>
      <c r="N3495"/>
      <c r="O3495"/>
      <c r="P3495"/>
      <c r="AQ3495"/>
      <c r="AR3495"/>
      <c r="AS3495"/>
      <c r="AT3495"/>
    </row>
    <row r="3496" spans="13:46" x14ac:dyDescent="0.3">
      <c r="M3496"/>
      <c r="N3496"/>
      <c r="O3496"/>
      <c r="P3496"/>
      <c r="AQ3496"/>
      <c r="AR3496"/>
      <c r="AS3496"/>
      <c r="AT3496"/>
    </row>
    <row r="3497" spans="13:46" x14ac:dyDescent="0.3">
      <c r="M3497"/>
      <c r="N3497"/>
      <c r="O3497"/>
      <c r="P3497"/>
      <c r="AQ3497"/>
      <c r="AR3497"/>
      <c r="AS3497"/>
      <c r="AT3497"/>
    </row>
    <row r="3498" spans="13:46" x14ac:dyDescent="0.3">
      <c r="M3498"/>
      <c r="N3498"/>
      <c r="O3498"/>
      <c r="P3498"/>
      <c r="AQ3498"/>
      <c r="AR3498"/>
      <c r="AS3498"/>
      <c r="AT3498"/>
    </row>
    <row r="3499" spans="13:46" x14ac:dyDescent="0.3">
      <c r="M3499"/>
      <c r="N3499"/>
      <c r="O3499"/>
      <c r="P3499"/>
      <c r="AQ3499"/>
      <c r="AR3499"/>
      <c r="AS3499"/>
      <c r="AT3499"/>
    </row>
    <row r="3500" spans="13:46" x14ac:dyDescent="0.3">
      <c r="M3500"/>
      <c r="N3500"/>
      <c r="O3500"/>
      <c r="P3500"/>
      <c r="AQ3500"/>
      <c r="AR3500"/>
      <c r="AS3500"/>
      <c r="AT3500"/>
    </row>
    <row r="3501" spans="13:46" x14ac:dyDescent="0.3">
      <c r="M3501"/>
      <c r="N3501"/>
      <c r="O3501"/>
      <c r="P3501"/>
      <c r="AQ3501"/>
      <c r="AR3501"/>
      <c r="AS3501"/>
      <c r="AT3501"/>
    </row>
    <row r="3502" spans="13:46" x14ac:dyDescent="0.3">
      <c r="M3502"/>
      <c r="N3502"/>
      <c r="O3502"/>
      <c r="P3502"/>
      <c r="AQ3502"/>
      <c r="AR3502"/>
      <c r="AS3502"/>
      <c r="AT3502"/>
    </row>
    <row r="3503" spans="13:46" x14ac:dyDescent="0.3">
      <c r="M3503"/>
      <c r="N3503"/>
      <c r="O3503"/>
      <c r="P3503"/>
      <c r="AQ3503"/>
      <c r="AR3503"/>
      <c r="AS3503"/>
      <c r="AT3503"/>
    </row>
    <row r="3504" spans="13:46" x14ac:dyDescent="0.3">
      <c r="M3504"/>
      <c r="N3504"/>
      <c r="O3504"/>
      <c r="P3504"/>
      <c r="AQ3504"/>
      <c r="AR3504"/>
      <c r="AS3504"/>
      <c r="AT3504"/>
    </row>
    <row r="3505" spans="13:46" x14ac:dyDescent="0.3">
      <c r="M3505"/>
      <c r="N3505"/>
      <c r="O3505"/>
      <c r="P3505"/>
      <c r="AQ3505"/>
      <c r="AR3505"/>
      <c r="AS3505"/>
      <c r="AT3505"/>
    </row>
    <row r="3506" spans="13:46" x14ac:dyDescent="0.3">
      <c r="M3506"/>
      <c r="N3506"/>
      <c r="O3506"/>
      <c r="P3506"/>
      <c r="AQ3506"/>
      <c r="AR3506"/>
      <c r="AS3506"/>
      <c r="AT3506"/>
    </row>
    <row r="3507" spans="13:46" x14ac:dyDescent="0.3">
      <c r="M3507"/>
      <c r="N3507"/>
      <c r="O3507"/>
      <c r="P3507"/>
      <c r="AQ3507"/>
      <c r="AR3507"/>
      <c r="AS3507"/>
      <c r="AT3507"/>
    </row>
    <row r="3508" spans="13:46" x14ac:dyDescent="0.3">
      <c r="M3508"/>
      <c r="N3508"/>
      <c r="O3508"/>
      <c r="P3508"/>
      <c r="AQ3508"/>
      <c r="AR3508"/>
      <c r="AS3508"/>
      <c r="AT3508"/>
    </row>
    <row r="3509" spans="13:46" x14ac:dyDescent="0.3">
      <c r="M3509"/>
      <c r="N3509"/>
      <c r="O3509"/>
      <c r="P3509"/>
      <c r="AQ3509"/>
      <c r="AR3509"/>
      <c r="AS3509"/>
      <c r="AT3509"/>
    </row>
    <row r="3510" spans="13:46" x14ac:dyDescent="0.3">
      <c r="M3510"/>
      <c r="N3510"/>
      <c r="O3510"/>
      <c r="P3510"/>
      <c r="AQ3510"/>
      <c r="AR3510"/>
      <c r="AS3510"/>
      <c r="AT3510"/>
    </row>
    <row r="3511" spans="13:46" x14ac:dyDescent="0.3">
      <c r="M3511"/>
      <c r="N3511"/>
      <c r="O3511"/>
      <c r="P3511"/>
      <c r="AQ3511"/>
      <c r="AR3511"/>
      <c r="AS3511"/>
      <c r="AT3511"/>
    </row>
    <row r="3512" spans="13:46" x14ac:dyDescent="0.3">
      <c r="M3512"/>
      <c r="N3512"/>
      <c r="O3512"/>
      <c r="P3512"/>
      <c r="AQ3512"/>
      <c r="AR3512"/>
      <c r="AS3512"/>
      <c r="AT3512"/>
    </row>
    <row r="3513" spans="13:46" x14ac:dyDescent="0.3">
      <c r="M3513"/>
      <c r="N3513"/>
      <c r="O3513"/>
      <c r="P3513"/>
      <c r="AQ3513"/>
      <c r="AR3513"/>
      <c r="AS3513"/>
      <c r="AT3513"/>
    </row>
    <row r="3514" spans="13:46" x14ac:dyDescent="0.3">
      <c r="M3514"/>
      <c r="N3514"/>
      <c r="O3514"/>
      <c r="P3514"/>
      <c r="AQ3514"/>
      <c r="AR3514"/>
      <c r="AS3514"/>
      <c r="AT3514"/>
    </row>
    <row r="3515" spans="13:46" x14ac:dyDescent="0.3">
      <c r="M3515"/>
      <c r="N3515"/>
      <c r="O3515"/>
      <c r="P3515"/>
      <c r="AQ3515"/>
      <c r="AR3515"/>
      <c r="AS3515"/>
      <c r="AT3515"/>
    </row>
    <row r="3516" spans="13:46" x14ac:dyDescent="0.3">
      <c r="M3516"/>
      <c r="N3516"/>
      <c r="O3516"/>
      <c r="P3516"/>
      <c r="AQ3516"/>
      <c r="AR3516"/>
      <c r="AS3516"/>
      <c r="AT3516"/>
    </row>
    <row r="3517" spans="13:46" x14ac:dyDescent="0.3">
      <c r="M3517"/>
      <c r="N3517"/>
      <c r="O3517"/>
      <c r="P3517"/>
      <c r="AQ3517"/>
      <c r="AR3517"/>
      <c r="AS3517"/>
      <c r="AT3517"/>
    </row>
    <row r="3518" spans="13:46" x14ac:dyDescent="0.3">
      <c r="M3518"/>
      <c r="N3518"/>
      <c r="O3518"/>
      <c r="P3518"/>
      <c r="AQ3518"/>
      <c r="AR3518"/>
      <c r="AS3518"/>
      <c r="AT3518"/>
    </row>
    <row r="3519" spans="13:46" x14ac:dyDescent="0.3">
      <c r="M3519"/>
      <c r="N3519"/>
      <c r="O3519"/>
      <c r="P3519"/>
      <c r="AQ3519"/>
      <c r="AR3519"/>
      <c r="AS3519"/>
      <c r="AT3519"/>
    </row>
    <row r="3520" spans="13:46" x14ac:dyDescent="0.3">
      <c r="M3520"/>
      <c r="N3520"/>
      <c r="O3520"/>
      <c r="P3520"/>
      <c r="AQ3520"/>
      <c r="AR3520"/>
      <c r="AS3520"/>
      <c r="AT3520"/>
    </row>
    <row r="3521" spans="13:46" x14ac:dyDescent="0.3">
      <c r="M3521"/>
      <c r="N3521"/>
      <c r="O3521"/>
      <c r="P3521"/>
      <c r="AQ3521"/>
      <c r="AR3521"/>
      <c r="AS3521"/>
      <c r="AT3521"/>
    </row>
    <row r="3522" spans="13:46" x14ac:dyDescent="0.3">
      <c r="M3522"/>
      <c r="N3522"/>
      <c r="O3522"/>
      <c r="P3522"/>
      <c r="AQ3522"/>
      <c r="AR3522"/>
      <c r="AS3522"/>
      <c r="AT3522"/>
    </row>
    <row r="3523" spans="13:46" x14ac:dyDescent="0.3">
      <c r="M3523"/>
      <c r="N3523"/>
      <c r="O3523"/>
      <c r="P3523"/>
      <c r="AQ3523"/>
      <c r="AR3523"/>
      <c r="AS3523"/>
      <c r="AT3523"/>
    </row>
    <row r="3524" spans="13:46" x14ac:dyDescent="0.3">
      <c r="M3524"/>
      <c r="N3524"/>
      <c r="O3524"/>
      <c r="P3524"/>
      <c r="AQ3524"/>
      <c r="AR3524"/>
      <c r="AS3524"/>
      <c r="AT3524"/>
    </row>
    <row r="3525" spans="13:46" x14ac:dyDescent="0.3">
      <c r="M3525"/>
      <c r="N3525"/>
      <c r="O3525"/>
      <c r="P3525"/>
      <c r="AQ3525"/>
      <c r="AR3525"/>
      <c r="AS3525"/>
      <c r="AT3525"/>
    </row>
    <row r="3526" spans="13:46" x14ac:dyDescent="0.3">
      <c r="M3526"/>
      <c r="N3526"/>
      <c r="O3526"/>
      <c r="P3526"/>
      <c r="AQ3526"/>
      <c r="AR3526"/>
      <c r="AS3526"/>
      <c r="AT3526"/>
    </row>
    <row r="3527" spans="13:46" x14ac:dyDescent="0.3">
      <c r="M3527"/>
      <c r="N3527"/>
      <c r="O3527"/>
      <c r="P3527"/>
      <c r="AQ3527"/>
      <c r="AR3527"/>
      <c r="AS3527"/>
      <c r="AT3527"/>
    </row>
    <row r="3528" spans="13:46" x14ac:dyDescent="0.3">
      <c r="M3528"/>
      <c r="N3528"/>
      <c r="O3528"/>
      <c r="P3528"/>
      <c r="AQ3528"/>
      <c r="AR3528"/>
      <c r="AS3528"/>
      <c r="AT3528"/>
    </row>
    <row r="3529" spans="13:46" x14ac:dyDescent="0.3">
      <c r="M3529"/>
      <c r="N3529"/>
      <c r="O3529"/>
      <c r="P3529"/>
      <c r="AQ3529"/>
      <c r="AR3529"/>
      <c r="AS3529"/>
      <c r="AT3529"/>
    </row>
    <row r="3530" spans="13:46" x14ac:dyDescent="0.3">
      <c r="M3530"/>
      <c r="N3530"/>
      <c r="O3530"/>
      <c r="P3530"/>
      <c r="AQ3530"/>
      <c r="AR3530"/>
      <c r="AS3530"/>
      <c r="AT3530"/>
    </row>
    <row r="3531" spans="13:46" x14ac:dyDescent="0.3">
      <c r="M3531"/>
      <c r="N3531"/>
      <c r="O3531"/>
      <c r="P3531"/>
      <c r="AQ3531"/>
      <c r="AR3531"/>
      <c r="AS3531"/>
      <c r="AT3531"/>
    </row>
    <row r="3532" spans="13:46" x14ac:dyDescent="0.3">
      <c r="M3532"/>
      <c r="N3532"/>
      <c r="O3532"/>
      <c r="P3532"/>
      <c r="AQ3532"/>
      <c r="AR3532"/>
      <c r="AS3532"/>
      <c r="AT3532"/>
    </row>
    <row r="3533" spans="13:46" x14ac:dyDescent="0.3">
      <c r="M3533"/>
      <c r="N3533"/>
      <c r="O3533"/>
      <c r="P3533"/>
      <c r="AQ3533"/>
      <c r="AR3533"/>
      <c r="AS3533"/>
      <c r="AT3533"/>
    </row>
    <row r="3534" spans="13:46" x14ac:dyDescent="0.3">
      <c r="M3534"/>
      <c r="N3534"/>
      <c r="O3534"/>
      <c r="P3534"/>
      <c r="AQ3534"/>
      <c r="AR3534"/>
      <c r="AS3534"/>
      <c r="AT3534"/>
    </row>
    <row r="3535" spans="13:46" x14ac:dyDescent="0.3">
      <c r="M3535"/>
      <c r="N3535"/>
      <c r="O3535"/>
      <c r="P3535"/>
      <c r="AQ3535"/>
      <c r="AR3535"/>
      <c r="AS3535"/>
      <c r="AT3535"/>
    </row>
    <row r="3536" spans="13:46" x14ac:dyDescent="0.3">
      <c r="M3536"/>
      <c r="N3536"/>
      <c r="O3536"/>
      <c r="P3536"/>
      <c r="AQ3536"/>
      <c r="AR3536"/>
      <c r="AS3536"/>
      <c r="AT3536"/>
    </row>
    <row r="3537" spans="13:46" x14ac:dyDescent="0.3">
      <c r="M3537"/>
      <c r="N3537"/>
      <c r="O3537"/>
      <c r="P3537"/>
      <c r="AQ3537"/>
      <c r="AR3537"/>
      <c r="AS3537"/>
      <c r="AT3537"/>
    </row>
    <row r="3538" spans="13:46" x14ac:dyDescent="0.3">
      <c r="M3538"/>
      <c r="N3538"/>
      <c r="O3538"/>
      <c r="P3538"/>
      <c r="AQ3538"/>
      <c r="AR3538"/>
      <c r="AS3538"/>
      <c r="AT3538"/>
    </row>
    <row r="3539" spans="13:46" x14ac:dyDescent="0.3">
      <c r="M3539"/>
      <c r="N3539"/>
      <c r="O3539"/>
      <c r="P3539"/>
      <c r="AQ3539"/>
      <c r="AR3539"/>
      <c r="AS3539"/>
      <c r="AT3539"/>
    </row>
    <row r="3540" spans="13:46" x14ac:dyDescent="0.3">
      <c r="M3540"/>
      <c r="N3540"/>
      <c r="O3540"/>
      <c r="P3540"/>
      <c r="AQ3540"/>
      <c r="AR3540"/>
      <c r="AS3540"/>
      <c r="AT3540"/>
    </row>
    <row r="3541" spans="13:46" x14ac:dyDescent="0.3">
      <c r="M3541"/>
      <c r="N3541"/>
      <c r="O3541"/>
      <c r="P3541"/>
      <c r="AQ3541"/>
      <c r="AR3541"/>
      <c r="AS3541"/>
      <c r="AT3541"/>
    </row>
    <row r="3542" spans="13:46" x14ac:dyDescent="0.3">
      <c r="M3542"/>
      <c r="N3542"/>
      <c r="O3542"/>
      <c r="P3542"/>
      <c r="AQ3542"/>
      <c r="AR3542"/>
      <c r="AS3542"/>
      <c r="AT3542"/>
    </row>
    <row r="3543" spans="13:46" x14ac:dyDescent="0.3">
      <c r="M3543"/>
      <c r="N3543"/>
      <c r="O3543"/>
      <c r="P3543"/>
      <c r="AQ3543"/>
      <c r="AR3543"/>
      <c r="AS3543"/>
      <c r="AT3543"/>
    </row>
    <row r="3544" spans="13:46" x14ac:dyDescent="0.3">
      <c r="M3544"/>
      <c r="N3544"/>
      <c r="O3544"/>
      <c r="P3544"/>
      <c r="AQ3544"/>
      <c r="AR3544"/>
      <c r="AS3544"/>
      <c r="AT3544"/>
    </row>
    <row r="3545" spans="13:46" x14ac:dyDescent="0.3">
      <c r="M3545"/>
      <c r="N3545"/>
      <c r="O3545"/>
      <c r="P3545"/>
      <c r="AQ3545"/>
      <c r="AR3545"/>
      <c r="AS3545"/>
      <c r="AT3545"/>
    </row>
    <row r="3546" spans="13:46" x14ac:dyDescent="0.3">
      <c r="M3546"/>
      <c r="N3546"/>
      <c r="O3546"/>
      <c r="P3546"/>
      <c r="AQ3546"/>
      <c r="AR3546"/>
      <c r="AS3546"/>
      <c r="AT3546"/>
    </row>
    <row r="3547" spans="13:46" x14ac:dyDescent="0.3">
      <c r="M3547"/>
      <c r="N3547"/>
      <c r="O3547"/>
      <c r="P3547"/>
      <c r="AQ3547"/>
      <c r="AR3547"/>
      <c r="AS3547"/>
      <c r="AT3547"/>
    </row>
    <row r="3548" spans="13:46" x14ac:dyDescent="0.3">
      <c r="M3548"/>
      <c r="N3548"/>
      <c r="O3548"/>
      <c r="P3548"/>
      <c r="AQ3548"/>
      <c r="AR3548"/>
      <c r="AS3548"/>
      <c r="AT3548"/>
    </row>
    <row r="3549" spans="13:46" x14ac:dyDescent="0.3">
      <c r="M3549"/>
      <c r="N3549"/>
      <c r="O3549"/>
      <c r="P3549"/>
      <c r="AQ3549"/>
      <c r="AR3549"/>
      <c r="AS3549"/>
      <c r="AT3549"/>
    </row>
    <row r="3550" spans="13:46" x14ac:dyDescent="0.3">
      <c r="M3550"/>
      <c r="N3550"/>
      <c r="O3550"/>
      <c r="P3550"/>
      <c r="AQ3550"/>
      <c r="AR3550"/>
      <c r="AS3550"/>
      <c r="AT3550"/>
    </row>
    <row r="3551" spans="13:46" x14ac:dyDescent="0.3">
      <c r="M3551"/>
      <c r="N3551"/>
      <c r="O3551"/>
      <c r="P3551"/>
      <c r="AQ3551"/>
      <c r="AR3551"/>
      <c r="AS3551"/>
      <c r="AT3551"/>
    </row>
    <row r="3552" spans="13:46" x14ac:dyDescent="0.3">
      <c r="M3552"/>
      <c r="N3552"/>
      <c r="O3552"/>
      <c r="P3552"/>
      <c r="AQ3552"/>
      <c r="AR3552"/>
      <c r="AS3552"/>
      <c r="AT3552"/>
    </row>
    <row r="3553" spans="13:46" x14ac:dyDescent="0.3">
      <c r="M3553"/>
      <c r="N3553"/>
      <c r="O3553"/>
      <c r="P3553"/>
      <c r="AQ3553"/>
      <c r="AR3553"/>
      <c r="AS3553"/>
      <c r="AT3553"/>
    </row>
    <row r="3554" spans="13:46" x14ac:dyDescent="0.3">
      <c r="M3554"/>
      <c r="N3554"/>
      <c r="O3554"/>
      <c r="P3554"/>
      <c r="AQ3554"/>
      <c r="AR3554"/>
      <c r="AS3554"/>
      <c r="AT3554"/>
    </row>
    <row r="3555" spans="13:46" x14ac:dyDescent="0.3">
      <c r="M3555"/>
      <c r="N3555"/>
      <c r="O3555"/>
      <c r="P3555"/>
      <c r="AQ3555"/>
      <c r="AR3555"/>
      <c r="AS3555"/>
      <c r="AT3555"/>
    </row>
    <row r="3556" spans="13:46" x14ac:dyDescent="0.3">
      <c r="M3556"/>
      <c r="N3556"/>
      <c r="O3556"/>
      <c r="P3556"/>
      <c r="AQ3556"/>
      <c r="AR3556"/>
      <c r="AS3556"/>
      <c r="AT3556"/>
    </row>
    <row r="3557" spans="13:46" x14ac:dyDescent="0.3">
      <c r="M3557"/>
      <c r="N3557"/>
      <c r="O3557"/>
      <c r="P3557"/>
      <c r="AQ3557"/>
      <c r="AR3557"/>
      <c r="AS3557"/>
      <c r="AT3557"/>
    </row>
    <row r="3558" spans="13:46" x14ac:dyDescent="0.3">
      <c r="M3558"/>
      <c r="N3558"/>
      <c r="O3558"/>
      <c r="P3558"/>
      <c r="AQ3558"/>
      <c r="AR3558"/>
      <c r="AS3558"/>
      <c r="AT3558"/>
    </row>
    <row r="3559" spans="13:46" x14ac:dyDescent="0.3">
      <c r="M3559"/>
      <c r="N3559"/>
      <c r="O3559"/>
      <c r="P3559"/>
      <c r="AQ3559"/>
      <c r="AR3559"/>
      <c r="AS3559"/>
      <c r="AT3559"/>
    </row>
    <row r="3560" spans="13:46" x14ac:dyDescent="0.3">
      <c r="M3560"/>
      <c r="N3560"/>
      <c r="O3560"/>
      <c r="P3560"/>
      <c r="AQ3560"/>
      <c r="AR3560"/>
      <c r="AS3560"/>
      <c r="AT3560"/>
    </row>
    <row r="3561" spans="13:46" x14ac:dyDescent="0.3">
      <c r="M3561"/>
      <c r="N3561"/>
      <c r="O3561"/>
      <c r="P3561"/>
      <c r="AQ3561"/>
      <c r="AR3561"/>
      <c r="AS3561"/>
      <c r="AT3561"/>
    </row>
    <row r="3562" spans="13:46" x14ac:dyDescent="0.3">
      <c r="M3562"/>
      <c r="N3562"/>
      <c r="O3562"/>
      <c r="P3562"/>
      <c r="AQ3562"/>
      <c r="AR3562"/>
      <c r="AS3562"/>
      <c r="AT3562"/>
    </row>
    <row r="3563" spans="13:46" x14ac:dyDescent="0.3">
      <c r="M3563"/>
      <c r="N3563"/>
      <c r="O3563"/>
      <c r="P3563"/>
      <c r="AQ3563"/>
      <c r="AR3563"/>
      <c r="AS3563"/>
      <c r="AT3563"/>
    </row>
    <row r="3564" spans="13:46" x14ac:dyDescent="0.3">
      <c r="M3564"/>
      <c r="N3564"/>
      <c r="O3564"/>
      <c r="P3564"/>
      <c r="AQ3564"/>
      <c r="AR3564"/>
      <c r="AS3564"/>
      <c r="AT3564"/>
    </row>
    <row r="3565" spans="13:46" x14ac:dyDescent="0.3">
      <c r="M3565"/>
      <c r="N3565"/>
      <c r="O3565"/>
      <c r="P3565"/>
      <c r="AQ3565"/>
      <c r="AR3565"/>
      <c r="AS3565"/>
      <c r="AT3565"/>
    </row>
    <row r="3566" spans="13:46" x14ac:dyDescent="0.3">
      <c r="M3566"/>
      <c r="N3566"/>
      <c r="O3566"/>
      <c r="P3566"/>
      <c r="AQ3566"/>
      <c r="AR3566"/>
      <c r="AS3566"/>
      <c r="AT3566"/>
    </row>
    <row r="3567" spans="13:46" x14ac:dyDescent="0.3">
      <c r="M3567"/>
      <c r="N3567"/>
      <c r="O3567"/>
      <c r="P3567"/>
      <c r="AQ3567"/>
      <c r="AR3567"/>
      <c r="AS3567"/>
      <c r="AT3567"/>
    </row>
    <row r="3568" spans="13:46" x14ac:dyDescent="0.3">
      <c r="M3568"/>
      <c r="N3568"/>
      <c r="O3568"/>
      <c r="P3568"/>
      <c r="AQ3568"/>
      <c r="AR3568"/>
      <c r="AS3568"/>
      <c r="AT3568"/>
    </row>
    <row r="3569" spans="13:46" x14ac:dyDescent="0.3">
      <c r="M3569"/>
      <c r="N3569"/>
      <c r="O3569"/>
      <c r="P3569"/>
      <c r="AQ3569"/>
      <c r="AR3569"/>
      <c r="AS3569"/>
      <c r="AT3569"/>
    </row>
    <row r="3570" spans="13:46" x14ac:dyDescent="0.3">
      <c r="M3570"/>
      <c r="N3570"/>
      <c r="O3570"/>
      <c r="P3570"/>
      <c r="AQ3570"/>
      <c r="AR3570"/>
      <c r="AS3570"/>
      <c r="AT3570"/>
    </row>
    <row r="3571" spans="13:46" x14ac:dyDescent="0.3">
      <c r="M3571"/>
      <c r="N3571"/>
      <c r="O3571"/>
      <c r="P3571"/>
      <c r="AQ3571"/>
      <c r="AR3571"/>
      <c r="AS3571"/>
      <c r="AT3571"/>
    </row>
    <row r="3572" spans="13:46" x14ac:dyDescent="0.3">
      <c r="M3572"/>
      <c r="N3572"/>
      <c r="O3572"/>
      <c r="P3572"/>
      <c r="AQ3572"/>
      <c r="AR3572"/>
      <c r="AS3572"/>
      <c r="AT3572"/>
    </row>
    <row r="3573" spans="13:46" x14ac:dyDescent="0.3">
      <c r="M3573"/>
      <c r="N3573"/>
      <c r="O3573"/>
      <c r="P3573"/>
      <c r="AQ3573"/>
      <c r="AR3573"/>
      <c r="AS3573"/>
      <c r="AT3573"/>
    </row>
    <row r="3574" spans="13:46" x14ac:dyDescent="0.3">
      <c r="M3574"/>
      <c r="N3574"/>
      <c r="O3574"/>
      <c r="P3574"/>
      <c r="AQ3574"/>
      <c r="AR3574"/>
      <c r="AS3574"/>
      <c r="AT3574"/>
    </row>
    <row r="3575" spans="13:46" x14ac:dyDescent="0.3">
      <c r="M3575"/>
      <c r="N3575"/>
      <c r="O3575"/>
      <c r="P3575"/>
      <c r="AQ3575"/>
      <c r="AR3575"/>
      <c r="AS3575"/>
      <c r="AT3575"/>
    </row>
    <row r="3576" spans="13:46" x14ac:dyDescent="0.3">
      <c r="M3576"/>
      <c r="N3576"/>
      <c r="O3576"/>
      <c r="P3576"/>
      <c r="AQ3576"/>
      <c r="AR3576"/>
      <c r="AS3576"/>
      <c r="AT3576"/>
    </row>
    <row r="3577" spans="13:46" x14ac:dyDescent="0.3">
      <c r="M3577"/>
      <c r="N3577"/>
      <c r="O3577"/>
      <c r="P3577"/>
      <c r="AQ3577"/>
      <c r="AR3577"/>
      <c r="AS3577"/>
      <c r="AT3577"/>
    </row>
    <row r="3578" spans="13:46" x14ac:dyDescent="0.3">
      <c r="M3578"/>
      <c r="N3578"/>
      <c r="O3578"/>
      <c r="P3578"/>
      <c r="AQ3578"/>
      <c r="AR3578"/>
      <c r="AS3578"/>
      <c r="AT3578"/>
    </row>
    <row r="3579" spans="13:46" x14ac:dyDescent="0.3">
      <c r="M3579"/>
      <c r="N3579"/>
      <c r="O3579"/>
      <c r="P3579"/>
      <c r="AQ3579"/>
      <c r="AR3579"/>
      <c r="AS3579"/>
      <c r="AT3579"/>
    </row>
    <row r="3580" spans="13:46" x14ac:dyDescent="0.3">
      <c r="M3580"/>
      <c r="N3580"/>
      <c r="O3580"/>
      <c r="P3580"/>
      <c r="AQ3580"/>
      <c r="AR3580"/>
      <c r="AS3580"/>
      <c r="AT3580"/>
    </row>
    <row r="3581" spans="13:46" x14ac:dyDescent="0.3">
      <c r="M3581"/>
      <c r="N3581"/>
      <c r="O3581"/>
      <c r="P3581"/>
      <c r="AQ3581"/>
      <c r="AR3581"/>
      <c r="AS3581"/>
      <c r="AT3581"/>
    </row>
    <row r="3582" spans="13:46" x14ac:dyDescent="0.3">
      <c r="M3582"/>
      <c r="N3582"/>
      <c r="O3582"/>
      <c r="P3582"/>
      <c r="AQ3582"/>
      <c r="AR3582"/>
      <c r="AS3582"/>
      <c r="AT3582"/>
    </row>
    <row r="3583" spans="13:46" x14ac:dyDescent="0.3">
      <c r="M3583"/>
      <c r="N3583"/>
      <c r="O3583"/>
      <c r="P3583"/>
      <c r="AQ3583"/>
      <c r="AR3583"/>
      <c r="AS3583"/>
      <c r="AT3583"/>
    </row>
    <row r="3584" spans="13:46" x14ac:dyDescent="0.3">
      <c r="M3584"/>
      <c r="N3584"/>
      <c r="O3584"/>
      <c r="P3584"/>
      <c r="AQ3584"/>
      <c r="AR3584"/>
      <c r="AS3584"/>
      <c r="AT3584"/>
    </row>
    <row r="3585" spans="13:46" x14ac:dyDescent="0.3">
      <c r="M3585"/>
      <c r="N3585"/>
      <c r="O3585"/>
      <c r="P3585"/>
      <c r="AQ3585"/>
      <c r="AR3585"/>
      <c r="AS3585"/>
      <c r="AT3585"/>
    </row>
    <row r="3586" spans="13:46" x14ac:dyDescent="0.3">
      <c r="M3586"/>
      <c r="N3586"/>
      <c r="O3586"/>
      <c r="P3586"/>
      <c r="AQ3586"/>
      <c r="AR3586"/>
      <c r="AS3586"/>
      <c r="AT3586"/>
    </row>
    <row r="3587" spans="13:46" x14ac:dyDescent="0.3">
      <c r="M3587"/>
      <c r="N3587"/>
      <c r="O3587"/>
      <c r="P3587"/>
      <c r="AQ3587"/>
      <c r="AR3587"/>
      <c r="AS3587"/>
      <c r="AT3587"/>
    </row>
    <row r="3588" spans="13:46" x14ac:dyDescent="0.3">
      <c r="M3588"/>
      <c r="N3588"/>
      <c r="O3588"/>
      <c r="P3588"/>
      <c r="AQ3588"/>
      <c r="AR3588"/>
      <c r="AS3588"/>
      <c r="AT3588"/>
    </row>
    <row r="3589" spans="13:46" x14ac:dyDescent="0.3">
      <c r="M3589"/>
      <c r="N3589"/>
      <c r="O3589"/>
      <c r="P3589"/>
      <c r="AQ3589"/>
      <c r="AR3589"/>
      <c r="AS3589"/>
      <c r="AT3589"/>
    </row>
    <row r="3590" spans="13:46" x14ac:dyDescent="0.3">
      <c r="M3590"/>
      <c r="N3590"/>
      <c r="O3590"/>
      <c r="P3590"/>
      <c r="AQ3590"/>
      <c r="AR3590"/>
      <c r="AS3590"/>
      <c r="AT3590"/>
    </row>
    <row r="3591" spans="13:46" x14ac:dyDescent="0.3">
      <c r="M3591"/>
      <c r="N3591"/>
      <c r="O3591"/>
      <c r="P3591"/>
      <c r="AQ3591"/>
      <c r="AR3591"/>
      <c r="AS3591"/>
      <c r="AT3591"/>
    </row>
    <row r="3592" spans="13:46" x14ac:dyDescent="0.3">
      <c r="M3592"/>
      <c r="N3592"/>
      <c r="O3592"/>
      <c r="P3592"/>
      <c r="AQ3592"/>
      <c r="AR3592"/>
      <c r="AS3592"/>
      <c r="AT3592"/>
    </row>
    <row r="3593" spans="13:46" x14ac:dyDescent="0.3">
      <c r="M3593"/>
      <c r="N3593"/>
      <c r="O3593"/>
      <c r="P3593"/>
      <c r="AQ3593"/>
      <c r="AR3593"/>
      <c r="AS3593"/>
      <c r="AT3593"/>
    </row>
    <row r="3594" spans="13:46" x14ac:dyDescent="0.3">
      <c r="M3594"/>
      <c r="N3594"/>
      <c r="O3594"/>
      <c r="P3594"/>
      <c r="AQ3594"/>
      <c r="AR3594"/>
      <c r="AS3594"/>
      <c r="AT3594"/>
    </row>
    <row r="3595" spans="13:46" x14ac:dyDescent="0.3">
      <c r="M3595"/>
      <c r="N3595"/>
      <c r="O3595"/>
      <c r="P3595"/>
      <c r="AQ3595"/>
      <c r="AR3595"/>
      <c r="AS3595"/>
      <c r="AT3595"/>
    </row>
    <row r="3596" spans="13:46" x14ac:dyDescent="0.3">
      <c r="M3596"/>
      <c r="N3596"/>
      <c r="O3596"/>
      <c r="P3596"/>
      <c r="AQ3596"/>
      <c r="AR3596"/>
      <c r="AS3596"/>
      <c r="AT3596"/>
    </row>
    <row r="3597" spans="13:46" x14ac:dyDescent="0.3">
      <c r="M3597"/>
      <c r="N3597"/>
      <c r="O3597"/>
      <c r="P3597"/>
      <c r="AQ3597"/>
      <c r="AR3597"/>
      <c r="AS3597"/>
      <c r="AT3597"/>
    </row>
    <row r="3598" spans="13:46" x14ac:dyDescent="0.3">
      <c r="M3598"/>
      <c r="N3598"/>
      <c r="O3598"/>
      <c r="P3598"/>
      <c r="AQ3598"/>
      <c r="AR3598"/>
      <c r="AS3598"/>
      <c r="AT3598"/>
    </row>
    <row r="3599" spans="13:46" x14ac:dyDescent="0.3">
      <c r="M3599"/>
      <c r="N3599"/>
      <c r="O3599"/>
      <c r="P3599"/>
      <c r="AQ3599"/>
      <c r="AR3599"/>
      <c r="AS3599"/>
      <c r="AT3599"/>
    </row>
    <row r="3600" spans="13:46" x14ac:dyDescent="0.3">
      <c r="M3600"/>
      <c r="N3600"/>
      <c r="O3600"/>
      <c r="P3600"/>
      <c r="AQ3600"/>
      <c r="AR3600"/>
      <c r="AS3600"/>
      <c r="AT3600"/>
    </row>
    <row r="3601" spans="13:46" x14ac:dyDescent="0.3">
      <c r="M3601"/>
      <c r="N3601"/>
      <c r="O3601"/>
      <c r="P3601"/>
      <c r="AQ3601"/>
      <c r="AR3601"/>
      <c r="AS3601"/>
      <c r="AT3601"/>
    </row>
    <row r="3602" spans="13:46" x14ac:dyDescent="0.3">
      <c r="M3602"/>
      <c r="N3602"/>
      <c r="O3602"/>
      <c r="P3602"/>
      <c r="AQ3602"/>
      <c r="AR3602"/>
      <c r="AS3602"/>
      <c r="AT3602"/>
    </row>
    <row r="3603" spans="13:46" x14ac:dyDescent="0.3">
      <c r="M3603"/>
      <c r="N3603"/>
      <c r="O3603"/>
      <c r="P3603"/>
      <c r="AQ3603"/>
      <c r="AR3603"/>
      <c r="AS3603"/>
      <c r="AT3603"/>
    </row>
    <row r="3604" spans="13:46" x14ac:dyDescent="0.3">
      <c r="M3604"/>
      <c r="N3604"/>
      <c r="O3604"/>
      <c r="P3604"/>
      <c r="AQ3604"/>
      <c r="AR3604"/>
      <c r="AS3604"/>
      <c r="AT3604"/>
    </row>
    <row r="3605" spans="13:46" x14ac:dyDescent="0.3">
      <c r="M3605"/>
      <c r="N3605"/>
      <c r="O3605"/>
      <c r="P3605"/>
      <c r="AQ3605"/>
      <c r="AR3605"/>
      <c r="AS3605"/>
      <c r="AT3605"/>
    </row>
    <row r="3606" spans="13:46" x14ac:dyDescent="0.3">
      <c r="M3606"/>
      <c r="N3606"/>
      <c r="O3606"/>
      <c r="P3606"/>
      <c r="AQ3606"/>
      <c r="AR3606"/>
      <c r="AS3606"/>
      <c r="AT3606"/>
    </row>
    <row r="3607" spans="13:46" x14ac:dyDescent="0.3">
      <c r="M3607"/>
      <c r="N3607"/>
      <c r="O3607"/>
      <c r="P3607"/>
      <c r="AQ3607"/>
      <c r="AR3607"/>
      <c r="AS3607"/>
      <c r="AT3607"/>
    </row>
    <row r="3608" spans="13:46" x14ac:dyDescent="0.3">
      <c r="M3608"/>
      <c r="N3608"/>
      <c r="O3608"/>
      <c r="P3608"/>
      <c r="AQ3608"/>
      <c r="AR3608"/>
      <c r="AS3608"/>
      <c r="AT3608"/>
    </row>
    <row r="3609" spans="13:46" x14ac:dyDescent="0.3">
      <c r="M3609"/>
      <c r="N3609"/>
      <c r="O3609"/>
      <c r="P3609"/>
      <c r="AQ3609"/>
      <c r="AR3609"/>
      <c r="AS3609"/>
      <c r="AT3609"/>
    </row>
    <row r="3610" spans="13:46" x14ac:dyDescent="0.3">
      <c r="M3610"/>
      <c r="N3610"/>
      <c r="O3610"/>
      <c r="P3610"/>
      <c r="AQ3610"/>
      <c r="AR3610"/>
      <c r="AS3610"/>
      <c r="AT3610"/>
    </row>
    <row r="3611" spans="13:46" x14ac:dyDescent="0.3">
      <c r="M3611"/>
      <c r="N3611"/>
      <c r="O3611"/>
      <c r="P3611"/>
      <c r="AQ3611"/>
      <c r="AR3611"/>
      <c r="AS3611"/>
      <c r="AT3611"/>
    </row>
    <row r="3612" spans="13:46" x14ac:dyDescent="0.3">
      <c r="M3612"/>
      <c r="N3612"/>
      <c r="O3612"/>
      <c r="P3612"/>
      <c r="AQ3612"/>
      <c r="AR3612"/>
      <c r="AS3612"/>
      <c r="AT3612"/>
    </row>
    <row r="3613" spans="13:46" x14ac:dyDescent="0.3">
      <c r="M3613"/>
      <c r="N3613"/>
      <c r="O3613"/>
      <c r="P3613"/>
      <c r="AQ3613"/>
      <c r="AR3613"/>
      <c r="AS3613"/>
      <c r="AT3613"/>
    </row>
    <row r="3614" spans="13:46" x14ac:dyDescent="0.3">
      <c r="M3614"/>
      <c r="N3614"/>
      <c r="O3614"/>
      <c r="P3614"/>
      <c r="AQ3614"/>
      <c r="AR3614"/>
      <c r="AS3614"/>
      <c r="AT3614"/>
    </row>
    <row r="3615" spans="13:46" x14ac:dyDescent="0.3">
      <c r="M3615"/>
      <c r="N3615"/>
      <c r="O3615"/>
      <c r="P3615"/>
      <c r="AQ3615"/>
      <c r="AR3615"/>
      <c r="AS3615"/>
      <c r="AT3615"/>
    </row>
    <row r="3616" spans="13:46" x14ac:dyDescent="0.3">
      <c r="M3616"/>
      <c r="N3616"/>
      <c r="O3616"/>
      <c r="P3616"/>
      <c r="AQ3616"/>
      <c r="AR3616"/>
      <c r="AS3616"/>
      <c r="AT3616"/>
    </row>
    <row r="3617" spans="13:46" x14ac:dyDescent="0.3">
      <c r="M3617"/>
      <c r="N3617"/>
      <c r="O3617"/>
      <c r="P3617"/>
      <c r="AQ3617"/>
      <c r="AR3617"/>
      <c r="AS3617"/>
      <c r="AT3617"/>
    </row>
    <row r="3618" spans="13:46" x14ac:dyDescent="0.3">
      <c r="M3618"/>
      <c r="N3618"/>
      <c r="O3618"/>
      <c r="P3618"/>
      <c r="AQ3618"/>
      <c r="AR3618"/>
      <c r="AS3618"/>
      <c r="AT3618"/>
    </row>
    <row r="3619" spans="13:46" x14ac:dyDescent="0.3">
      <c r="M3619"/>
      <c r="N3619"/>
      <c r="O3619"/>
      <c r="P3619"/>
      <c r="AQ3619"/>
      <c r="AR3619"/>
      <c r="AS3619"/>
      <c r="AT3619"/>
    </row>
    <row r="3620" spans="13:46" x14ac:dyDescent="0.3">
      <c r="M3620"/>
      <c r="N3620"/>
      <c r="O3620"/>
      <c r="P3620"/>
      <c r="AQ3620"/>
      <c r="AR3620"/>
      <c r="AS3620"/>
      <c r="AT3620"/>
    </row>
    <row r="3621" spans="13:46" x14ac:dyDescent="0.3">
      <c r="M3621"/>
      <c r="N3621"/>
      <c r="O3621"/>
      <c r="P3621"/>
      <c r="AQ3621"/>
      <c r="AR3621"/>
      <c r="AS3621"/>
      <c r="AT3621"/>
    </row>
    <row r="3622" spans="13:46" x14ac:dyDescent="0.3">
      <c r="M3622"/>
      <c r="N3622"/>
      <c r="O3622"/>
      <c r="P3622"/>
      <c r="AQ3622"/>
      <c r="AR3622"/>
      <c r="AS3622"/>
      <c r="AT3622"/>
    </row>
    <row r="3623" spans="13:46" x14ac:dyDescent="0.3">
      <c r="M3623"/>
      <c r="N3623"/>
      <c r="O3623"/>
      <c r="P3623"/>
      <c r="AQ3623"/>
      <c r="AR3623"/>
      <c r="AS3623"/>
      <c r="AT3623"/>
    </row>
    <row r="3624" spans="13:46" x14ac:dyDescent="0.3">
      <c r="M3624"/>
      <c r="N3624"/>
      <c r="O3624"/>
      <c r="P3624"/>
      <c r="AQ3624"/>
      <c r="AR3624"/>
      <c r="AS3624"/>
      <c r="AT3624"/>
    </row>
    <row r="3625" spans="13:46" x14ac:dyDescent="0.3">
      <c r="M3625"/>
      <c r="N3625"/>
      <c r="O3625"/>
      <c r="P3625"/>
      <c r="AQ3625"/>
      <c r="AR3625"/>
      <c r="AS3625"/>
      <c r="AT3625"/>
    </row>
    <row r="3626" spans="13:46" x14ac:dyDescent="0.3">
      <c r="M3626"/>
      <c r="N3626"/>
      <c r="O3626"/>
      <c r="P3626"/>
      <c r="AQ3626"/>
      <c r="AR3626"/>
      <c r="AS3626"/>
      <c r="AT3626"/>
    </row>
    <row r="3627" spans="13:46" x14ac:dyDescent="0.3">
      <c r="M3627"/>
      <c r="N3627"/>
      <c r="O3627"/>
      <c r="P3627"/>
      <c r="AQ3627"/>
      <c r="AR3627"/>
      <c r="AS3627"/>
      <c r="AT3627"/>
    </row>
    <row r="3628" spans="13:46" x14ac:dyDescent="0.3">
      <c r="M3628"/>
      <c r="N3628"/>
      <c r="O3628"/>
      <c r="P3628"/>
      <c r="AQ3628"/>
      <c r="AR3628"/>
      <c r="AS3628"/>
      <c r="AT3628"/>
    </row>
    <row r="3629" spans="13:46" x14ac:dyDescent="0.3">
      <c r="M3629"/>
      <c r="N3629"/>
      <c r="O3629"/>
      <c r="P3629"/>
      <c r="AQ3629"/>
      <c r="AR3629"/>
      <c r="AS3629"/>
      <c r="AT3629"/>
    </row>
    <row r="3630" spans="13:46" x14ac:dyDescent="0.3">
      <c r="M3630"/>
      <c r="N3630"/>
      <c r="O3630"/>
      <c r="P3630"/>
      <c r="AQ3630"/>
      <c r="AR3630"/>
      <c r="AS3630"/>
      <c r="AT3630"/>
    </row>
    <row r="3631" spans="13:46" x14ac:dyDescent="0.3">
      <c r="M3631"/>
      <c r="N3631"/>
      <c r="O3631"/>
      <c r="P3631"/>
      <c r="AQ3631"/>
      <c r="AR3631"/>
      <c r="AS3631"/>
      <c r="AT3631"/>
    </row>
    <row r="3632" spans="13:46" x14ac:dyDescent="0.3">
      <c r="M3632"/>
      <c r="N3632"/>
      <c r="O3632"/>
      <c r="P3632"/>
      <c r="AQ3632"/>
      <c r="AR3632"/>
      <c r="AS3632"/>
      <c r="AT3632"/>
    </row>
    <row r="3633" spans="13:46" x14ac:dyDescent="0.3">
      <c r="M3633"/>
      <c r="N3633"/>
      <c r="O3633"/>
      <c r="P3633"/>
      <c r="AQ3633"/>
      <c r="AR3633"/>
      <c r="AS3633"/>
      <c r="AT3633"/>
    </row>
    <row r="3634" spans="13:46" x14ac:dyDescent="0.3">
      <c r="M3634"/>
      <c r="N3634"/>
      <c r="O3634"/>
      <c r="P3634"/>
      <c r="AQ3634"/>
      <c r="AR3634"/>
      <c r="AS3634"/>
      <c r="AT3634"/>
    </row>
    <row r="3635" spans="13:46" x14ac:dyDescent="0.3">
      <c r="M3635"/>
      <c r="N3635"/>
      <c r="O3635"/>
      <c r="P3635"/>
      <c r="AQ3635"/>
      <c r="AR3635"/>
      <c r="AS3635"/>
      <c r="AT3635"/>
    </row>
    <row r="3636" spans="13:46" x14ac:dyDescent="0.3">
      <c r="M3636"/>
      <c r="N3636"/>
      <c r="O3636"/>
      <c r="P3636"/>
      <c r="AQ3636"/>
      <c r="AR3636"/>
      <c r="AS3636"/>
      <c r="AT3636"/>
    </row>
    <row r="3637" spans="13:46" x14ac:dyDescent="0.3">
      <c r="M3637"/>
      <c r="N3637"/>
      <c r="O3637"/>
      <c r="P3637"/>
      <c r="AQ3637"/>
      <c r="AR3637"/>
      <c r="AS3637"/>
      <c r="AT3637"/>
    </row>
    <row r="3638" spans="13:46" x14ac:dyDescent="0.3">
      <c r="M3638"/>
      <c r="N3638"/>
      <c r="O3638"/>
      <c r="P3638"/>
      <c r="AQ3638"/>
      <c r="AR3638"/>
      <c r="AS3638"/>
      <c r="AT3638"/>
    </row>
    <row r="3639" spans="13:46" x14ac:dyDescent="0.3">
      <c r="M3639"/>
      <c r="N3639"/>
      <c r="O3639"/>
      <c r="P3639"/>
      <c r="AQ3639"/>
      <c r="AR3639"/>
      <c r="AS3639"/>
      <c r="AT3639"/>
    </row>
    <row r="3640" spans="13:46" x14ac:dyDescent="0.3">
      <c r="M3640"/>
      <c r="N3640"/>
      <c r="O3640"/>
      <c r="P3640"/>
      <c r="AQ3640"/>
      <c r="AR3640"/>
      <c r="AS3640"/>
      <c r="AT3640"/>
    </row>
    <row r="3641" spans="13:46" x14ac:dyDescent="0.3">
      <c r="M3641"/>
      <c r="N3641"/>
      <c r="O3641"/>
      <c r="P3641"/>
      <c r="AQ3641"/>
      <c r="AR3641"/>
      <c r="AS3641"/>
      <c r="AT3641"/>
    </row>
    <row r="3642" spans="13:46" x14ac:dyDescent="0.3">
      <c r="M3642"/>
      <c r="N3642"/>
      <c r="O3642"/>
      <c r="P3642"/>
      <c r="AQ3642"/>
      <c r="AR3642"/>
      <c r="AS3642"/>
      <c r="AT3642"/>
    </row>
    <row r="3643" spans="13:46" x14ac:dyDescent="0.3">
      <c r="M3643"/>
      <c r="N3643"/>
      <c r="O3643"/>
      <c r="P3643"/>
      <c r="AQ3643"/>
      <c r="AR3643"/>
      <c r="AS3643"/>
      <c r="AT3643"/>
    </row>
    <row r="3644" spans="13:46" x14ac:dyDescent="0.3">
      <c r="M3644"/>
      <c r="N3644"/>
      <c r="O3644"/>
      <c r="P3644"/>
      <c r="AQ3644"/>
      <c r="AR3644"/>
      <c r="AS3644"/>
      <c r="AT3644"/>
    </row>
    <row r="3645" spans="13:46" x14ac:dyDescent="0.3">
      <c r="M3645"/>
      <c r="N3645"/>
      <c r="O3645"/>
      <c r="P3645"/>
      <c r="AQ3645"/>
      <c r="AR3645"/>
      <c r="AS3645"/>
      <c r="AT3645"/>
    </row>
    <row r="3646" spans="13:46" x14ac:dyDescent="0.3">
      <c r="M3646"/>
      <c r="N3646"/>
      <c r="O3646"/>
      <c r="P3646"/>
      <c r="AQ3646"/>
      <c r="AR3646"/>
      <c r="AS3646"/>
      <c r="AT3646"/>
    </row>
    <row r="3647" spans="13:46" x14ac:dyDescent="0.3">
      <c r="M3647"/>
      <c r="N3647"/>
      <c r="O3647"/>
      <c r="P3647"/>
      <c r="AQ3647"/>
      <c r="AR3647"/>
      <c r="AS3647"/>
      <c r="AT3647"/>
    </row>
    <row r="3648" spans="13:46" x14ac:dyDescent="0.3">
      <c r="M3648"/>
      <c r="N3648"/>
      <c r="O3648"/>
      <c r="P3648"/>
      <c r="AQ3648"/>
      <c r="AR3648"/>
      <c r="AS3648"/>
      <c r="AT3648"/>
    </row>
    <row r="3649" spans="13:46" x14ac:dyDescent="0.3">
      <c r="M3649"/>
      <c r="N3649"/>
      <c r="O3649"/>
      <c r="P3649"/>
      <c r="AQ3649"/>
      <c r="AR3649"/>
      <c r="AS3649"/>
      <c r="AT3649"/>
    </row>
    <row r="3650" spans="13:46" x14ac:dyDescent="0.3">
      <c r="M3650"/>
      <c r="N3650"/>
      <c r="O3650"/>
      <c r="P3650"/>
      <c r="AQ3650"/>
      <c r="AR3650"/>
      <c r="AS3650"/>
      <c r="AT3650"/>
    </row>
    <row r="3651" spans="13:46" x14ac:dyDescent="0.3">
      <c r="M3651"/>
      <c r="N3651"/>
      <c r="O3651"/>
      <c r="P3651"/>
      <c r="AQ3651"/>
      <c r="AR3651"/>
      <c r="AS3651"/>
      <c r="AT3651"/>
    </row>
    <row r="3652" spans="13:46" x14ac:dyDescent="0.3">
      <c r="M3652"/>
      <c r="N3652"/>
      <c r="O3652"/>
      <c r="P3652"/>
      <c r="AQ3652"/>
      <c r="AR3652"/>
      <c r="AS3652"/>
      <c r="AT3652"/>
    </row>
    <row r="3653" spans="13:46" x14ac:dyDescent="0.3">
      <c r="M3653"/>
      <c r="N3653"/>
      <c r="O3653"/>
      <c r="P3653"/>
      <c r="AQ3653"/>
      <c r="AR3653"/>
      <c r="AS3653"/>
      <c r="AT3653"/>
    </row>
    <row r="3654" spans="13:46" x14ac:dyDescent="0.3">
      <c r="M3654"/>
      <c r="N3654"/>
      <c r="O3654"/>
      <c r="P3654"/>
      <c r="AQ3654"/>
      <c r="AR3654"/>
      <c r="AS3654"/>
      <c r="AT3654"/>
    </row>
    <row r="3655" spans="13:46" x14ac:dyDescent="0.3">
      <c r="M3655"/>
      <c r="N3655"/>
      <c r="O3655"/>
      <c r="P3655"/>
      <c r="AQ3655"/>
      <c r="AR3655"/>
      <c r="AS3655"/>
      <c r="AT3655"/>
    </row>
    <row r="3656" spans="13:46" x14ac:dyDescent="0.3">
      <c r="M3656"/>
      <c r="N3656"/>
      <c r="O3656"/>
      <c r="P3656"/>
      <c r="AQ3656"/>
      <c r="AR3656"/>
      <c r="AS3656"/>
      <c r="AT3656"/>
    </row>
    <row r="3657" spans="13:46" x14ac:dyDescent="0.3">
      <c r="M3657"/>
      <c r="N3657"/>
      <c r="O3657"/>
      <c r="P3657"/>
      <c r="AQ3657"/>
      <c r="AR3657"/>
      <c r="AS3657"/>
      <c r="AT3657"/>
    </row>
    <row r="3658" spans="13:46" x14ac:dyDescent="0.3">
      <c r="M3658"/>
      <c r="N3658"/>
      <c r="O3658"/>
      <c r="P3658"/>
      <c r="AQ3658"/>
      <c r="AR3658"/>
      <c r="AS3658"/>
      <c r="AT3658"/>
    </row>
    <row r="3659" spans="13:46" x14ac:dyDescent="0.3">
      <c r="M3659"/>
      <c r="N3659"/>
      <c r="O3659"/>
      <c r="P3659"/>
      <c r="AQ3659"/>
      <c r="AR3659"/>
      <c r="AS3659"/>
      <c r="AT3659"/>
    </row>
    <row r="3660" spans="13:46" x14ac:dyDescent="0.3">
      <c r="M3660"/>
      <c r="N3660"/>
      <c r="O3660"/>
      <c r="P3660"/>
      <c r="AQ3660"/>
      <c r="AR3660"/>
      <c r="AS3660"/>
      <c r="AT3660"/>
    </row>
    <row r="3661" spans="13:46" x14ac:dyDescent="0.3">
      <c r="M3661"/>
      <c r="N3661"/>
      <c r="O3661"/>
      <c r="P3661"/>
      <c r="AQ3661"/>
      <c r="AR3661"/>
      <c r="AS3661"/>
      <c r="AT3661"/>
    </row>
    <row r="3662" spans="13:46" x14ac:dyDescent="0.3">
      <c r="M3662"/>
      <c r="N3662"/>
      <c r="O3662"/>
      <c r="P3662"/>
      <c r="AQ3662"/>
      <c r="AR3662"/>
      <c r="AS3662"/>
      <c r="AT3662"/>
    </row>
    <row r="3663" spans="13:46" x14ac:dyDescent="0.3">
      <c r="M3663"/>
      <c r="N3663"/>
      <c r="O3663"/>
      <c r="P3663"/>
      <c r="AQ3663"/>
      <c r="AR3663"/>
      <c r="AS3663"/>
      <c r="AT3663"/>
    </row>
    <row r="3664" spans="13:46" x14ac:dyDescent="0.3">
      <c r="M3664"/>
      <c r="N3664"/>
      <c r="O3664"/>
      <c r="P3664"/>
      <c r="AQ3664"/>
      <c r="AR3664"/>
      <c r="AS3664"/>
      <c r="AT3664"/>
    </row>
    <row r="3665" spans="13:46" x14ac:dyDescent="0.3">
      <c r="M3665"/>
      <c r="N3665"/>
      <c r="O3665"/>
      <c r="P3665"/>
      <c r="AQ3665"/>
      <c r="AR3665"/>
      <c r="AS3665"/>
      <c r="AT3665"/>
    </row>
    <row r="3666" spans="13:46" x14ac:dyDescent="0.3">
      <c r="M3666"/>
      <c r="N3666"/>
      <c r="O3666"/>
      <c r="P3666"/>
      <c r="AQ3666"/>
      <c r="AR3666"/>
      <c r="AS3666"/>
      <c r="AT3666"/>
    </row>
    <row r="3667" spans="13:46" x14ac:dyDescent="0.3">
      <c r="M3667"/>
      <c r="N3667"/>
      <c r="O3667"/>
      <c r="P3667"/>
      <c r="AQ3667"/>
      <c r="AR3667"/>
      <c r="AS3667"/>
      <c r="AT3667"/>
    </row>
    <row r="3668" spans="13:46" x14ac:dyDescent="0.3">
      <c r="M3668"/>
      <c r="N3668"/>
      <c r="O3668"/>
      <c r="P3668"/>
      <c r="AQ3668"/>
      <c r="AR3668"/>
      <c r="AS3668"/>
      <c r="AT3668"/>
    </row>
    <row r="3669" spans="13:46" x14ac:dyDescent="0.3">
      <c r="M3669"/>
      <c r="N3669"/>
      <c r="O3669"/>
      <c r="P3669"/>
      <c r="AQ3669"/>
      <c r="AR3669"/>
      <c r="AS3669"/>
      <c r="AT3669"/>
    </row>
    <row r="3670" spans="13:46" x14ac:dyDescent="0.3">
      <c r="M3670"/>
      <c r="N3670"/>
      <c r="O3670"/>
      <c r="P3670"/>
      <c r="AQ3670"/>
      <c r="AR3670"/>
      <c r="AS3670"/>
      <c r="AT3670"/>
    </row>
    <row r="3671" spans="13:46" x14ac:dyDescent="0.3">
      <c r="M3671"/>
      <c r="N3671"/>
      <c r="O3671"/>
      <c r="P3671"/>
      <c r="AQ3671"/>
      <c r="AR3671"/>
      <c r="AS3671"/>
      <c r="AT3671"/>
    </row>
    <row r="3672" spans="13:46" x14ac:dyDescent="0.3">
      <c r="M3672"/>
      <c r="N3672"/>
      <c r="O3672"/>
      <c r="P3672"/>
      <c r="AQ3672"/>
      <c r="AR3672"/>
      <c r="AS3672"/>
      <c r="AT3672"/>
    </row>
    <row r="3673" spans="13:46" x14ac:dyDescent="0.3">
      <c r="M3673"/>
      <c r="N3673"/>
      <c r="O3673"/>
      <c r="P3673"/>
      <c r="AQ3673"/>
      <c r="AR3673"/>
      <c r="AS3673"/>
      <c r="AT3673"/>
    </row>
    <row r="3674" spans="13:46" x14ac:dyDescent="0.3">
      <c r="M3674"/>
      <c r="N3674"/>
      <c r="O3674"/>
      <c r="P3674"/>
      <c r="AQ3674"/>
      <c r="AR3674"/>
      <c r="AS3674"/>
      <c r="AT3674"/>
    </row>
    <row r="3675" spans="13:46" x14ac:dyDescent="0.3">
      <c r="M3675"/>
      <c r="N3675"/>
      <c r="O3675"/>
      <c r="P3675"/>
      <c r="AQ3675"/>
      <c r="AR3675"/>
      <c r="AS3675"/>
      <c r="AT3675"/>
    </row>
    <row r="3676" spans="13:46" x14ac:dyDescent="0.3">
      <c r="M3676"/>
      <c r="N3676"/>
      <c r="O3676"/>
      <c r="P3676"/>
      <c r="AQ3676"/>
      <c r="AR3676"/>
      <c r="AS3676"/>
      <c r="AT3676"/>
    </row>
    <row r="3677" spans="13:46" x14ac:dyDescent="0.3">
      <c r="M3677"/>
      <c r="N3677"/>
      <c r="O3677"/>
      <c r="P3677"/>
      <c r="AQ3677"/>
      <c r="AR3677"/>
      <c r="AS3677"/>
      <c r="AT3677"/>
    </row>
    <row r="3678" spans="13:46" x14ac:dyDescent="0.3">
      <c r="M3678"/>
      <c r="N3678"/>
      <c r="O3678"/>
      <c r="P3678"/>
      <c r="AQ3678"/>
      <c r="AR3678"/>
      <c r="AS3678"/>
      <c r="AT3678"/>
    </row>
    <row r="3679" spans="13:46" x14ac:dyDescent="0.3">
      <c r="M3679"/>
      <c r="N3679"/>
      <c r="O3679"/>
      <c r="P3679"/>
      <c r="AQ3679"/>
      <c r="AR3679"/>
      <c r="AS3679"/>
      <c r="AT3679"/>
    </row>
    <row r="3680" spans="13:46" x14ac:dyDescent="0.3">
      <c r="M3680"/>
      <c r="N3680"/>
      <c r="O3680"/>
      <c r="P3680"/>
      <c r="AQ3680"/>
      <c r="AR3680"/>
      <c r="AS3680"/>
      <c r="AT3680"/>
    </row>
    <row r="3681" spans="13:46" x14ac:dyDescent="0.3">
      <c r="M3681"/>
      <c r="N3681"/>
      <c r="O3681"/>
      <c r="P3681"/>
      <c r="AQ3681"/>
      <c r="AR3681"/>
      <c r="AS3681"/>
      <c r="AT3681"/>
    </row>
    <row r="3682" spans="13:46" x14ac:dyDescent="0.3">
      <c r="M3682"/>
      <c r="N3682"/>
      <c r="O3682"/>
      <c r="P3682"/>
      <c r="AQ3682"/>
      <c r="AR3682"/>
      <c r="AS3682"/>
      <c r="AT3682"/>
    </row>
    <row r="3683" spans="13:46" x14ac:dyDescent="0.3">
      <c r="M3683"/>
      <c r="N3683"/>
      <c r="O3683"/>
      <c r="P3683"/>
      <c r="AQ3683"/>
      <c r="AR3683"/>
      <c r="AS3683"/>
      <c r="AT3683"/>
    </row>
    <row r="3684" spans="13:46" x14ac:dyDescent="0.3">
      <c r="M3684"/>
      <c r="N3684"/>
      <c r="O3684"/>
      <c r="P3684"/>
      <c r="AQ3684"/>
      <c r="AR3684"/>
      <c r="AS3684"/>
      <c r="AT3684"/>
    </row>
    <row r="3685" spans="13:46" x14ac:dyDescent="0.3">
      <c r="M3685"/>
      <c r="N3685"/>
      <c r="O3685"/>
      <c r="P3685"/>
      <c r="AQ3685"/>
      <c r="AR3685"/>
      <c r="AS3685"/>
      <c r="AT3685"/>
    </row>
    <row r="3686" spans="13:46" x14ac:dyDescent="0.3">
      <c r="M3686"/>
      <c r="N3686"/>
      <c r="O3686"/>
      <c r="P3686"/>
      <c r="AQ3686"/>
      <c r="AR3686"/>
      <c r="AS3686"/>
      <c r="AT3686"/>
    </row>
    <row r="3687" spans="13:46" x14ac:dyDescent="0.3">
      <c r="M3687"/>
      <c r="N3687"/>
      <c r="O3687"/>
      <c r="P3687"/>
      <c r="AQ3687"/>
      <c r="AR3687"/>
      <c r="AS3687"/>
      <c r="AT3687"/>
    </row>
    <row r="3688" spans="13:46" x14ac:dyDescent="0.3">
      <c r="M3688"/>
      <c r="N3688"/>
      <c r="O3688"/>
      <c r="P3688"/>
      <c r="AQ3688"/>
      <c r="AR3688"/>
      <c r="AS3688"/>
      <c r="AT3688"/>
    </row>
    <row r="3689" spans="13:46" x14ac:dyDescent="0.3">
      <c r="M3689"/>
      <c r="N3689"/>
      <c r="O3689"/>
      <c r="P3689"/>
      <c r="AQ3689"/>
      <c r="AR3689"/>
      <c r="AS3689"/>
      <c r="AT3689"/>
    </row>
    <row r="3690" spans="13:46" x14ac:dyDescent="0.3">
      <c r="M3690"/>
      <c r="N3690"/>
      <c r="O3690"/>
      <c r="P3690"/>
      <c r="AQ3690"/>
      <c r="AR3690"/>
      <c r="AS3690"/>
      <c r="AT3690"/>
    </row>
    <row r="3691" spans="13:46" x14ac:dyDescent="0.3">
      <c r="M3691"/>
      <c r="N3691"/>
      <c r="O3691"/>
      <c r="P3691"/>
      <c r="AQ3691"/>
      <c r="AR3691"/>
      <c r="AS3691"/>
      <c r="AT3691"/>
    </row>
    <row r="3692" spans="13:46" x14ac:dyDescent="0.3">
      <c r="M3692"/>
      <c r="N3692"/>
      <c r="O3692"/>
      <c r="P3692"/>
      <c r="AQ3692"/>
      <c r="AR3692"/>
      <c r="AS3692"/>
      <c r="AT3692"/>
    </row>
    <row r="3693" spans="13:46" x14ac:dyDescent="0.3">
      <c r="M3693"/>
      <c r="N3693"/>
      <c r="O3693"/>
      <c r="P3693"/>
      <c r="AQ3693"/>
      <c r="AR3693"/>
      <c r="AS3693"/>
      <c r="AT3693"/>
    </row>
    <row r="3694" spans="13:46" x14ac:dyDescent="0.3">
      <c r="M3694"/>
      <c r="N3694"/>
      <c r="O3694"/>
      <c r="P3694"/>
      <c r="AQ3694"/>
      <c r="AR3694"/>
      <c r="AS3694"/>
      <c r="AT3694"/>
    </row>
    <row r="3695" spans="13:46" x14ac:dyDescent="0.3">
      <c r="M3695"/>
      <c r="N3695"/>
      <c r="O3695"/>
      <c r="P3695"/>
      <c r="AQ3695"/>
      <c r="AR3695"/>
      <c r="AS3695"/>
      <c r="AT3695"/>
    </row>
    <row r="3696" spans="13:46" x14ac:dyDescent="0.3">
      <c r="M3696"/>
      <c r="N3696"/>
      <c r="O3696"/>
      <c r="P3696"/>
      <c r="AQ3696"/>
      <c r="AR3696"/>
      <c r="AS3696"/>
      <c r="AT3696"/>
    </row>
    <row r="3697" spans="13:46" x14ac:dyDescent="0.3">
      <c r="M3697"/>
      <c r="N3697"/>
      <c r="O3697"/>
      <c r="P3697"/>
      <c r="AQ3697"/>
      <c r="AR3697"/>
      <c r="AS3697"/>
      <c r="AT3697"/>
    </row>
    <row r="3698" spans="13:46" x14ac:dyDescent="0.3">
      <c r="M3698"/>
      <c r="N3698"/>
      <c r="O3698"/>
      <c r="P3698"/>
      <c r="AQ3698"/>
      <c r="AR3698"/>
      <c r="AS3698"/>
      <c r="AT3698"/>
    </row>
    <row r="3699" spans="13:46" x14ac:dyDescent="0.3">
      <c r="M3699"/>
      <c r="N3699"/>
      <c r="O3699"/>
      <c r="P3699"/>
      <c r="AQ3699"/>
      <c r="AR3699"/>
      <c r="AS3699"/>
      <c r="AT3699"/>
    </row>
    <row r="3700" spans="13:46" x14ac:dyDescent="0.3">
      <c r="M3700"/>
      <c r="N3700"/>
      <c r="O3700"/>
      <c r="P3700"/>
      <c r="AQ3700"/>
      <c r="AR3700"/>
      <c r="AS3700"/>
      <c r="AT3700"/>
    </row>
    <row r="3701" spans="13:46" x14ac:dyDescent="0.3">
      <c r="M3701"/>
      <c r="N3701"/>
      <c r="O3701"/>
      <c r="P3701"/>
      <c r="AQ3701"/>
      <c r="AR3701"/>
      <c r="AS3701"/>
      <c r="AT3701"/>
    </row>
    <row r="3702" spans="13:46" x14ac:dyDescent="0.3">
      <c r="M3702"/>
      <c r="N3702"/>
      <c r="O3702"/>
      <c r="P3702"/>
      <c r="AQ3702"/>
      <c r="AR3702"/>
      <c r="AS3702"/>
      <c r="AT3702"/>
    </row>
    <row r="3703" spans="13:46" x14ac:dyDescent="0.3">
      <c r="M3703"/>
      <c r="N3703"/>
      <c r="O3703"/>
      <c r="P3703"/>
      <c r="AQ3703"/>
      <c r="AR3703"/>
      <c r="AS3703"/>
      <c r="AT3703"/>
    </row>
    <row r="3704" spans="13:46" x14ac:dyDescent="0.3">
      <c r="M3704"/>
      <c r="N3704"/>
      <c r="O3704"/>
      <c r="P3704"/>
      <c r="AQ3704"/>
      <c r="AR3704"/>
      <c r="AS3704"/>
      <c r="AT3704"/>
    </row>
    <row r="3705" spans="13:46" x14ac:dyDescent="0.3">
      <c r="M3705"/>
      <c r="N3705"/>
      <c r="O3705"/>
      <c r="P3705"/>
      <c r="AQ3705"/>
      <c r="AR3705"/>
      <c r="AS3705"/>
      <c r="AT3705"/>
    </row>
    <row r="3706" spans="13:46" x14ac:dyDescent="0.3">
      <c r="M3706"/>
      <c r="N3706"/>
      <c r="O3706"/>
      <c r="P3706"/>
      <c r="AQ3706"/>
      <c r="AR3706"/>
      <c r="AS3706"/>
      <c r="AT3706"/>
    </row>
    <row r="3707" spans="13:46" x14ac:dyDescent="0.3">
      <c r="M3707"/>
      <c r="N3707"/>
      <c r="O3707"/>
      <c r="P3707"/>
      <c r="AQ3707"/>
      <c r="AR3707"/>
      <c r="AS3707"/>
      <c r="AT3707"/>
    </row>
    <row r="3708" spans="13:46" x14ac:dyDescent="0.3">
      <c r="M3708"/>
      <c r="N3708"/>
      <c r="O3708"/>
      <c r="P3708"/>
      <c r="AQ3708"/>
      <c r="AR3708"/>
      <c r="AS3708"/>
      <c r="AT3708"/>
    </row>
    <row r="3709" spans="13:46" x14ac:dyDescent="0.3">
      <c r="M3709"/>
      <c r="N3709"/>
      <c r="O3709"/>
      <c r="P3709"/>
      <c r="AQ3709"/>
      <c r="AR3709"/>
      <c r="AS3709"/>
      <c r="AT3709"/>
    </row>
    <row r="3710" spans="13:46" x14ac:dyDescent="0.3">
      <c r="M3710"/>
      <c r="N3710"/>
      <c r="O3710"/>
      <c r="P3710"/>
      <c r="AQ3710"/>
      <c r="AR3710"/>
      <c r="AS3710"/>
      <c r="AT3710"/>
    </row>
    <row r="3711" spans="13:46" x14ac:dyDescent="0.3">
      <c r="M3711"/>
      <c r="N3711"/>
      <c r="O3711"/>
      <c r="P3711"/>
      <c r="AQ3711"/>
      <c r="AR3711"/>
      <c r="AS3711"/>
      <c r="AT3711"/>
    </row>
    <row r="3712" spans="13:46" x14ac:dyDescent="0.3">
      <c r="M3712"/>
      <c r="N3712"/>
      <c r="O3712"/>
      <c r="P3712"/>
      <c r="AQ3712"/>
      <c r="AR3712"/>
      <c r="AS3712"/>
      <c r="AT3712"/>
    </row>
    <row r="3713" spans="13:46" x14ac:dyDescent="0.3">
      <c r="M3713"/>
      <c r="N3713"/>
      <c r="O3713"/>
      <c r="P3713"/>
      <c r="AQ3713"/>
      <c r="AR3713"/>
      <c r="AS3713"/>
      <c r="AT3713"/>
    </row>
    <row r="3714" spans="13:46" x14ac:dyDescent="0.3">
      <c r="M3714"/>
      <c r="N3714"/>
      <c r="O3714"/>
      <c r="P3714"/>
      <c r="AQ3714"/>
      <c r="AR3714"/>
      <c r="AS3714"/>
      <c r="AT3714"/>
    </row>
    <row r="3715" spans="13:46" x14ac:dyDescent="0.3">
      <c r="M3715"/>
      <c r="N3715"/>
      <c r="O3715"/>
      <c r="P3715"/>
      <c r="AQ3715"/>
      <c r="AR3715"/>
      <c r="AS3715"/>
      <c r="AT3715"/>
    </row>
    <row r="3716" spans="13:46" x14ac:dyDescent="0.3">
      <c r="M3716"/>
      <c r="N3716"/>
      <c r="O3716"/>
      <c r="P3716"/>
      <c r="AQ3716"/>
      <c r="AR3716"/>
      <c r="AS3716"/>
      <c r="AT3716"/>
    </row>
    <row r="3717" spans="13:46" x14ac:dyDescent="0.3">
      <c r="M3717"/>
      <c r="N3717"/>
      <c r="O3717"/>
      <c r="P3717"/>
      <c r="AQ3717"/>
      <c r="AR3717"/>
      <c r="AS3717"/>
      <c r="AT3717"/>
    </row>
    <row r="3718" spans="13:46" x14ac:dyDescent="0.3">
      <c r="M3718"/>
      <c r="N3718"/>
      <c r="O3718"/>
      <c r="P3718"/>
      <c r="AQ3718"/>
      <c r="AR3718"/>
      <c r="AS3718"/>
      <c r="AT3718"/>
    </row>
    <row r="3719" spans="13:46" x14ac:dyDescent="0.3">
      <c r="M3719"/>
      <c r="N3719"/>
      <c r="O3719"/>
      <c r="P3719"/>
      <c r="AQ3719"/>
      <c r="AR3719"/>
      <c r="AS3719"/>
      <c r="AT3719"/>
    </row>
    <row r="3720" spans="13:46" x14ac:dyDescent="0.3">
      <c r="M3720"/>
      <c r="N3720"/>
      <c r="O3720"/>
      <c r="P3720"/>
      <c r="AQ3720"/>
      <c r="AR3720"/>
      <c r="AS3720"/>
      <c r="AT3720"/>
    </row>
    <row r="3721" spans="13:46" x14ac:dyDescent="0.3">
      <c r="M3721"/>
      <c r="N3721"/>
      <c r="O3721"/>
      <c r="P3721"/>
      <c r="AQ3721"/>
      <c r="AR3721"/>
      <c r="AS3721"/>
      <c r="AT3721"/>
    </row>
    <row r="3722" spans="13:46" x14ac:dyDescent="0.3">
      <c r="M3722"/>
      <c r="N3722"/>
      <c r="O3722"/>
      <c r="P3722"/>
      <c r="AQ3722"/>
      <c r="AR3722"/>
      <c r="AS3722"/>
      <c r="AT3722"/>
    </row>
    <row r="3723" spans="13:46" x14ac:dyDescent="0.3">
      <c r="M3723"/>
      <c r="N3723"/>
      <c r="O3723"/>
      <c r="P3723"/>
      <c r="AQ3723"/>
      <c r="AR3723"/>
      <c r="AS3723"/>
      <c r="AT3723"/>
    </row>
    <row r="3724" spans="13:46" x14ac:dyDescent="0.3">
      <c r="M3724"/>
      <c r="N3724"/>
      <c r="O3724"/>
      <c r="P3724"/>
      <c r="AQ3724"/>
      <c r="AR3724"/>
      <c r="AS3724"/>
      <c r="AT3724"/>
    </row>
    <row r="3725" spans="13:46" x14ac:dyDescent="0.3">
      <c r="M3725"/>
      <c r="N3725"/>
      <c r="O3725"/>
      <c r="P3725"/>
      <c r="AQ3725"/>
      <c r="AR3725"/>
      <c r="AS3725"/>
      <c r="AT3725"/>
    </row>
    <row r="3726" spans="13:46" x14ac:dyDescent="0.3">
      <c r="M3726"/>
      <c r="N3726"/>
      <c r="O3726"/>
      <c r="P3726"/>
      <c r="AQ3726"/>
      <c r="AR3726"/>
      <c r="AS3726"/>
      <c r="AT3726"/>
    </row>
    <row r="3727" spans="13:46" x14ac:dyDescent="0.3">
      <c r="M3727"/>
      <c r="N3727"/>
      <c r="O3727"/>
      <c r="P3727"/>
      <c r="AQ3727"/>
      <c r="AR3727"/>
      <c r="AS3727"/>
      <c r="AT3727"/>
    </row>
    <row r="3728" spans="13:46" x14ac:dyDescent="0.3">
      <c r="M3728"/>
      <c r="N3728"/>
      <c r="O3728"/>
      <c r="P3728"/>
      <c r="AQ3728"/>
      <c r="AR3728"/>
      <c r="AS3728"/>
      <c r="AT3728"/>
    </row>
    <row r="3729" spans="13:46" x14ac:dyDescent="0.3">
      <c r="M3729"/>
      <c r="N3729"/>
      <c r="O3729"/>
      <c r="P3729"/>
      <c r="AQ3729"/>
      <c r="AR3729"/>
      <c r="AS3729"/>
      <c r="AT3729"/>
    </row>
    <row r="3730" spans="13:46" x14ac:dyDescent="0.3">
      <c r="M3730"/>
      <c r="N3730"/>
      <c r="O3730"/>
      <c r="P3730"/>
      <c r="AQ3730"/>
      <c r="AR3730"/>
      <c r="AS3730"/>
      <c r="AT3730"/>
    </row>
    <row r="3731" spans="13:46" x14ac:dyDescent="0.3">
      <c r="M3731"/>
      <c r="N3731"/>
      <c r="O3731"/>
      <c r="P3731"/>
      <c r="AQ3731"/>
      <c r="AR3731"/>
      <c r="AS3731"/>
      <c r="AT3731"/>
    </row>
    <row r="3732" spans="13:46" x14ac:dyDescent="0.3">
      <c r="M3732"/>
      <c r="N3732"/>
      <c r="O3732"/>
      <c r="P3732"/>
      <c r="AQ3732"/>
      <c r="AR3732"/>
      <c r="AS3732"/>
      <c r="AT3732"/>
    </row>
    <row r="3733" spans="13:46" x14ac:dyDescent="0.3">
      <c r="M3733"/>
      <c r="N3733"/>
      <c r="O3733"/>
      <c r="P3733"/>
      <c r="AQ3733"/>
      <c r="AR3733"/>
      <c r="AS3733"/>
      <c r="AT3733"/>
    </row>
    <row r="3734" spans="13:46" x14ac:dyDescent="0.3">
      <c r="M3734"/>
      <c r="N3734"/>
      <c r="O3734"/>
      <c r="P3734"/>
      <c r="AQ3734"/>
      <c r="AR3734"/>
      <c r="AS3734"/>
      <c r="AT3734"/>
    </row>
    <row r="3735" spans="13:46" x14ac:dyDescent="0.3">
      <c r="M3735"/>
      <c r="N3735"/>
      <c r="O3735"/>
      <c r="P3735"/>
      <c r="AQ3735"/>
      <c r="AR3735"/>
      <c r="AS3735"/>
      <c r="AT3735"/>
    </row>
    <row r="3736" spans="13:46" x14ac:dyDescent="0.3">
      <c r="M3736"/>
      <c r="N3736"/>
      <c r="O3736"/>
      <c r="P3736"/>
      <c r="AQ3736"/>
      <c r="AR3736"/>
      <c r="AS3736"/>
      <c r="AT3736"/>
    </row>
    <row r="3737" spans="13:46" x14ac:dyDescent="0.3">
      <c r="M3737"/>
      <c r="N3737"/>
      <c r="O3737"/>
      <c r="P3737"/>
      <c r="AQ3737"/>
      <c r="AR3737"/>
      <c r="AS3737"/>
      <c r="AT3737"/>
    </row>
    <row r="3738" spans="13:46" x14ac:dyDescent="0.3">
      <c r="M3738"/>
      <c r="N3738"/>
      <c r="O3738"/>
      <c r="P3738"/>
      <c r="AQ3738"/>
      <c r="AR3738"/>
      <c r="AS3738"/>
      <c r="AT3738"/>
    </row>
    <row r="3739" spans="13:46" x14ac:dyDescent="0.3">
      <c r="M3739"/>
      <c r="N3739"/>
      <c r="O3739"/>
      <c r="P3739"/>
      <c r="AQ3739"/>
      <c r="AR3739"/>
      <c r="AS3739"/>
      <c r="AT3739"/>
    </row>
    <row r="3740" spans="13:46" x14ac:dyDescent="0.3">
      <c r="M3740"/>
      <c r="N3740"/>
      <c r="O3740"/>
      <c r="P3740"/>
      <c r="AQ3740"/>
      <c r="AR3740"/>
      <c r="AS3740"/>
      <c r="AT3740"/>
    </row>
    <row r="3741" spans="13:46" x14ac:dyDescent="0.3">
      <c r="M3741"/>
      <c r="N3741"/>
      <c r="O3741"/>
      <c r="P3741"/>
      <c r="AQ3741"/>
      <c r="AR3741"/>
      <c r="AS3741"/>
      <c r="AT3741"/>
    </row>
    <row r="3742" spans="13:46" x14ac:dyDescent="0.3">
      <c r="M3742"/>
      <c r="N3742"/>
      <c r="O3742"/>
      <c r="P3742"/>
      <c r="AQ3742"/>
      <c r="AR3742"/>
      <c r="AS3742"/>
      <c r="AT3742"/>
    </row>
    <row r="3743" spans="13:46" x14ac:dyDescent="0.3">
      <c r="M3743"/>
      <c r="N3743"/>
      <c r="O3743"/>
      <c r="P3743"/>
      <c r="AQ3743"/>
      <c r="AR3743"/>
      <c r="AS3743"/>
      <c r="AT3743"/>
    </row>
    <row r="3744" spans="13:46" x14ac:dyDescent="0.3">
      <c r="M3744"/>
      <c r="N3744"/>
      <c r="O3744"/>
      <c r="P3744"/>
      <c r="AQ3744"/>
      <c r="AR3744"/>
      <c r="AS3744"/>
      <c r="AT3744"/>
    </row>
    <row r="3745" spans="13:46" x14ac:dyDescent="0.3">
      <c r="M3745"/>
      <c r="N3745"/>
      <c r="O3745"/>
      <c r="P3745"/>
      <c r="AQ3745"/>
      <c r="AR3745"/>
      <c r="AS3745"/>
      <c r="AT3745"/>
    </row>
    <row r="3746" spans="13:46" x14ac:dyDescent="0.3">
      <c r="M3746"/>
      <c r="N3746"/>
      <c r="O3746"/>
      <c r="P3746"/>
      <c r="AQ3746"/>
      <c r="AR3746"/>
      <c r="AS3746"/>
      <c r="AT3746"/>
    </row>
    <row r="3747" spans="13:46" x14ac:dyDescent="0.3">
      <c r="M3747"/>
      <c r="N3747"/>
      <c r="O3747"/>
      <c r="P3747"/>
      <c r="AQ3747"/>
      <c r="AR3747"/>
      <c r="AS3747"/>
      <c r="AT3747"/>
    </row>
    <row r="3748" spans="13:46" x14ac:dyDescent="0.3">
      <c r="M3748"/>
      <c r="N3748"/>
      <c r="O3748"/>
      <c r="P3748"/>
      <c r="AQ3748"/>
      <c r="AR3748"/>
      <c r="AS3748"/>
      <c r="AT3748"/>
    </row>
    <row r="3749" spans="13:46" x14ac:dyDescent="0.3">
      <c r="M3749"/>
      <c r="N3749"/>
      <c r="O3749"/>
      <c r="P3749"/>
      <c r="AQ3749"/>
      <c r="AR3749"/>
      <c r="AS3749"/>
      <c r="AT3749"/>
    </row>
    <row r="3750" spans="13:46" x14ac:dyDescent="0.3">
      <c r="M3750"/>
      <c r="N3750"/>
      <c r="O3750"/>
      <c r="P3750"/>
      <c r="AQ3750"/>
      <c r="AR3750"/>
      <c r="AS3750"/>
      <c r="AT3750"/>
    </row>
    <row r="3751" spans="13:46" x14ac:dyDescent="0.3">
      <c r="M3751"/>
      <c r="N3751"/>
      <c r="O3751"/>
      <c r="P3751"/>
      <c r="AQ3751"/>
      <c r="AR3751"/>
      <c r="AS3751"/>
      <c r="AT3751"/>
    </row>
    <row r="3752" spans="13:46" x14ac:dyDescent="0.3">
      <c r="M3752"/>
      <c r="N3752"/>
      <c r="O3752"/>
      <c r="P3752"/>
      <c r="AQ3752"/>
      <c r="AR3752"/>
      <c r="AS3752"/>
      <c r="AT3752"/>
    </row>
    <row r="3753" spans="13:46" x14ac:dyDescent="0.3">
      <c r="M3753"/>
      <c r="N3753"/>
      <c r="O3753"/>
      <c r="P3753"/>
      <c r="AQ3753"/>
      <c r="AR3753"/>
      <c r="AS3753"/>
      <c r="AT3753"/>
    </row>
    <row r="3754" spans="13:46" x14ac:dyDescent="0.3">
      <c r="M3754"/>
      <c r="N3754"/>
      <c r="O3754"/>
      <c r="P3754"/>
      <c r="AQ3754"/>
      <c r="AR3754"/>
      <c r="AS3754"/>
      <c r="AT3754"/>
    </row>
    <row r="3755" spans="13:46" x14ac:dyDescent="0.3">
      <c r="M3755"/>
      <c r="N3755"/>
      <c r="O3755"/>
      <c r="P3755"/>
      <c r="AQ3755"/>
      <c r="AR3755"/>
      <c r="AS3755"/>
      <c r="AT3755"/>
    </row>
    <row r="3756" spans="13:46" x14ac:dyDescent="0.3">
      <c r="M3756"/>
      <c r="N3756"/>
      <c r="O3756"/>
      <c r="P3756"/>
      <c r="AQ3756"/>
      <c r="AR3756"/>
      <c r="AS3756"/>
      <c r="AT3756"/>
    </row>
    <row r="3757" spans="13:46" x14ac:dyDescent="0.3">
      <c r="M3757"/>
      <c r="N3757"/>
      <c r="O3757"/>
      <c r="P3757"/>
      <c r="AQ3757"/>
      <c r="AR3757"/>
      <c r="AS3757"/>
      <c r="AT3757"/>
    </row>
    <row r="3758" spans="13:46" x14ac:dyDescent="0.3">
      <c r="M3758"/>
      <c r="N3758"/>
      <c r="O3758"/>
      <c r="P3758"/>
      <c r="AQ3758"/>
      <c r="AR3758"/>
      <c r="AS3758"/>
      <c r="AT3758"/>
    </row>
    <row r="3759" spans="13:46" x14ac:dyDescent="0.3">
      <c r="M3759"/>
      <c r="N3759"/>
      <c r="O3759"/>
      <c r="P3759"/>
      <c r="AQ3759"/>
      <c r="AR3759"/>
      <c r="AS3759"/>
      <c r="AT3759"/>
    </row>
    <row r="3760" spans="13:46" x14ac:dyDescent="0.3">
      <c r="M3760"/>
      <c r="N3760"/>
      <c r="O3760"/>
      <c r="P3760"/>
      <c r="AQ3760"/>
      <c r="AR3760"/>
      <c r="AS3760"/>
      <c r="AT3760"/>
    </row>
    <row r="3761" spans="13:46" x14ac:dyDescent="0.3">
      <c r="M3761"/>
      <c r="N3761"/>
      <c r="O3761"/>
      <c r="P3761"/>
      <c r="AQ3761"/>
      <c r="AR3761"/>
      <c r="AS3761"/>
      <c r="AT3761"/>
    </row>
    <row r="3762" spans="13:46" x14ac:dyDescent="0.3">
      <c r="M3762"/>
      <c r="N3762"/>
      <c r="O3762"/>
      <c r="P3762"/>
      <c r="AQ3762"/>
      <c r="AR3762"/>
      <c r="AS3762"/>
      <c r="AT3762"/>
    </row>
    <row r="3763" spans="13:46" x14ac:dyDescent="0.3">
      <c r="M3763"/>
      <c r="N3763"/>
      <c r="O3763"/>
      <c r="P3763"/>
      <c r="AQ3763"/>
      <c r="AR3763"/>
      <c r="AS3763"/>
      <c r="AT3763"/>
    </row>
    <row r="3764" spans="13:46" x14ac:dyDescent="0.3">
      <c r="M3764"/>
      <c r="N3764"/>
      <c r="O3764"/>
      <c r="P3764"/>
      <c r="AQ3764"/>
      <c r="AR3764"/>
      <c r="AS3764"/>
      <c r="AT3764"/>
    </row>
    <row r="3765" spans="13:46" x14ac:dyDescent="0.3">
      <c r="M3765"/>
      <c r="N3765"/>
      <c r="O3765"/>
      <c r="P3765"/>
      <c r="AQ3765"/>
      <c r="AR3765"/>
      <c r="AS3765"/>
      <c r="AT3765"/>
    </row>
    <row r="3766" spans="13:46" x14ac:dyDescent="0.3">
      <c r="M3766"/>
      <c r="N3766"/>
      <c r="O3766"/>
      <c r="P3766"/>
      <c r="AQ3766"/>
      <c r="AR3766"/>
      <c r="AS3766"/>
      <c r="AT3766"/>
    </row>
    <row r="3767" spans="13:46" x14ac:dyDescent="0.3">
      <c r="M3767"/>
      <c r="N3767"/>
      <c r="O3767"/>
      <c r="P3767"/>
      <c r="AQ3767"/>
      <c r="AR3767"/>
      <c r="AS3767"/>
      <c r="AT3767"/>
    </row>
    <row r="3768" spans="13:46" x14ac:dyDescent="0.3">
      <c r="M3768"/>
      <c r="N3768"/>
      <c r="O3768"/>
      <c r="P3768"/>
      <c r="AQ3768"/>
      <c r="AR3768"/>
      <c r="AS3768"/>
      <c r="AT3768"/>
    </row>
    <row r="3769" spans="13:46" x14ac:dyDescent="0.3">
      <c r="M3769"/>
      <c r="N3769"/>
      <c r="O3769"/>
      <c r="P3769"/>
      <c r="AQ3769"/>
      <c r="AR3769"/>
      <c r="AS3769"/>
      <c r="AT3769"/>
    </row>
    <row r="3770" spans="13:46" x14ac:dyDescent="0.3">
      <c r="M3770"/>
      <c r="N3770"/>
      <c r="O3770"/>
      <c r="P3770"/>
      <c r="AQ3770"/>
      <c r="AR3770"/>
      <c r="AS3770"/>
      <c r="AT3770"/>
    </row>
    <row r="3771" spans="13:46" x14ac:dyDescent="0.3">
      <c r="M3771"/>
      <c r="N3771"/>
      <c r="O3771"/>
      <c r="P3771"/>
      <c r="AQ3771"/>
      <c r="AR3771"/>
      <c r="AS3771"/>
      <c r="AT3771"/>
    </row>
    <row r="3772" spans="13:46" x14ac:dyDescent="0.3">
      <c r="M3772"/>
      <c r="N3772"/>
      <c r="O3772"/>
      <c r="P3772"/>
      <c r="AQ3772"/>
      <c r="AR3772"/>
      <c r="AS3772"/>
      <c r="AT3772"/>
    </row>
    <row r="3773" spans="13:46" x14ac:dyDescent="0.3">
      <c r="M3773"/>
      <c r="N3773"/>
      <c r="O3773"/>
      <c r="P3773"/>
      <c r="AQ3773"/>
      <c r="AR3773"/>
      <c r="AS3773"/>
      <c r="AT3773"/>
    </row>
    <row r="3774" spans="13:46" x14ac:dyDescent="0.3">
      <c r="M3774"/>
      <c r="N3774"/>
      <c r="O3774"/>
      <c r="P3774"/>
      <c r="AQ3774"/>
      <c r="AR3774"/>
      <c r="AS3774"/>
      <c r="AT3774"/>
    </row>
    <row r="3775" spans="13:46" x14ac:dyDescent="0.3">
      <c r="M3775"/>
      <c r="N3775"/>
      <c r="O3775"/>
      <c r="P3775"/>
      <c r="AQ3775"/>
      <c r="AR3775"/>
      <c r="AS3775"/>
      <c r="AT3775"/>
    </row>
    <row r="3776" spans="13:46" x14ac:dyDescent="0.3">
      <c r="M3776"/>
      <c r="N3776"/>
      <c r="O3776"/>
      <c r="P3776"/>
      <c r="AQ3776"/>
      <c r="AR3776"/>
      <c r="AS3776"/>
      <c r="AT3776"/>
    </row>
    <row r="3777" spans="13:46" x14ac:dyDescent="0.3">
      <c r="M3777"/>
      <c r="N3777"/>
      <c r="O3777"/>
      <c r="P3777"/>
      <c r="AQ3777"/>
      <c r="AR3777"/>
      <c r="AS3777"/>
      <c r="AT3777"/>
    </row>
    <row r="3778" spans="13:46" x14ac:dyDescent="0.3">
      <c r="M3778"/>
      <c r="N3778"/>
      <c r="O3778"/>
      <c r="P3778"/>
      <c r="AQ3778"/>
      <c r="AR3778"/>
      <c r="AS3778"/>
      <c r="AT3778"/>
    </row>
    <row r="3779" spans="13:46" x14ac:dyDescent="0.3">
      <c r="M3779"/>
      <c r="N3779"/>
      <c r="O3779"/>
      <c r="P3779"/>
      <c r="AQ3779"/>
      <c r="AR3779"/>
      <c r="AS3779"/>
      <c r="AT3779"/>
    </row>
    <row r="3780" spans="13:46" x14ac:dyDescent="0.3">
      <c r="M3780"/>
      <c r="N3780"/>
      <c r="O3780"/>
      <c r="P3780"/>
      <c r="AQ3780"/>
      <c r="AR3780"/>
      <c r="AS3780"/>
      <c r="AT3780"/>
    </row>
    <row r="3781" spans="13:46" x14ac:dyDescent="0.3">
      <c r="M3781"/>
      <c r="N3781"/>
      <c r="O3781"/>
      <c r="P3781"/>
      <c r="AQ3781"/>
      <c r="AR3781"/>
      <c r="AS3781"/>
      <c r="AT3781"/>
    </row>
    <row r="3782" spans="13:46" x14ac:dyDescent="0.3">
      <c r="M3782"/>
      <c r="N3782"/>
      <c r="O3782"/>
      <c r="P3782"/>
      <c r="AQ3782"/>
      <c r="AR3782"/>
      <c r="AS3782"/>
      <c r="AT3782"/>
    </row>
    <row r="3783" spans="13:46" x14ac:dyDescent="0.3">
      <c r="M3783"/>
      <c r="N3783"/>
      <c r="O3783"/>
      <c r="P3783"/>
      <c r="AQ3783"/>
      <c r="AR3783"/>
      <c r="AS3783"/>
      <c r="AT3783"/>
    </row>
    <row r="3784" spans="13:46" x14ac:dyDescent="0.3">
      <c r="M3784"/>
      <c r="N3784"/>
      <c r="O3784"/>
      <c r="P3784"/>
      <c r="AQ3784"/>
      <c r="AR3784"/>
      <c r="AS3784"/>
      <c r="AT3784"/>
    </row>
    <row r="3785" spans="13:46" x14ac:dyDescent="0.3">
      <c r="M3785"/>
      <c r="N3785"/>
      <c r="O3785"/>
      <c r="P3785"/>
      <c r="AQ3785"/>
      <c r="AR3785"/>
      <c r="AS3785"/>
      <c r="AT3785"/>
    </row>
    <row r="3786" spans="13:46" x14ac:dyDescent="0.3">
      <c r="M3786"/>
      <c r="N3786"/>
      <c r="O3786"/>
      <c r="P3786"/>
      <c r="AQ3786"/>
      <c r="AR3786"/>
      <c r="AS3786"/>
      <c r="AT3786"/>
    </row>
    <row r="3787" spans="13:46" x14ac:dyDescent="0.3">
      <c r="M3787"/>
      <c r="N3787"/>
      <c r="O3787"/>
      <c r="P3787"/>
      <c r="AQ3787"/>
      <c r="AR3787"/>
      <c r="AS3787"/>
      <c r="AT3787"/>
    </row>
    <row r="3788" spans="13:46" x14ac:dyDescent="0.3">
      <c r="M3788"/>
      <c r="N3788"/>
      <c r="O3788"/>
      <c r="P3788"/>
      <c r="AQ3788"/>
      <c r="AR3788"/>
      <c r="AS3788"/>
      <c r="AT3788"/>
    </row>
    <row r="3789" spans="13:46" x14ac:dyDescent="0.3">
      <c r="M3789"/>
      <c r="N3789"/>
      <c r="O3789"/>
      <c r="P3789"/>
      <c r="AQ3789"/>
      <c r="AR3789"/>
      <c r="AS3789"/>
      <c r="AT3789"/>
    </row>
    <row r="3790" spans="13:46" x14ac:dyDescent="0.3">
      <c r="M3790"/>
      <c r="N3790"/>
      <c r="O3790"/>
      <c r="P3790"/>
      <c r="AQ3790"/>
      <c r="AR3790"/>
      <c r="AS3790"/>
      <c r="AT3790"/>
    </row>
    <row r="3791" spans="13:46" x14ac:dyDescent="0.3">
      <c r="M3791"/>
      <c r="N3791"/>
      <c r="O3791"/>
      <c r="P3791"/>
      <c r="AQ3791"/>
      <c r="AR3791"/>
      <c r="AS3791"/>
      <c r="AT3791"/>
    </row>
    <row r="3792" spans="13:46" x14ac:dyDescent="0.3">
      <c r="M3792"/>
      <c r="N3792"/>
      <c r="O3792"/>
      <c r="P3792"/>
      <c r="AQ3792"/>
      <c r="AR3792"/>
      <c r="AS3792"/>
      <c r="AT3792"/>
    </row>
    <row r="3793" spans="13:46" x14ac:dyDescent="0.3">
      <c r="M3793"/>
      <c r="N3793"/>
      <c r="O3793"/>
      <c r="P3793"/>
      <c r="AQ3793"/>
      <c r="AR3793"/>
      <c r="AS3793"/>
      <c r="AT3793"/>
    </row>
    <row r="3794" spans="13:46" x14ac:dyDescent="0.3">
      <c r="M3794"/>
      <c r="N3794"/>
      <c r="O3794"/>
      <c r="P3794"/>
      <c r="AQ3794"/>
      <c r="AR3794"/>
      <c r="AS3794"/>
      <c r="AT3794"/>
    </row>
    <row r="3795" spans="13:46" x14ac:dyDescent="0.3">
      <c r="M3795"/>
      <c r="N3795"/>
      <c r="O3795"/>
      <c r="P3795"/>
      <c r="AQ3795"/>
      <c r="AR3795"/>
      <c r="AS3795"/>
      <c r="AT3795"/>
    </row>
    <row r="3796" spans="13:46" x14ac:dyDescent="0.3">
      <c r="M3796"/>
      <c r="N3796"/>
      <c r="O3796"/>
      <c r="P3796"/>
      <c r="AQ3796"/>
      <c r="AR3796"/>
      <c r="AS3796"/>
      <c r="AT3796"/>
    </row>
    <row r="3797" spans="13:46" x14ac:dyDescent="0.3">
      <c r="M3797"/>
      <c r="N3797"/>
      <c r="O3797"/>
      <c r="P3797"/>
      <c r="AQ3797"/>
      <c r="AR3797"/>
      <c r="AS3797"/>
      <c r="AT3797"/>
    </row>
    <row r="3798" spans="13:46" x14ac:dyDescent="0.3">
      <c r="M3798"/>
      <c r="N3798"/>
      <c r="O3798"/>
      <c r="P3798"/>
      <c r="AQ3798"/>
      <c r="AR3798"/>
      <c r="AS3798"/>
      <c r="AT3798"/>
    </row>
    <row r="3799" spans="13:46" x14ac:dyDescent="0.3">
      <c r="M3799"/>
      <c r="N3799"/>
      <c r="O3799"/>
      <c r="P3799"/>
      <c r="AQ3799"/>
      <c r="AR3799"/>
      <c r="AS3799"/>
      <c r="AT3799"/>
    </row>
    <row r="3800" spans="13:46" x14ac:dyDescent="0.3">
      <c r="M3800"/>
      <c r="N3800"/>
      <c r="O3800"/>
      <c r="P3800"/>
      <c r="AQ3800"/>
      <c r="AR3800"/>
      <c r="AS3800"/>
      <c r="AT3800"/>
    </row>
    <row r="3801" spans="13:46" x14ac:dyDescent="0.3">
      <c r="M3801"/>
      <c r="N3801"/>
      <c r="O3801"/>
      <c r="P3801"/>
      <c r="AQ3801"/>
      <c r="AR3801"/>
      <c r="AS3801"/>
      <c r="AT3801"/>
    </row>
    <row r="3802" spans="13:46" x14ac:dyDescent="0.3">
      <c r="M3802"/>
      <c r="N3802"/>
      <c r="O3802"/>
      <c r="P3802"/>
      <c r="AQ3802"/>
      <c r="AR3802"/>
      <c r="AS3802"/>
      <c r="AT3802"/>
    </row>
    <row r="3803" spans="13:46" x14ac:dyDescent="0.3">
      <c r="M3803"/>
      <c r="N3803"/>
      <c r="O3803"/>
      <c r="P3803"/>
      <c r="AQ3803"/>
      <c r="AR3803"/>
      <c r="AS3803"/>
      <c r="AT3803"/>
    </row>
    <row r="3804" spans="13:46" x14ac:dyDescent="0.3">
      <c r="M3804"/>
      <c r="N3804"/>
      <c r="O3804"/>
      <c r="P3804"/>
      <c r="AQ3804"/>
      <c r="AR3804"/>
      <c r="AS3804"/>
      <c r="AT3804"/>
    </row>
    <row r="3805" spans="13:46" x14ac:dyDescent="0.3">
      <c r="M3805"/>
      <c r="N3805"/>
      <c r="O3805"/>
      <c r="P3805"/>
      <c r="AQ3805"/>
      <c r="AR3805"/>
      <c r="AS3805"/>
      <c r="AT3805"/>
    </row>
    <row r="3806" spans="13:46" x14ac:dyDescent="0.3">
      <c r="M3806"/>
      <c r="N3806"/>
      <c r="O3806"/>
      <c r="P3806"/>
      <c r="AQ3806"/>
      <c r="AR3806"/>
      <c r="AS3806"/>
      <c r="AT3806"/>
    </row>
    <row r="3807" spans="13:46" x14ac:dyDescent="0.3">
      <c r="M3807"/>
      <c r="N3807"/>
      <c r="O3807"/>
      <c r="P3807"/>
      <c r="AQ3807"/>
      <c r="AR3807"/>
      <c r="AS3807"/>
      <c r="AT3807"/>
    </row>
    <row r="3808" spans="13:46" x14ac:dyDescent="0.3">
      <c r="M3808"/>
      <c r="N3808"/>
      <c r="O3808"/>
      <c r="P3808"/>
      <c r="AQ3808"/>
      <c r="AR3808"/>
      <c r="AS3808"/>
      <c r="AT3808"/>
    </row>
    <row r="3809" spans="13:46" x14ac:dyDescent="0.3">
      <c r="M3809"/>
      <c r="N3809"/>
      <c r="O3809"/>
      <c r="P3809"/>
      <c r="AQ3809"/>
      <c r="AR3809"/>
      <c r="AS3809"/>
      <c r="AT3809"/>
    </row>
    <row r="3810" spans="13:46" x14ac:dyDescent="0.3">
      <c r="M3810"/>
      <c r="N3810"/>
      <c r="O3810"/>
      <c r="P3810"/>
      <c r="AQ3810"/>
      <c r="AR3810"/>
      <c r="AS3810"/>
      <c r="AT3810"/>
    </row>
    <row r="3811" spans="13:46" x14ac:dyDescent="0.3">
      <c r="M3811"/>
      <c r="N3811"/>
      <c r="O3811"/>
      <c r="P3811"/>
      <c r="AQ3811"/>
      <c r="AR3811"/>
      <c r="AS3811"/>
      <c r="AT3811"/>
    </row>
    <row r="3812" spans="13:46" x14ac:dyDescent="0.3">
      <c r="M3812"/>
      <c r="N3812"/>
      <c r="O3812"/>
      <c r="P3812"/>
      <c r="AQ3812"/>
      <c r="AR3812"/>
      <c r="AS3812"/>
      <c r="AT3812"/>
    </row>
    <row r="3813" spans="13:46" x14ac:dyDescent="0.3">
      <c r="M3813"/>
      <c r="N3813"/>
      <c r="O3813"/>
      <c r="P3813"/>
      <c r="AQ3813"/>
      <c r="AR3813"/>
      <c r="AS3813"/>
      <c r="AT3813"/>
    </row>
    <row r="3814" spans="13:46" x14ac:dyDescent="0.3">
      <c r="M3814"/>
      <c r="N3814"/>
      <c r="O3814"/>
      <c r="P3814"/>
      <c r="AQ3814"/>
      <c r="AR3814"/>
      <c r="AS3814"/>
      <c r="AT3814"/>
    </row>
    <row r="3815" spans="13:46" x14ac:dyDescent="0.3">
      <c r="M3815"/>
      <c r="N3815"/>
      <c r="O3815"/>
      <c r="P3815"/>
      <c r="AQ3815"/>
      <c r="AR3815"/>
      <c r="AS3815"/>
      <c r="AT3815"/>
    </row>
    <row r="3816" spans="13:46" x14ac:dyDescent="0.3">
      <c r="M3816"/>
      <c r="N3816"/>
      <c r="O3816"/>
      <c r="P3816"/>
      <c r="AQ3816"/>
      <c r="AR3816"/>
      <c r="AS3816"/>
      <c r="AT3816"/>
    </row>
    <row r="3817" spans="13:46" x14ac:dyDescent="0.3">
      <c r="M3817"/>
      <c r="N3817"/>
      <c r="O3817"/>
      <c r="P3817"/>
      <c r="AQ3817"/>
      <c r="AR3817"/>
      <c r="AS3817"/>
      <c r="AT3817"/>
    </row>
    <row r="3818" spans="13:46" x14ac:dyDescent="0.3">
      <c r="M3818"/>
      <c r="N3818"/>
      <c r="O3818"/>
      <c r="P3818"/>
      <c r="AQ3818"/>
      <c r="AR3818"/>
      <c r="AS3818"/>
      <c r="AT3818"/>
    </row>
    <row r="3819" spans="13:46" x14ac:dyDescent="0.3">
      <c r="M3819"/>
      <c r="N3819"/>
      <c r="O3819"/>
      <c r="P3819"/>
      <c r="AQ3819"/>
      <c r="AR3819"/>
      <c r="AS3819"/>
      <c r="AT3819"/>
    </row>
    <row r="3820" spans="13:46" x14ac:dyDescent="0.3">
      <c r="M3820"/>
      <c r="N3820"/>
      <c r="O3820"/>
      <c r="P3820"/>
      <c r="AQ3820"/>
      <c r="AR3820"/>
      <c r="AS3820"/>
      <c r="AT3820"/>
    </row>
    <row r="3821" spans="13:46" x14ac:dyDescent="0.3">
      <c r="M3821"/>
      <c r="N3821"/>
      <c r="O3821"/>
      <c r="P3821"/>
      <c r="AQ3821"/>
      <c r="AR3821"/>
      <c r="AS3821"/>
      <c r="AT3821"/>
    </row>
    <row r="3822" spans="13:46" x14ac:dyDescent="0.3">
      <c r="M3822"/>
      <c r="N3822"/>
      <c r="O3822"/>
      <c r="P3822"/>
      <c r="AQ3822"/>
      <c r="AR3822"/>
      <c r="AS3822"/>
      <c r="AT3822"/>
    </row>
    <row r="3823" spans="13:46" x14ac:dyDescent="0.3">
      <c r="M3823"/>
      <c r="N3823"/>
      <c r="O3823"/>
      <c r="P3823"/>
      <c r="AQ3823"/>
      <c r="AR3823"/>
      <c r="AS3823"/>
      <c r="AT3823"/>
    </row>
    <row r="3824" spans="13:46" x14ac:dyDescent="0.3">
      <c r="M3824"/>
      <c r="N3824"/>
      <c r="O3824"/>
      <c r="P3824"/>
      <c r="AQ3824"/>
      <c r="AR3824"/>
      <c r="AS3824"/>
      <c r="AT3824"/>
    </row>
    <row r="3825" spans="13:46" x14ac:dyDescent="0.3">
      <c r="M3825"/>
      <c r="N3825"/>
      <c r="O3825"/>
      <c r="P3825"/>
      <c r="AQ3825"/>
      <c r="AR3825"/>
      <c r="AS3825"/>
      <c r="AT3825"/>
    </row>
    <row r="3826" spans="13:46" x14ac:dyDescent="0.3">
      <c r="M3826"/>
      <c r="N3826"/>
      <c r="O3826"/>
      <c r="P3826"/>
      <c r="AQ3826"/>
      <c r="AR3826"/>
      <c r="AS3826"/>
      <c r="AT3826"/>
    </row>
    <row r="3827" spans="13:46" x14ac:dyDescent="0.3">
      <c r="M3827"/>
      <c r="N3827"/>
      <c r="O3827"/>
      <c r="P3827"/>
      <c r="AQ3827"/>
      <c r="AR3827"/>
      <c r="AS3827"/>
      <c r="AT3827"/>
    </row>
    <row r="3828" spans="13:46" x14ac:dyDescent="0.3">
      <c r="M3828"/>
      <c r="N3828"/>
      <c r="O3828"/>
      <c r="P3828"/>
      <c r="AQ3828"/>
      <c r="AR3828"/>
      <c r="AS3828"/>
      <c r="AT3828"/>
    </row>
    <row r="3829" spans="13:46" x14ac:dyDescent="0.3">
      <c r="M3829"/>
      <c r="N3829"/>
      <c r="O3829"/>
      <c r="P3829"/>
      <c r="AQ3829"/>
      <c r="AR3829"/>
      <c r="AS3829"/>
      <c r="AT3829"/>
    </row>
    <row r="3830" spans="13:46" x14ac:dyDescent="0.3">
      <c r="M3830"/>
      <c r="N3830"/>
      <c r="O3830"/>
      <c r="P3830"/>
      <c r="AQ3830"/>
      <c r="AR3830"/>
      <c r="AS3830"/>
      <c r="AT3830"/>
    </row>
    <row r="3831" spans="13:46" x14ac:dyDescent="0.3">
      <c r="M3831"/>
      <c r="N3831"/>
      <c r="O3831"/>
      <c r="P3831"/>
      <c r="AQ3831"/>
      <c r="AR3831"/>
      <c r="AS3831"/>
      <c r="AT3831"/>
    </row>
    <row r="3832" spans="13:46" x14ac:dyDescent="0.3">
      <c r="M3832"/>
      <c r="N3832"/>
      <c r="O3832"/>
      <c r="P3832"/>
      <c r="AQ3832"/>
      <c r="AR3832"/>
      <c r="AS3832"/>
      <c r="AT3832"/>
    </row>
    <row r="3833" spans="13:46" x14ac:dyDescent="0.3">
      <c r="M3833"/>
      <c r="N3833"/>
      <c r="O3833"/>
      <c r="P3833"/>
      <c r="AQ3833"/>
      <c r="AR3833"/>
      <c r="AS3833"/>
      <c r="AT3833"/>
    </row>
    <row r="3834" spans="13:46" x14ac:dyDescent="0.3">
      <c r="M3834"/>
      <c r="N3834"/>
      <c r="O3834"/>
      <c r="P3834"/>
      <c r="AQ3834"/>
      <c r="AR3834"/>
      <c r="AS3834"/>
      <c r="AT3834"/>
    </row>
    <row r="3835" spans="13:46" x14ac:dyDescent="0.3">
      <c r="M3835"/>
      <c r="N3835"/>
      <c r="O3835"/>
      <c r="P3835"/>
      <c r="AQ3835"/>
      <c r="AR3835"/>
      <c r="AS3835"/>
      <c r="AT3835"/>
    </row>
    <row r="3836" spans="13:46" x14ac:dyDescent="0.3">
      <c r="M3836"/>
      <c r="N3836"/>
      <c r="O3836"/>
      <c r="P3836"/>
      <c r="AQ3836"/>
      <c r="AR3836"/>
      <c r="AS3836"/>
      <c r="AT3836"/>
    </row>
    <row r="3837" spans="13:46" x14ac:dyDescent="0.3">
      <c r="M3837"/>
      <c r="N3837"/>
      <c r="O3837"/>
      <c r="P3837"/>
      <c r="AQ3837"/>
      <c r="AR3837"/>
      <c r="AS3837"/>
      <c r="AT3837"/>
    </row>
    <row r="3838" spans="13:46" x14ac:dyDescent="0.3">
      <c r="M3838"/>
      <c r="N3838"/>
      <c r="O3838"/>
      <c r="P3838"/>
      <c r="AQ3838"/>
      <c r="AR3838"/>
      <c r="AS3838"/>
      <c r="AT3838"/>
    </row>
    <row r="3839" spans="13:46" x14ac:dyDescent="0.3">
      <c r="M3839"/>
      <c r="N3839"/>
      <c r="O3839"/>
      <c r="P3839"/>
      <c r="AQ3839"/>
      <c r="AR3839"/>
      <c r="AS3839"/>
      <c r="AT3839"/>
    </row>
    <row r="3840" spans="13:46" x14ac:dyDescent="0.3">
      <c r="M3840"/>
      <c r="N3840"/>
      <c r="O3840"/>
      <c r="P3840"/>
      <c r="AQ3840"/>
      <c r="AR3840"/>
      <c r="AS3840"/>
      <c r="AT3840"/>
    </row>
    <row r="3841" spans="13:46" x14ac:dyDescent="0.3">
      <c r="M3841"/>
      <c r="N3841"/>
      <c r="O3841"/>
      <c r="P3841"/>
      <c r="AQ3841"/>
      <c r="AR3841"/>
      <c r="AS3841"/>
      <c r="AT3841"/>
    </row>
    <row r="3842" spans="13:46" x14ac:dyDescent="0.3">
      <c r="M3842"/>
      <c r="N3842"/>
      <c r="O3842"/>
      <c r="P3842"/>
      <c r="AQ3842"/>
      <c r="AR3842"/>
      <c r="AS3842"/>
      <c r="AT3842"/>
    </row>
    <row r="3843" spans="13:46" x14ac:dyDescent="0.3">
      <c r="M3843"/>
      <c r="N3843"/>
      <c r="O3843"/>
      <c r="P3843"/>
      <c r="AQ3843"/>
      <c r="AR3843"/>
      <c r="AS3843"/>
      <c r="AT3843"/>
    </row>
    <row r="3844" spans="13:46" x14ac:dyDescent="0.3">
      <c r="M3844"/>
      <c r="N3844"/>
      <c r="O3844"/>
      <c r="P3844"/>
      <c r="AQ3844"/>
      <c r="AR3844"/>
      <c r="AS3844"/>
      <c r="AT3844"/>
    </row>
    <row r="3845" spans="13:46" x14ac:dyDescent="0.3">
      <c r="M3845"/>
      <c r="N3845"/>
      <c r="O3845"/>
      <c r="P3845"/>
      <c r="AQ3845"/>
      <c r="AR3845"/>
      <c r="AS3845"/>
      <c r="AT3845"/>
    </row>
    <row r="3846" spans="13:46" x14ac:dyDescent="0.3">
      <c r="M3846"/>
      <c r="N3846"/>
      <c r="O3846"/>
      <c r="P3846"/>
      <c r="AQ3846"/>
      <c r="AR3846"/>
      <c r="AS3846"/>
      <c r="AT3846"/>
    </row>
    <row r="3847" spans="13:46" x14ac:dyDescent="0.3">
      <c r="M3847"/>
      <c r="N3847"/>
      <c r="O3847"/>
      <c r="P3847"/>
      <c r="AQ3847"/>
      <c r="AR3847"/>
      <c r="AS3847"/>
      <c r="AT3847"/>
    </row>
    <row r="3848" spans="13:46" x14ac:dyDescent="0.3">
      <c r="M3848"/>
      <c r="N3848"/>
      <c r="O3848"/>
      <c r="P3848"/>
      <c r="AQ3848"/>
      <c r="AR3848"/>
      <c r="AS3848"/>
      <c r="AT3848"/>
    </row>
    <row r="3849" spans="13:46" x14ac:dyDescent="0.3">
      <c r="M3849"/>
      <c r="N3849"/>
      <c r="O3849"/>
      <c r="P3849"/>
      <c r="AQ3849"/>
      <c r="AR3849"/>
      <c r="AS3849"/>
      <c r="AT3849"/>
    </row>
    <row r="3850" spans="13:46" x14ac:dyDescent="0.3">
      <c r="M3850"/>
      <c r="N3850"/>
      <c r="O3850"/>
      <c r="P3850"/>
      <c r="AQ3850"/>
      <c r="AR3850"/>
      <c r="AS3850"/>
      <c r="AT3850"/>
    </row>
    <row r="3851" spans="13:46" x14ac:dyDescent="0.3">
      <c r="M3851"/>
      <c r="N3851"/>
      <c r="O3851"/>
      <c r="P3851"/>
      <c r="AQ3851"/>
      <c r="AR3851"/>
      <c r="AS3851"/>
      <c r="AT3851"/>
    </row>
    <row r="3852" spans="13:46" x14ac:dyDescent="0.3">
      <c r="M3852"/>
      <c r="N3852"/>
      <c r="O3852"/>
      <c r="P3852"/>
      <c r="AQ3852"/>
      <c r="AR3852"/>
      <c r="AS3852"/>
      <c r="AT3852"/>
    </row>
    <row r="3853" spans="13:46" x14ac:dyDescent="0.3">
      <c r="M3853"/>
      <c r="N3853"/>
      <c r="O3853"/>
      <c r="P3853"/>
      <c r="AQ3853"/>
      <c r="AR3853"/>
      <c r="AS3853"/>
      <c r="AT3853"/>
    </row>
    <row r="3854" spans="13:46" x14ac:dyDescent="0.3">
      <c r="M3854"/>
      <c r="N3854"/>
      <c r="O3854"/>
      <c r="P3854"/>
      <c r="AQ3854"/>
      <c r="AR3854"/>
      <c r="AS3854"/>
      <c r="AT3854"/>
    </row>
    <row r="3855" spans="13:46" x14ac:dyDescent="0.3">
      <c r="M3855"/>
      <c r="N3855"/>
      <c r="O3855"/>
      <c r="P3855"/>
      <c r="AQ3855"/>
      <c r="AR3855"/>
      <c r="AS3855"/>
      <c r="AT3855"/>
    </row>
    <row r="3856" spans="13:46" x14ac:dyDescent="0.3">
      <c r="M3856"/>
      <c r="N3856"/>
      <c r="O3856"/>
      <c r="P3856"/>
      <c r="AQ3856"/>
      <c r="AR3856"/>
      <c r="AS3856"/>
      <c r="AT3856"/>
    </row>
    <row r="3857" spans="13:46" x14ac:dyDescent="0.3">
      <c r="M3857"/>
      <c r="N3857"/>
      <c r="O3857"/>
      <c r="P3857"/>
      <c r="AQ3857"/>
      <c r="AR3857"/>
      <c r="AS3857"/>
      <c r="AT3857"/>
    </row>
    <row r="3858" spans="13:46" x14ac:dyDescent="0.3">
      <c r="M3858"/>
      <c r="N3858"/>
      <c r="O3858"/>
      <c r="P3858"/>
      <c r="AQ3858"/>
      <c r="AR3858"/>
      <c r="AS3858"/>
      <c r="AT3858"/>
    </row>
    <row r="3859" spans="13:46" x14ac:dyDescent="0.3">
      <c r="M3859"/>
      <c r="N3859"/>
      <c r="O3859"/>
      <c r="P3859"/>
      <c r="AQ3859"/>
      <c r="AR3859"/>
      <c r="AS3859"/>
      <c r="AT3859"/>
    </row>
    <row r="3860" spans="13:46" x14ac:dyDescent="0.3">
      <c r="M3860"/>
      <c r="N3860"/>
      <c r="O3860"/>
      <c r="P3860"/>
      <c r="AQ3860"/>
      <c r="AR3860"/>
      <c r="AS3860"/>
      <c r="AT3860"/>
    </row>
    <row r="3861" spans="13:46" x14ac:dyDescent="0.3">
      <c r="M3861"/>
      <c r="N3861"/>
      <c r="O3861"/>
      <c r="P3861"/>
      <c r="AQ3861"/>
      <c r="AR3861"/>
      <c r="AS3861"/>
      <c r="AT3861"/>
    </row>
    <row r="3862" spans="13:46" x14ac:dyDescent="0.3">
      <c r="M3862"/>
      <c r="N3862"/>
      <c r="O3862"/>
      <c r="P3862"/>
      <c r="AQ3862"/>
      <c r="AR3862"/>
      <c r="AS3862"/>
      <c r="AT3862"/>
    </row>
    <row r="3863" spans="13:46" x14ac:dyDescent="0.3">
      <c r="M3863"/>
      <c r="N3863"/>
      <c r="O3863"/>
      <c r="P3863"/>
      <c r="AQ3863"/>
      <c r="AR3863"/>
      <c r="AS3863"/>
      <c r="AT3863"/>
    </row>
    <row r="3864" spans="13:46" x14ac:dyDescent="0.3">
      <c r="M3864"/>
      <c r="N3864"/>
      <c r="O3864"/>
      <c r="P3864"/>
      <c r="AQ3864"/>
      <c r="AR3864"/>
      <c r="AS3864"/>
      <c r="AT3864"/>
    </row>
    <row r="3865" spans="13:46" x14ac:dyDescent="0.3">
      <c r="M3865"/>
      <c r="N3865"/>
      <c r="O3865"/>
      <c r="P3865"/>
      <c r="AQ3865"/>
      <c r="AR3865"/>
      <c r="AS3865"/>
      <c r="AT3865"/>
    </row>
    <row r="3866" spans="13:46" x14ac:dyDescent="0.3">
      <c r="M3866"/>
      <c r="N3866"/>
      <c r="O3866"/>
      <c r="P3866"/>
      <c r="AQ3866"/>
      <c r="AR3866"/>
      <c r="AS3866"/>
      <c r="AT3866"/>
    </row>
    <row r="3867" spans="13:46" x14ac:dyDescent="0.3">
      <c r="M3867"/>
      <c r="N3867"/>
      <c r="O3867"/>
      <c r="P3867"/>
      <c r="AQ3867"/>
      <c r="AR3867"/>
      <c r="AS3867"/>
      <c r="AT3867"/>
    </row>
    <row r="3868" spans="13:46" x14ac:dyDescent="0.3">
      <c r="M3868"/>
      <c r="N3868"/>
      <c r="O3868"/>
      <c r="P3868"/>
      <c r="AQ3868"/>
      <c r="AR3868"/>
      <c r="AS3868"/>
      <c r="AT3868"/>
    </row>
    <row r="3869" spans="13:46" x14ac:dyDescent="0.3">
      <c r="M3869"/>
      <c r="N3869"/>
      <c r="O3869"/>
      <c r="P3869"/>
      <c r="AQ3869"/>
      <c r="AR3869"/>
      <c r="AS3869"/>
      <c r="AT3869"/>
    </row>
    <row r="3870" spans="13:46" x14ac:dyDescent="0.3">
      <c r="M3870"/>
      <c r="N3870"/>
      <c r="O3870"/>
      <c r="P3870"/>
      <c r="AQ3870"/>
      <c r="AR3870"/>
      <c r="AS3870"/>
      <c r="AT3870"/>
    </row>
    <row r="3871" spans="13:46" x14ac:dyDescent="0.3">
      <c r="M3871"/>
      <c r="N3871"/>
      <c r="O3871"/>
      <c r="P3871"/>
      <c r="AQ3871"/>
      <c r="AR3871"/>
      <c r="AS3871"/>
      <c r="AT3871"/>
    </row>
    <row r="3872" spans="13:46" x14ac:dyDescent="0.3">
      <c r="M3872"/>
      <c r="N3872"/>
      <c r="O3872"/>
      <c r="P3872"/>
      <c r="AQ3872"/>
      <c r="AR3872"/>
      <c r="AS3872"/>
      <c r="AT3872"/>
    </row>
    <row r="3873" spans="13:46" x14ac:dyDescent="0.3">
      <c r="M3873"/>
      <c r="N3873"/>
      <c r="O3873"/>
      <c r="P3873"/>
      <c r="AQ3873"/>
      <c r="AR3873"/>
      <c r="AS3873"/>
      <c r="AT3873"/>
    </row>
    <row r="3874" spans="13:46" x14ac:dyDescent="0.3">
      <c r="M3874"/>
      <c r="N3874"/>
      <c r="O3874"/>
      <c r="P3874"/>
      <c r="AQ3874"/>
      <c r="AR3874"/>
      <c r="AS3874"/>
      <c r="AT3874"/>
    </row>
    <row r="3875" spans="13:46" x14ac:dyDescent="0.3">
      <c r="M3875"/>
      <c r="N3875"/>
      <c r="O3875"/>
      <c r="P3875"/>
      <c r="AQ3875"/>
      <c r="AR3875"/>
      <c r="AS3875"/>
      <c r="AT3875"/>
    </row>
    <row r="3876" spans="13:46" x14ac:dyDescent="0.3">
      <c r="M3876"/>
      <c r="N3876"/>
      <c r="O3876"/>
      <c r="P3876"/>
      <c r="AQ3876"/>
      <c r="AR3876"/>
      <c r="AS3876"/>
      <c r="AT3876"/>
    </row>
    <row r="3877" spans="13:46" x14ac:dyDescent="0.3">
      <c r="M3877"/>
      <c r="N3877"/>
      <c r="O3877"/>
      <c r="P3877"/>
      <c r="AQ3877"/>
      <c r="AR3877"/>
      <c r="AS3877"/>
      <c r="AT3877"/>
    </row>
    <row r="3878" spans="13:46" x14ac:dyDescent="0.3">
      <c r="M3878"/>
      <c r="N3878"/>
      <c r="O3878"/>
      <c r="P3878"/>
      <c r="AQ3878"/>
      <c r="AR3878"/>
      <c r="AS3878"/>
      <c r="AT3878"/>
    </row>
    <row r="3879" spans="13:46" x14ac:dyDescent="0.3">
      <c r="M3879"/>
      <c r="N3879"/>
      <c r="O3879"/>
      <c r="P3879"/>
      <c r="AQ3879"/>
      <c r="AR3879"/>
      <c r="AS3879"/>
      <c r="AT3879"/>
    </row>
    <row r="3880" spans="13:46" x14ac:dyDescent="0.3">
      <c r="M3880"/>
      <c r="N3880"/>
      <c r="O3880"/>
      <c r="P3880"/>
      <c r="AQ3880"/>
      <c r="AR3880"/>
      <c r="AS3880"/>
      <c r="AT3880"/>
    </row>
    <row r="3881" spans="13:46" x14ac:dyDescent="0.3">
      <c r="M3881"/>
      <c r="N3881"/>
      <c r="O3881"/>
      <c r="P3881"/>
      <c r="AQ3881"/>
      <c r="AR3881"/>
      <c r="AS3881"/>
      <c r="AT3881"/>
    </row>
    <row r="3882" spans="13:46" x14ac:dyDescent="0.3">
      <c r="M3882"/>
      <c r="N3882"/>
      <c r="O3882"/>
      <c r="P3882"/>
      <c r="AQ3882"/>
      <c r="AR3882"/>
      <c r="AS3882"/>
      <c r="AT3882"/>
    </row>
    <row r="3883" spans="13:46" x14ac:dyDescent="0.3">
      <c r="M3883"/>
      <c r="N3883"/>
      <c r="O3883"/>
      <c r="P3883"/>
      <c r="AQ3883"/>
      <c r="AR3883"/>
      <c r="AS3883"/>
      <c r="AT3883"/>
    </row>
    <row r="3884" spans="13:46" x14ac:dyDescent="0.3">
      <c r="M3884"/>
      <c r="N3884"/>
      <c r="O3884"/>
      <c r="P3884"/>
      <c r="AQ3884"/>
      <c r="AR3884"/>
      <c r="AS3884"/>
      <c r="AT3884"/>
    </row>
    <row r="3885" spans="13:46" x14ac:dyDescent="0.3">
      <c r="M3885"/>
      <c r="N3885"/>
      <c r="O3885"/>
      <c r="P3885"/>
      <c r="AQ3885"/>
      <c r="AR3885"/>
      <c r="AS3885"/>
      <c r="AT3885"/>
    </row>
    <row r="3886" spans="13:46" x14ac:dyDescent="0.3">
      <c r="M3886"/>
      <c r="N3886"/>
      <c r="O3886"/>
      <c r="P3886"/>
      <c r="AQ3886"/>
      <c r="AR3886"/>
      <c r="AS3886"/>
      <c r="AT3886"/>
    </row>
    <row r="3887" spans="13:46" x14ac:dyDescent="0.3">
      <c r="M3887"/>
      <c r="N3887"/>
      <c r="O3887"/>
      <c r="P3887"/>
      <c r="AQ3887"/>
      <c r="AR3887"/>
      <c r="AS3887"/>
      <c r="AT3887"/>
    </row>
    <row r="3888" spans="13:46" x14ac:dyDescent="0.3">
      <c r="M3888"/>
      <c r="N3888"/>
      <c r="O3888"/>
      <c r="P3888"/>
      <c r="AQ3888"/>
      <c r="AR3888"/>
      <c r="AS3888"/>
      <c r="AT3888"/>
    </row>
    <row r="3889" spans="13:46" x14ac:dyDescent="0.3">
      <c r="M3889"/>
      <c r="N3889"/>
      <c r="O3889"/>
      <c r="P3889"/>
      <c r="AQ3889"/>
      <c r="AR3889"/>
      <c r="AS3889"/>
      <c r="AT3889"/>
    </row>
    <row r="3890" spans="13:46" x14ac:dyDescent="0.3">
      <c r="M3890"/>
      <c r="N3890"/>
      <c r="O3890"/>
      <c r="P3890"/>
      <c r="AQ3890"/>
      <c r="AR3890"/>
      <c r="AS3890"/>
      <c r="AT3890"/>
    </row>
    <row r="3891" spans="13:46" x14ac:dyDescent="0.3">
      <c r="M3891"/>
      <c r="N3891"/>
      <c r="O3891"/>
      <c r="P3891"/>
      <c r="AQ3891"/>
      <c r="AR3891"/>
      <c r="AS3891"/>
      <c r="AT3891"/>
    </row>
    <row r="3892" spans="13:46" x14ac:dyDescent="0.3">
      <c r="M3892"/>
      <c r="N3892"/>
      <c r="O3892"/>
      <c r="P3892"/>
      <c r="AQ3892"/>
      <c r="AR3892"/>
      <c r="AS3892"/>
      <c r="AT3892"/>
    </row>
    <row r="3893" spans="13:46" x14ac:dyDescent="0.3">
      <c r="M3893"/>
      <c r="N3893"/>
      <c r="O3893"/>
      <c r="P3893"/>
      <c r="AQ3893"/>
      <c r="AR3893"/>
      <c r="AS3893"/>
      <c r="AT3893"/>
    </row>
    <row r="3894" spans="13:46" x14ac:dyDescent="0.3">
      <c r="M3894"/>
      <c r="N3894"/>
      <c r="O3894"/>
      <c r="P3894"/>
      <c r="AQ3894"/>
      <c r="AR3894"/>
      <c r="AS3894"/>
      <c r="AT3894"/>
    </row>
    <row r="3895" spans="13:46" x14ac:dyDescent="0.3">
      <c r="M3895"/>
      <c r="N3895"/>
      <c r="O3895"/>
      <c r="P3895"/>
      <c r="AQ3895"/>
      <c r="AR3895"/>
      <c r="AS3895"/>
      <c r="AT3895"/>
    </row>
    <row r="3896" spans="13:46" x14ac:dyDescent="0.3">
      <c r="M3896"/>
      <c r="N3896"/>
      <c r="O3896"/>
      <c r="P3896"/>
      <c r="AQ3896"/>
      <c r="AR3896"/>
      <c r="AS3896"/>
      <c r="AT3896"/>
    </row>
    <row r="3897" spans="13:46" x14ac:dyDescent="0.3">
      <c r="M3897"/>
      <c r="N3897"/>
      <c r="O3897"/>
      <c r="P3897"/>
      <c r="AQ3897"/>
      <c r="AR3897"/>
      <c r="AS3897"/>
      <c r="AT3897"/>
    </row>
    <row r="3898" spans="13:46" x14ac:dyDescent="0.3">
      <c r="M3898"/>
      <c r="N3898"/>
      <c r="O3898"/>
      <c r="P3898"/>
      <c r="AQ3898"/>
      <c r="AR3898"/>
      <c r="AS3898"/>
      <c r="AT3898"/>
    </row>
    <row r="3899" spans="13:46" x14ac:dyDescent="0.3">
      <c r="M3899"/>
      <c r="N3899"/>
      <c r="O3899"/>
      <c r="P3899"/>
      <c r="AQ3899"/>
      <c r="AR3899"/>
      <c r="AS3899"/>
      <c r="AT3899"/>
    </row>
    <row r="3900" spans="13:46" x14ac:dyDescent="0.3">
      <c r="M3900"/>
      <c r="N3900"/>
      <c r="O3900"/>
      <c r="P3900"/>
      <c r="AQ3900"/>
      <c r="AR3900"/>
      <c r="AS3900"/>
      <c r="AT3900"/>
    </row>
    <row r="3901" spans="13:46" x14ac:dyDescent="0.3">
      <c r="M3901"/>
      <c r="N3901"/>
      <c r="O3901"/>
      <c r="P3901"/>
      <c r="AQ3901"/>
      <c r="AR3901"/>
      <c r="AS3901"/>
      <c r="AT3901"/>
    </row>
    <row r="3902" spans="13:46" x14ac:dyDescent="0.3">
      <c r="M3902"/>
      <c r="N3902"/>
      <c r="O3902"/>
      <c r="P3902"/>
      <c r="AQ3902"/>
      <c r="AR3902"/>
      <c r="AS3902"/>
      <c r="AT3902"/>
    </row>
    <row r="3903" spans="13:46" x14ac:dyDescent="0.3">
      <c r="M3903"/>
      <c r="N3903"/>
      <c r="O3903"/>
      <c r="P3903"/>
      <c r="AQ3903"/>
      <c r="AR3903"/>
      <c r="AS3903"/>
      <c r="AT3903"/>
    </row>
    <row r="3904" spans="13:46" x14ac:dyDescent="0.3">
      <c r="M3904"/>
      <c r="N3904"/>
      <c r="O3904"/>
      <c r="P3904"/>
      <c r="AQ3904"/>
      <c r="AR3904"/>
      <c r="AS3904"/>
      <c r="AT3904"/>
    </row>
    <row r="3905" spans="13:46" x14ac:dyDescent="0.3">
      <c r="M3905"/>
      <c r="N3905"/>
      <c r="O3905"/>
      <c r="P3905"/>
      <c r="AQ3905"/>
      <c r="AR3905"/>
      <c r="AS3905"/>
      <c r="AT3905"/>
    </row>
    <row r="3906" spans="13:46" x14ac:dyDescent="0.3">
      <c r="M3906"/>
      <c r="N3906"/>
      <c r="O3906"/>
      <c r="P3906"/>
      <c r="AQ3906"/>
      <c r="AR3906"/>
      <c r="AS3906"/>
      <c r="AT3906"/>
    </row>
    <row r="3907" spans="13:46" x14ac:dyDescent="0.3">
      <c r="M3907"/>
      <c r="N3907"/>
      <c r="O3907"/>
      <c r="P3907"/>
      <c r="AQ3907"/>
      <c r="AR3907"/>
      <c r="AS3907"/>
      <c r="AT3907"/>
    </row>
    <row r="3908" spans="13:46" x14ac:dyDescent="0.3">
      <c r="M3908"/>
      <c r="N3908"/>
      <c r="O3908"/>
      <c r="P3908"/>
      <c r="AQ3908"/>
      <c r="AR3908"/>
      <c r="AS3908"/>
      <c r="AT3908"/>
    </row>
    <row r="3909" spans="13:46" x14ac:dyDescent="0.3">
      <c r="M3909"/>
      <c r="N3909"/>
      <c r="O3909"/>
      <c r="P3909"/>
      <c r="AQ3909"/>
      <c r="AR3909"/>
      <c r="AS3909"/>
      <c r="AT3909"/>
    </row>
    <row r="3910" spans="13:46" x14ac:dyDescent="0.3">
      <c r="M3910"/>
      <c r="N3910"/>
      <c r="O3910"/>
      <c r="P3910"/>
      <c r="AQ3910"/>
      <c r="AR3910"/>
      <c r="AS3910"/>
      <c r="AT3910"/>
    </row>
    <row r="3911" spans="13:46" x14ac:dyDescent="0.3">
      <c r="M3911"/>
      <c r="N3911"/>
      <c r="O3911"/>
      <c r="P3911"/>
      <c r="AQ3911"/>
      <c r="AR3911"/>
      <c r="AS3911"/>
      <c r="AT3911"/>
    </row>
    <row r="3912" spans="13:46" x14ac:dyDescent="0.3">
      <c r="M3912"/>
      <c r="N3912"/>
      <c r="O3912"/>
      <c r="P3912"/>
      <c r="AQ3912"/>
      <c r="AR3912"/>
      <c r="AS3912"/>
      <c r="AT3912"/>
    </row>
    <row r="3913" spans="13:46" x14ac:dyDescent="0.3">
      <c r="M3913"/>
      <c r="N3913"/>
      <c r="O3913"/>
      <c r="P3913"/>
      <c r="AQ3913"/>
      <c r="AR3913"/>
      <c r="AS3913"/>
      <c r="AT3913"/>
    </row>
    <row r="3914" spans="13:46" x14ac:dyDescent="0.3">
      <c r="M3914"/>
      <c r="N3914"/>
      <c r="O3914"/>
      <c r="P3914"/>
      <c r="AQ3914"/>
      <c r="AR3914"/>
      <c r="AS3914"/>
      <c r="AT3914"/>
    </row>
    <row r="3915" spans="13:46" x14ac:dyDescent="0.3">
      <c r="M3915"/>
      <c r="N3915"/>
      <c r="O3915"/>
      <c r="P3915"/>
      <c r="AQ3915"/>
      <c r="AR3915"/>
      <c r="AS3915"/>
      <c r="AT3915"/>
    </row>
    <row r="3916" spans="13:46" x14ac:dyDescent="0.3">
      <c r="M3916"/>
      <c r="N3916"/>
      <c r="O3916"/>
      <c r="P3916"/>
      <c r="AQ3916"/>
      <c r="AR3916"/>
      <c r="AS3916"/>
      <c r="AT3916"/>
    </row>
    <row r="3917" spans="13:46" x14ac:dyDescent="0.3">
      <c r="M3917"/>
      <c r="N3917"/>
      <c r="O3917"/>
      <c r="P3917"/>
      <c r="AQ3917"/>
      <c r="AR3917"/>
      <c r="AS3917"/>
      <c r="AT3917"/>
    </row>
    <row r="3918" spans="13:46" x14ac:dyDescent="0.3">
      <c r="M3918"/>
      <c r="N3918"/>
      <c r="O3918"/>
      <c r="P3918"/>
      <c r="AQ3918"/>
      <c r="AR3918"/>
      <c r="AS3918"/>
      <c r="AT3918"/>
    </row>
    <row r="3919" spans="13:46" x14ac:dyDescent="0.3">
      <c r="M3919"/>
      <c r="N3919"/>
      <c r="O3919"/>
      <c r="P3919"/>
      <c r="AQ3919"/>
      <c r="AR3919"/>
      <c r="AS3919"/>
      <c r="AT3919"/>
    </row>
    <row r="3920" spans="13:46" x14ac:dyDescent="0.3">
      <c r="M3920"/>
      <c r="N3920"/>
      <c r="O3920"/>
      <c r="P3920"/>
      <c r="AQ3920"/>
      <c r="AR3920"/>
      <c r="AS3920"/>
      <c r="AT3920"/>
    </row>
    <row r="3921" spans="13:46" x14ac:dyDescent="0.3">
      <c r="M3921"/>
      <c r="N3921"/>
      <c r="O3921"/>
      <c r="P3921"/>
      <c r="AQ3921"/>
      <c r="AR3921"/>
      <c r="AS3921"/>
      <c r="AT3921"/>
    </row>
    <row r="3922" spans="13:46" x14ac:dyDescent="0.3">
      <c r="M3922"/>
      <c r="N3922"/>
      <c r="O3922"/>
      <c r="P3922"/>
      <c r="AQ3922"/>
      <c r="AR3922"/>
      <c r="AS3922"/>
      <c r="AT3922"/>
    </row>
    <row r="3923" spans="13:46" x14ac:dyDescent="0.3">
      <c r="M3923"/>
      <c r="N3923"/>
      <c r="O3923"/>
      <c r="P3923"/>
      <c r="AQ3923"/>
      <c r="AR3923"/>
      <c r="AS3923"/>
      <c r="AT3923"/>
    </row>
    <row r="3924" spans="13:46" x14ac:dyDescent="0.3">
      <c r="M3924"/>
      <c r="N3924"/>
      <c r="O3924"/>
      <c r="P3924"/>
      <c r="AQ3924"/>
      <c r="AR3924"/>
      <c r="AS3924"/>
      <c r="AT3924"/>
    </row>
    <row r="3925" spans="13:46" x14ac:dyDescent="0.3">
      <c r="M3925"/>
      <c r="N3925"/>
      <c r="O3925"/>
      <c r="P3925"/>
      <c r="AQ3925"/>
      <c r="AR3925"/>
      <c r="AS3925"/>
      <c r="AT3925"/>
    </row>
    <row r="3926" spans="13:46" x14ac:dyDescent="0.3">
      <c r="M3926"/>
      <c r="N3926"/>
      <c r="O3926"/>
      <c r="P3926"/>
      <c r="AQ3926"/>
      <c r="AR3926"/>
      <c r="AS3926"/>
      <c r="AT3926"/>
    </row>
    <row r="3927" spans="13:46" x14ac:dyDescent="0.3">
      <c r="M3927"/>
      <c r="N3927"/>
      <c r="O3927"/>
      <c r="P3927"/>
      <c r="AQ3927"/>
      <c r="AR3927"/>
      <c r="AS3927"/>
      <c r="AT3927"/>
    </row>
    <row r="3928" spans="13:46" x14ac:dyDescent="0.3">
      <c r="M3928"/>
      <c r="N3928"/>
      <c r="O3928"/>
      <c r="P3928"/>
      <c r="AQ3928"/>
      <c r="AR3928"/>
      <c r="AS3928"/>
      <c r="AT3928"/>
    </row>
    <row r="3929" spans="13:46" x14ac:dyDescent="0.3">
      <c r="M3929"/>
      <c r="N3929"/>
      <c r="O3929"/>
      <c r="P3929"/>
      <c r="AQ3929"/>
      <c r="AR3929"/>
      <c r="AS3929"/>
      <c r="AT3929"/>
    </row>
    <row r="3930" spans="13:46" x14ac:dyDescent="0.3">
      <c r="M3930"/>
      <c r="N3930"/>
      <c r="O3930"/>
      <c r="P3930"/>
      <c r="AQ3930"/>
      <c r="AR3930"/>
      <c r="AS3930"/>
      <c r="AT3930"/>
    </row>
    <row r="3931" spans="13:46" x14ac:dyDescent="0.3">
      <c r="M3931"/>
      <c r="N3931"/>
      <c r="O3931"/>
      <c r="P3931"/>
      <c r="AQ3931"/>
      <c r="AR3931"/>
      <c r="AS3931"/>
      <c r="AT3931"/>
    </row>
    <row r="3932" spans="13:46" x14ac:dyDescent="0.3">
      <c r="M3932"/>
      <c r="N3932"/>
      <c r="O3932"/>
      <c r="P3932"/>
      <c r="AQ3932"/>
      <c r="AR3932"/>
      <c r="AS3932"/>
      <c r="AT3932"/>
    </row>
    <row r="3933" spans="13:46" x14ac:dyDescent="0.3">
      <c r="M3933"/>
      <c r="N3933"/>
      <c r="O3933"/>
      <c r="P3933"/>
      <c r="AQ3933"/>
      <c r="AR3933"/>
      <c r="AS3933"/>
      <c r="AT3933"/>
    </row>
    <row r="3934" spans="13:46" x14ac:dyDescent="0.3">
      <c r="M3934"/>
      <c r="N3934"/>
      <c r="O3934"/>
      <c r="P3934"/>
      <c r="AQ3934"/>
      <c r="AR3934"/>
      <c r="AS3934"/>
      <c r="AT3934"/>
    </row>
    <row r="3935" spans="13:46" x14ac:dyDescent="0.3">
      <c r="M3935"/>
      <c r="N3935"/>
      <c r="O3935"/>
      <c r="P3935"/>
      <c r="AQ3935"/>
      <c r="AR3935"/>
      <c r="AS3935"/>
      <c r="AT3935"/>
    </row>
    <row r="3936" spans="13:46" x14ac:dyDescent="0.3">
      <c r="M3936"/>
      <c r="N3936"/>
      <c r="O3936"/>
      <c r="P3936"/>
      <c r="AQ3936"/>
      <c r="AR3936"/>
      <c r="AS3936"/>
      <c r="AT3936"/>
    </row>
    <row r="3937" spans="13:46" x14ac:dyDescent="0.3">
      <c r="M3937"/>
      <c r="N3937"/>
      <c r="O3937"/>
      <c r="P3937"/>
      <c r="AQ3937"/>
      <c r="AR3937"/>
      <c r="AS3937"/>
      <c r="AT3937"/>
    </row>
    <row r="3938" spans="13:46" x14ac:dyDescent="0.3">
      <c r="M3938"/>
      <c r="N3938"/>
      <c r="O3938"/>
      <c r="P3938"/>
      <c r="AQ3938"/>
      <c r="AR3938"/>
      <c r="AS3938"/>
      <c r="AT3938"/>
    </row>
    <row r="3939" spans="13:46" x14ac:dyDescent="0.3">
      <c r="M3939"/>
      <c r="N3939"/>
      <c r="O3939"/>
      <c r="P3939"/>
      <c r="AQ3939"/>
      <c r="AR3939"/>
      <c r="AS3939"/>
      <c r="AT3939"/>
    </row>
    <row r="3940" spans="13:46" x14ac:dyDescent="0.3">
      <c r="M3940"/>
      <c r="N3940"/>
      <c r="O3940"/>
      <c r="P3940"/>
      <c r="AQ3940"/>
      <c r="AR3940"/>
      <c r="AS3940"/>
      <c r="AT3940"/>
    </row>
    <row r="3941" spans="13:46" x14ac:dyDescent="0.3">
      <c r="M3941"/>
      <c r="N3941"/>
      <c r="O3941"/>
      <c r="P3941"/>
      <c r="AQ3941"/>
      <c r="AR3941"/>
      <c r="AS3941"/>
      <c r="AT3941"/>
    </row>
    <row r="3942" spans="13:46" x14ac:dyDescent="0.3">
      <c r="M3942"/>
      <c r="N3942"/>
      <c r="O3942"/>
      <c r="P3942"/>
      <c r="AQ3942"/>
      <c r="AR3942"/>
      <c r="AS3942"/>
      <c r="AT3942"/>
    </row>
    <row r="3943" spans="13:46" x14ac:dyDescent="0.3">
      <c r="M3943"/>
      <c r="N3943"/>
      <c r="O3943"/>
      <c r="P3943"/>
      <c r="AQ3943"/>
      <c r="AR3943"/>
      <c r="AS3943"/>
      <c r="AT3943"/>
    </row>
    <row r="3944" spans="13:46" x14ac:dyDescent="0.3">
      <c r="M3944"/>
      <c r="N3944"/>
      <c r="O3944"/>
      <c r="P3944"/>
      <c r="AQ3944"/>
      <c r="AR3944"/>
      <c r="AS3944"/>
      <c r="AT3944"/>
    </row>
    <row r="3945" spans="13:46" x14ac:dyDescent="0.3">
      <c r="M3945"/>
      <c r="N3945"/>
      <c r="O3945"/>
      <c r="P3945"/>
      <c r="AQ3945"/>
      <c r="AR3945"/>
      <c r="AS3945"/>
      <c r="AT3945"/>
    </row>
    <row r="3946" spans="13:46" x14ac:dyDescent="0.3">
      <c r="M3946"/>
      <c r="N3946"/>
      <c r="O3946"/>
      <c r="P3946"/>
      <c r="AQ3946"/>
      <c r="AR3946"/>
      <c r="AS3946"/>
      <c r="AT3946"/>
    </row>
    <row r="3947" spans="13:46" x14ac:dyDescent="0.3">
      <c r="M3947"/>
      <c r="N3947"/>
      <c r="O3947"/>
      <c r="P3947"/>
      <c r="AQ3947"/>
      <c r="AR3947"/>
      <c r="AS3947"/>
      <c r="AT3947"/>
    </row>
    <row r="3948" spans="13:46" x14ac:dyDescent="0.3">
      <c r="M3948"/>
      <c r="N3948"/>
      <c r="O3948"/>
      <c r="P3948"/>
      <c r="AQ3948"/>
      <c r="AR3948"/>
      <c r="AS3948"/>
      <c r="AT3948"/>
    </row>
    <row r="3949" spans="13:46" x14ac:dyDescent="0.3">
      <c r="M3949"/>
      <c r="N3949"/>
      <c r="O3949"/>
      <c r="P3949"/>
      <c r="AQ3949"/>
      <c r="AR3949"/>
      <c r="AS3949"/>
      <c r="AT3949"/>
    </row>
    <row r="3950" spans="13:46" x14ac:dyDescent="0.3">
      <c r="M3950"/>
      <c r="N3950"/>
      <c r="O3950"/>
      <c r="P3950"/>
      <c r="AQ3950"/>
      <c r="AR3950"/>
      <c r="AS3950"/>
      <c r="AT3950"/>
    </row>
    <row r="3951" spans="13:46" x14ac:dyDescent="0.3">
      <c r="M3951"/>
      <c r="N3951"/>
      <c r="O3951"/>
      <c r="P3951"/>
      <c r="AQ3951"/>
      <c r="AR3951"/>
      <c r="AS3951"/>
      <c r="AT3951"/>
    </row>
    <row r="3952" spans="13:46" x14ac:dyDescent="0.3">
      <c r="M3952"/>
      <c r="N3952"/>
      <c r="O3952"/>
      <c r="P3952"/>
      <c r="AQ3952"/>
      <c r="AR3952"/>
      <c r="AS3952"/>
      <c r="AT3952"/>
    </row>
    <row r="3953" spans="13:46" x14ac:dyDescent="0.3">
      <c r="M3953"/>
      <c r="N3953"/>
      <c r="O3953"/>
      <c r="P3953"/>
      <c r="AQ3953"/>
      <c r="AR3953"/>
      <c r="AS3953"/>
      <c r="AT3953"/>
    </row>
    <row r="3954" spans="13:46" x14ac:dyDescent="0.3">
      <c r="M3954"/>
      <c r="N3954"/>
      <c r="O3954"/>
      <c r="P3954"/>
      <c r="AQ3954"/>
      <c r="AR3954"/>
      <c r="AS3954"/>
      <c r="AT3954"/>
    </row>
    <row r="3955" spans="13:46" x14ac:dyDescent="0.3">
      <c r="M3955"/>
      <c r="N3955"/>
      <c r="O3955"/>
      <c r="P3955"/>
      <c r="AQ3955"/>
      <c r="AR3955"/>
      <c r="AS3955"/>
      <c r="AT3955"/>
    </row>
    <row r="3956" spans="13:46" x14ac:dyDescent="0.3">
      <c r="M3956"/>
      <c r="N3956"/>
      <c r="O3956"/>
      <c r="P3956"/>
      <c r="AQ3956"/>
      <c r="AR3956"/>
      <c r="AS3956"/>
      <c r="AT3956"/>
    </row>
    <row r="3957" spans="13:46" x14ac:dyDescent="0.3">
      <c r="M3957"/>
      <c r="N3957"/>
      <c r="O3957"/>
      <c r="P3957"/>
      <c r="AQ3957"/>
      <c r="AR3957"/>
      <c r="AS3957"/>
      <c r="AT3957"/>
    </row>
    <row r="3958" spans="13:46" x14ac:dyDescent="0.3">
      <c r="M3958"/>
      <c r="N3958"/>
      <c r="O3958"/>
      <c r="P3958"/>
      <c r="AQ3958"/>
      <c r="AR3958"/>
      <c r="AS3958"/>
      <c r="AT3958"/>
    </row>
    <row r="3959" spans="13:46" x14ac:dyDescent="0.3">
      <c r="M3959"/>
      <c r="N3959"/>
      <c r="O3959"/>
      <c r="P3959"/>
      <c r="AQ3959"/>
      <c r="AR3959"/>
      <c r="AS3959"/>
      <c r="AT3959"/>
    </row>
    <row r="3960" spans="13:46" x14ac:dyDescent="0.3">
      <c r="M3960"/>
      <c r="N3960"/>
      <c r="O3960"/>
      <c r="P3960"/>
      <c r="AQ3960"/>
      <c r="AR3960"/>
      <c r="AS3960"/>
      <c r="AT3960"/>
    </row>
    <row r="3961" spans="13:46" x14ac:dyDescent="0.3">
      <c r="M3961"/>
      <c r="N3961"/>
      <c r="O3961"/>
      <c r="P3961"/>
      <c r="AQ3961"/>
      <c r="AR3961"/>
      <c r="AS3961"/>
      <c r="AT3961"/>
    </row>
    <row r="3962" spans="13:46" x14ac:dyDescent="0.3">
      <c r="M3962"/>
      <c r="N3962"/>
      <c r="O3962"/>
      <c r="P3962"/>
      <c r="AQ3962"/>
      <c r="AR3962"/>
      <c r="AS3962"/>
      <c r="AT3962"/>
    </row>
    <row r="3963" spans="13:46" x14ac:dyDescent="0.3">
      <c r="M3963"/>
      <c r="N3963"/>
      <c r="O3963"/>
      <c r="P3963"/>
      <c r="AQ3963"/>
      <c r="AR3963"/>
      <c r="AS3963"/>
      <c r="AT3963"/>
    </row>
    <row r="3964" spans="13:46" x14ac:dyDescent="0.3">
      <c r="M3964"/>
      <c r="N3964"/>
      <c r="O3964"/>
      <c r="P3964"/>
      <c r="AQ3964"/>
      <c r="AR3964"/>
      <c r="AS3964"/>
      <c r="AT3964"/>
    </row>
    <row r="3965" spans="13:46" x14ac:dyDescent="0.3">
      <c r="M3965"/>
      <c r="N3965"/>
      <c r="O3965"/>
      <c r="P3965"/>
      <c r="AQ3965"/>
      <c r="AR3965"/>
      <c r="AS3965"/>
      <c r="AT3965"/>
    </row>
    <row r="3966" spans="13:46" x14ac:dyDescent="0.3">
      <c r="M3966"/>
      <c r="N3966"/>
      <c r="O3966"/>
      <c r="P3966"/>
      <c r="AQ3966"/>
      <c r="AR3966"/>
      <c r="AS3966"/>
      <c r="AT3966"/>
    </row>
    <row r="3967" spans="13:46" x14ac:dyDescent="0.3">
      <c r="M3967"/>
      <c r="N3967"/>
      <c r="O3967"/>
      <c r="P3967"/>
      <c r="AQ3967"/>
      <c r="AR3967"/>
      <c r="AS3967"/>
      <c r="AT3967"/>
    </row>
    <row r="3968" spans="13:46" x14ac:dyDescent="0.3">
      <c r="M3968"/>
      <c r="N3968"/>
      <c r="O3968"/>
      <c r="P3968"/>
      <c r="AQ3968"/>
      <c r="AR3968"/>
      <c r="AS3968"/>
      <c r="AT3968"/>
    </row>
    <row r="3969" spans="13:46" x14ac:dyDescent="0.3">
      <c r="M3969"/>
      <c r="N3969"/>
      <c r="O3969"/>
      <c r="P3969"/>
      <c r="AQ3969"/>
      <c r="AR3969"/>
      <c r="AS3969"/>
      <c r="AT3969"/>
    </row>
    <row r="3970" spans="13:46" x14ac:dyDescent="0.3">
      <c r="M3970"/>
      <c r="N3970"/>
      <c r="O3970"/>
      <c r="P3970"/>
      <c r="AQ3970"/>
      <c r="AR3970"/>
      <c r="AS3970"/>
      <c r="AT3970"/>
    </row>
    <row r="3971" spans="13:46" x14ac:dyDescent="0.3">
      <c r="M3971"/>
      <c r="N3971"/>
      <c r="O3971"/>
      <c r="P3971"/>
      <c r="AQ3971"/>
      <c r="AR3971"/>
      <c r="AS3971"/>
      <c r="AT3971"/>
    </row>
    <row r="3972" spans="13:46" x14ac:dyDescent="0.3">
      <c r="M3972"/>
      <c r="N3972"/>
      <c r="O3972"/>
      <c r="P3972"/>
      <c r="AQ3972"/>
      <c r="AR3972"/>
      <c r="AS3972"/>
      <c r="AT3972"/>
    </row>
    <row r="3973" spans="13:46" x14ac:dyDescent="0.3">
      <c r="M3973"/>
      <c r="N3973"/>
      <c r="O3973"/>
      <c r="P3973"/>
      <c r="AQ3973"/>
      <c r="AR3973"/>
      <c r="AS3973"/>
      <c r="AT3973"/>
    </row>
    <row r="3974" spans="13:46" x14ac:dyDescent="0.3">
      <c r="M3974"/>
      <c r="N3974"/>
      <c r="O3974"/>
      <c r="P3974"/>
      <c r="AQ3974"/>
      <c r="AR3974"/>
      <c r="AS3974"/>
      <c r="AT3974"/>
    </row>
    <row r="3975" spans="13:46" x14ac:dyDescent="0.3">
      <c r="M3975"/>
      <c r="N3975"/>
      <c r="O3975"/>
      <c r="P3975"/>
      <c r="AQ3975"/>
      <c r="AR3975"/>
      <c r="AS3975"/>
      <c r="AT3975"/>
    </row>
    <row r="3976" spans="13:46" x14ac:dyDescent="0.3">
      <c r="M3976"/>
      <c r="N3976"/>
      <c r="O3976"/>
      <c r="P3976"/>
      <c r="AQ3976"/>
      <c r="AR3976"/>
      <c r="AS3976"/>
      <c r="AT3976"/>
    </row>
    <row r="3977" spans="13:46" x14ac:dyDescent="0.3">
      <c r="M3977"/>
      <c r="N3977"/>
      <c r="O3977"/>
      <c r="P3977"/>
      <c r="AQ3977"/>
      <c r="AR3977"/>
      <c r="AS3977"/>
      <c r="AT3977"/>
    </row>
    <row r="3978" spans="13:46" x14ac:dyDescent="0.3">
      <c r="M3978"/>
      <c r="N3978"/>
      <c r="O3978"/>
      <c r="P3978"/>
      <c r="AQ3978"/>
      <c r="AR3978"/>
      <c r="AS3978"/>
      <c r="AT3978"/>
    </row>
    <row r="3979" spans="13:46" x14ac:dyDescent="0.3">
      <c r="M3979"/>
      <c r="N3979"/>
      <c r="O3979"/>
      <c r="P3979"/>
      <c r="AQ3979"/>
      <c r="AR3979"/>
      <c r="AS3979"/>
      <c r="AT3979"/>
    </row>
    <row r="3980" spans="13:46" x14ac:dyDescent="0.3">
      <c r="M3980"/>
      <c r="N3980"/>
      <c r="O3980"/>
      <c r="P3980"/>
      <c r="AQ3980"/>
      <c r="AR3980"/>
      <c r="AS3980"/>
      <c r="AT3980"/>
    </row>
    <row r="3981" spans="13:46" x14ac:dyDescent="0.3">
      <c r="M3981"/>
      <c r="N3981"/>
      <c r="O3981"/>
      <c r="P3981"/>
      <c r="AQ3981"/>
      <c r="AR3981"/>
      <c r="AS3981"/>
      <c r="AT3981"/>
    </row>
    <row r="3982" spans="13:46" x14ac:dyDescent="0.3">
      <c r="M3982"/>
      <c r="N3982"/>
      <c r="O3982"/>
      <c r="P3982"/>
      <c r="AQ3982"/>
      <c r="AR3982"/>
      <c r="AS3982"/>
      <c r="AT3982"/>
    </row>
    <row r="3983" spans="13:46" x14ac:dyDescent="0.3">
      <c r="M3983"/>
      <c r="N3983"/>
      <c r="O3983"/>
      <c r="P3983"/>
      <c r="AQ3983"/>
      <c r="AR3983"/>
      <c r="AS3983"/>
      <c r="AT3983"/>
    </row>
    <row r="3984" spans="13:46" x14ac:dyDescent="0.3">
      <c r="M3984"/>
      <c r="N3984"/>
      <c r="O3984"/>
      <c r="P3984"/>
      <c r="AQ3984"/>
      <c r="AR3984"/>
      <c r="AS3984"/>
      <c r="AT3984"/>
    </row>
    <row r="3985" spans="13:46" x14ac:dyDescent="0.3">
      <c r="M3985"/>
      <c r="N3985"/>
      <c r="O3985"/>
      <c r="P3985"/>
      <c r="AQ3985"/>
      <c r="AR3985"/>
      <c r="AS3985"/>
      <c r="AT3985"/>
    </row>
    <row r="3986" spans="13:46" x14ac:dyDescent="0.3">
      <c r="M3986"/>
      <c r="N3986"/>
      <c r="O3986"/>
      <c r="P3986"/>
      <c r="AQ3986"/>
      <c r="AR3986"/>
      <c r="AS3986"/>
      <c r="AT3986"/>
    </row>
    <row r="3987" spans="13:46" x14ac:dyDescent="0.3">
      <c r="M3987"/>
      <c r="N3987"/>
      <c r="O3987"/>
      <c r="P3987"/>
      <c r="AQ3987"/>
      <c r="AR3987"/>
      <c r="AS3987"/>
      <c r="AT3987"/>
    </row>
    <row r="3988" spans="13:46" x14ac:dyDescent="0.3">
      <c r="M3988"/>
      <c r="N3988"/>
      <c r="O3988"/>
      <c r="P3988"/>
      <c r="AQ3988"/>
      <c r="AR3988"/>
      <c r="AS3988"/>
      <c r="AT3988"/>
    </row>
    <row r="3989" spans="13:46" x14ac:dyDescent="0.3">
      <c r="M3989"/>
      <c r="N3989"/>
      <c r="O3989"/>
      <c r="P3989"/>
      <c r="AQ3989"/>
      <c r="AR3989"/>
      <c r="AS3989"/>
      <c r="AT3989"/>
    </row>
    <row r="3990" spans="13:46" x14ac:dyDescent="0.3">
      <c r="M3990"/>
      <c r="N3990"/>
      <c r="O3990"/>
      <c r="P3990"/>
      <c r="AQ3990"/>
      <c r="AR3990"/>
      <c r="AS3990"/>
      <c r="AT3990"/>
    </row>
    <row r="3991" spans="13:46" x14ac:dyDescent="0.3">
      <c r="M3991"/>
      <c r="N3991"/>
      <c r="O3991"/>
      <c r="P3991"/>
      <c r="AQ3991"/>
      <c r="AR3991"/>
      <c r="AS3991"/>
      <c r="AT3991"/>
    </row>
    <row r="3992" spans="13:46" x14ac:dyDescent="0.3">
      <c r="M3992"/>
      <c r="N3992"/>
      <c r="O3992"/>
      <c r="P3992"/>
      <c r="AQ3992"/>
      <c r="AR3992"/>
      <c r="AS3992"/>
      <c r="AT3992"/>
    </row>
    <row r="3993" spans="13:46" x14ac:dyDescent="0.3">
      <c r="M3993"/>
      <c r="N3993"/>
      <c r="O3993"/>
      <c r="P3993"/>
      <c r="AQ3993"/>
      <c r="AR3993"/>
      <c r="AS3993"/>
      <c r="AT3993"/>
    </row>
    <row r="3994" spans="13:46" x14ac:dyDescent="0.3">
      <c r="M3994"/>
      <c r="N3994"/>
      <c r="O3994"/>
      <c r="P3994"/>
      <c r="AQ3994"/>
      <c r="AR3994"/>
      <c r="AS3994"/>
      <c r="AT3994"/>
    </row>
    <row r="3995" spans="13:46" x14ac:dyDescent="0.3">
      <c r="M3995"/>
      <c r="N3995"/>
      <c r="O3995"/>
      <c r="P3995"/>
      <c r="AQ3995"/>
      <c r="AR3995"/>
      <c r="AS3995"/>
      <c r="AT3995"/>
    </row>
    <row r="3996" spans="13:46" x14ac:dyDescent="0.3">
      <c r="M3996"/>
      <c r="N3996"/>
      <c r="O3996"/>
      <c r="P3996"/>
      <c r="AQ3996"/>
      <c r="AR3996"/>
      <c r="AS3996"/>
      <c r="AT3996"/>
    </row>
    <row r="3997" spans="13:46" x14ac:dyDescent="0.3">
      <c r="M3997"/>
      <c r="N3997"/>
      <c r="O3997"/>
      <c r="P3997"/>
      <c r="AQ3997"/>
      <c r="AR3997"/>
      <c r="AS3997"/>
      <c r="AT3997"/>
    </row>
    <row r="3998" spans="13:46" x14ac:dyDescent="0.3">
      <c r="M3998"/>
      <c r="N3998"/>
      <c r="O3998"/>
      <c r="P3998"/>
      <c r="AQ3998"/>
      <c r="AR3998"/>
      <c r="AS3998"/>
      <c r="AT3998"/>
    </row>
    <row r="3999" spans="13:46" x14ac:dyDescent="0.3">
      <c r="M3999"/>
      <c r="N3999"/>
      <c r="O3999"/>
      <c r="P3999"/>
      <c r="AQ3999"/>
      <c r="AR3999"/>
      <c r="AS3999"/>
      <c r="AT3999"/>
    </row>
    <row r="4000" spans="13:46" x14ac:dyDescent="0.3">
      <c r="M4000"/>
      <c r="N4000"/>
      <c r="O4000"/>
      <c r="P4000"/>
      <c r="AQ4000"/>
      <c r="AR4000"/>
      <c r="AS4000"/>
      <c r="AT4000"/>
    </row>
    <row r="4001" spans="13:46" x14ac:dyDescent="0.3">
      <c r="M4001"/>
      <c r="N4001"/>
      <c r="O4001"/>
      <c r="P4001"/>
      <c r="AQ4001"/>
      <c r="AR4001"/>
      <c r="AS4001"/>
      <c r="AT4001"/>
    </row>
    <row r="4002" spans="13:46" x14ac:dyDescent="0.3">
      <c r="M4002"/>
      <c r="N4002"/>
      <c r="O4002"/>
      <c r="P4002"/>
      <c r="AQ4002"/>
      <c r="AR4002"/>
      <c r="AS4002"/>
      <c r="AT4002"/>
    </row>
    <row r="4003" spans="13:46" x14ac:dyDescent="0.3">
      <c r="M4003"/>
      <c r="N4003"/>
      <c r="O4003"/>
      <c r="P4003"/>
      <c r="AQ4003"/>
      <c r="AR4003"/>
      <c r="AS4003"/>
      <c r="AT4003"/>
    </row>
    <row r="4004" spans="13:46" x14ac:dyDescent="0.3">
      <c r="M4004"/>
      <c r="N4004"/>
      <c r="O4004"/>
      <c r="P4004"/>
      <c r="AQ4004"/>
      <c r="AR4004"/>
      <c r="AS4004"/>
      <c r="AT4004"/>
    </row>
    <row r="4005" spans="13:46" x14ac:dyDescent="0.3">
      <c r="M4005"/>
      <c r="N4005"/>
      <c r="O4005"/>
      <c r="P4005"/>
      <c r="AQ4005"/>
      <c r="AR4005"/>
      <c r="AS4005"/>
      <c r="AT4005"/>
    </row>
    <row r="4006" spans="13:46" x14ac:dyDescent="0.3">
      <c r="M4006"/>
      <c r="N4006"/>
      <c r="O4006"/>
      <c r="P4006"/>
      <c r="AQ4006"/>
      <c r="AR4006"/>
      <c r="AS4006"/>
      <c r="AT4006"/>
    </row>
    <row r="4007" spans="13:46" x14ac:dyDescent="0.3">
      <c r="M4007"/>
      <c r="N4007"/>
      <c r="O4007"/>
      <c r="P4007"/>
      <c r="AQ4007"/>
      <c r="AR4007"/>
      <c r="AS4007"/>
      <c r="AT4007"/>
    </row>
    <row r="4008" spans="13:46" x14ac:dyDescent="0.3">
      <c r="M4008"/>
      <c r="N4008"/>
      <c r="O4008"/>
      <c r="P4008"/>
      <c r="AQ4008"/>
      <c r="AR4008"/>
      <c r="AS4008"/>
      <c r="AT4008"/>
    </row>
    <row r="4009" spans="13:46" x14ac:dyDescent="0.3">
      <c r="M4009"/>
      <c r="N4009"/>
      <c r="O4009"/>
      <c r="P4009"/>
      <c r="AQ4009"/>
      <c r="AR4009"/>
      <c r="AS4009"/>
      <c r="AT4009"/>
    </row>
    <row r="4010" spans="13:46" x14ac:dyDescent="0.3">
      <c r="M4010"/>
      <c r="N4010"/>
      <c r="O4010"/>
      <c r="P4010"/>
      <c r="AQ4010"/>
      <c r="AR4010"/>
      <c r="AS4010"/>
      <c r="AT4010"/>
    </row>
    <row r="4011" spans="13:46" x14ac:dyDescent="0.3">
      <c r="M4011"/>
      <c r="N4011"/>
      <c r="O4011"/>
      <c r="P4011"/>
      <c r="AQ4011"/>
      <c r="AR4011"/>
      <c r="AS4011"/>
      <c r="AT4011"/>
    </row>
    <row r="4012" spans="13:46" x14ac:dyDescent="0.3">
      <c r="M4012"/>
      <c r="N4012"/>
      <c r="O4012"/>
      <c r="P4012"/>
      <c r="AQ4012"/>
      <c r="AR4012"/>
      <c r="AS4012"/>
      <c r="AT4012"/>
    </row>
    <row r="4013" spans="13:46" x14ac:dyDescent="0.3">
      <c r="M4013"/>
      <c r="N4013"/>
      <c r="O4013"/>
      <c r="P4013"/>
      <c r="AQ4013"/>
      <c r="AR4013"/>
      <c r="AS4013"/>
      <c r="AT4013"/>
    </row>
    <row r="4014" spans="13:46" x14ac:dyDescent="0.3">
      <c r="M4014"/>
      <c r="N4014"/>
      <c r="O4014"/>
      <c r="P4014"/>
      <c r="AQ4014"/>
      <c r="AR4014"/>
      <c r="AS4014"/>
      <c r="AT4014"/>
    </row>
    <row r="4015" spans="13:46" x14ac:dyDescent="0.3">
      <c r="M4015"/>
      <c r="N4015"/>
      <c r="O4015"/>
      <c r="P4015"/>
      <c r="AQ4015"/>
      <c r="AR4015"/>
      <c r="AS4015"/>
      <c r="AT4015"/>
    </row>
    <row r="4016" spans="13:46" x14ac:dyDescent="0.3">
      <c r="M4016"/>
      <c r="N4016"/>
      <c r="O4016"/>
      <c r="P4016"/>
      <c r="AQ4016"/>
      <c r="AR4016"/>
      <c r="AS4016"/>
      <c r="AT4016"/>
    </row>
    <row r="4017" spans="13:46" x14ac:dyDescent="0.3">
      <c r="M4017"/>
      <c r="N4017"/>
      <c r="O4017"/>
      <c r="P4017"/>
      <c r="AQ4017"/>
      <c r="AR4017"/>
      <c r="AS4017"/>
      <c r="AT4017"/>
    </row>
    <row r="4018" spans="13:46" x14ac:dyDescent="0.3">
      <c r="M4018"/>
      <c r="N4018"/>
      <c r="O4018"/>
      <c r="P4018"/>
      <c r="AQ4018"/>
      <c r="AR4018"/>
      <c r="AS4018"/>
      <c r="AT4018"/>
    </row>
    <row r="4019" spans="13:46" x14ac:dyDescent="0.3">
      <c r="M4019"/>
      <c r="N4019"/>
      <c r="O4019"/>
      <c r="P4019"/>
      <c r="AQ4019"/>
      <c r="AR4019"/>
      <c r="AS4019"/>
      <c r="AT4019"/>
    </row>
    <row r="4020" spans="13:46" x14ac:dyDescent="0.3">
      <c r="M4020"/>
      <c r="N4020"/>
      <c r="O4020"/>
      <c r="P4020"/>
      <c r="AQ4020"/>
      <c r="AR4020"/>
      <c r="AS4020"/>
      <c r="AT4020"/>
    </row>
    <row r="4021" spans="13:46" x14ac:dyDescent="0.3">
      <c r="M4021"/>
      <c r="N4021"/>
      <c r="O4021"/>
      <c r="P4021"/>
      <c r="AQ4021"/>
      <c r="AR4021"/>
      <c r="AS4021"/>
      <c r="AT4021"/>
    </row>
    <row r="4022" spans="13:46" x14ac:dyDescent="0.3">
      <c r="M4022"/>
      <c r="N4022"/>
      <c r="O4022"/>
      <c r="P4022"/>
      <c r="AQ4022"/>
      <c r="AR4022"/>
      <c r="AS4022"/>
      <c r="AT4022"/>
    </row>
    <row r="4023" spans="13:46" x14ac:dyDescent="0.3">
      <c r="M4023"/>
      <c r="N4023"/>
      <c r="O4023"/>
      <c r="P4023"/>
      <c r="AQ4023"/>
      <c r="AR4023"/>
      <c r="AS4023"/>
      <c r="AT4023"/>
    </row>
    <row r="4024" spans="13:46" x14ac:dyDescent="0.3">
      <c r="M4024"/>
      <c r="N4024"/>
      <c r="O4024"/>
      <c r="P4024"/>
      <c r="AQ4024"/>
      <c r="AR4024"/>
      <c r="AS4024"/>
      <c r="AT4024"/>
    </row>
    <row r="4025" spans="13:46" x14ac:dyDescent="0.3">
      <c r="M4025"/>
      <c r="N4025"/>
      <c r="O4025"/>
      <c r="P4025"/>
      <c r="AQ4025"/>
      <c r="AR4025"/>
      <c r="AS4025"/>
      <c r="AT4025"/>
    </row>
    <row r="4026" spans="13:46" x14ac:dyDescent="0.3">
      <c r="M4026"/>
      <c r="N4026"/>
      <c r="O4026"/>
      <c r="P4026"/>
      <c r="AQ4026"/>
      <c r="AR4026"/>
      <c r="AS4026"/>
      <c r="AT4026"/>
    </row>
    <row r="4027" spans="13:46" x14ac:dyDescent="0.3">
      <c r="M4027"/>
      <c r="N4027"/>
      <c r="O4027"/>
      <c r="P4027"/>
      <c r="AQ4027"/>
      <c r="AR4027"/>
      <c r="AS4027"/>
      <c r="AT4027"/>
    </row>
    <row r="4028" spans="13:46" x14ac:dyDescent="0.3">
      <c r="M4028"/>
      <c r="N4028"/>
      <c r="O4028"/>
      <c r="P4028"/>
      <c r="AQ4028"/>
      <c r="AR4028"/>
      <c r="AS4028"/>
      <c r="AT4028"/>
    </row>
    <row r="4029" spans="13:46" x14ac:dyDescent="0.3">
      <c r="M4029"/>
      <c r="N4029"/>
      <c r="O4029"/>
      <c r="P4029"/>
      <c r="AQ4029"/>
      <c r="AR4029"/>
      <c r="AS4029"/>
      <c r="AT4029"/>
    </row>
    <row r="4030" spans="13:46" x14ac:dyDescent="0.3">
      <c r="M4030"/>
      <c r="N4030"/>
      <c r="O4030"/>
      <c r="P4030"/>
      <c r="AQ4030"/>
      <c r="AR4030"/>
      <c r="AS4030"/>
      <c r="AT4030"/>
    </row>
    <row r="4031" spans="13:46" x14ac:dyDescent="0.3">
      <c r="M4031"/>
      <c r="N4031"/>
      <c r="O4031"/>
      <c r="P4031"/>
      <c r="AQ4031"/>
      <c r="AR4031"/>
      <c r="AS4031"/>
      <c r="AT4031"/>
    </row>
    <row r="4032" spans="13:46" x14ac:dyDescent="0.3">
      <c r="M4032"/>
      <c r="N4032"/>
      <c r="O4032"/>
      <c r="P4032"/>
      <c r="AQ4032"/>
      <c r="AR4032"/>
      <c r="AS4032"/>
      <c r="AT4032"/>
    </row>
    <row r="4033" spans="13:46" x14ac:dyDescent="0.3">
      <c r="M4033"/>
      <c r="N4033"/>
      <c r="O4033"/>
      <c r="P4033"/>
      <c r="AQ4033"/>
      <c r="AR4033"/>
      <c r="AS4033"/>
      <c r="AT4033"/>
    </row>
    <row r="4034" spans="13:46" x14ac:dyDescent="0.3">
      <c r="M4034"/>
      <c r="N4034"/>
      <c r="O4034"/>
      <c r="P4034"/>
      <c r="AQ4034"/>
      <c r="AR4034"/>
      <c r="AS4034"/>
      <c r="AT4034"/>
    </row>
    <row r="4035" spans="13:46" x14ac:dyDescent="0.3">
      <c r="M4035"/>
      <c r="N4035"/>
      <c r="O4035"/>
      <c r="P4035"/>
      <c r="AQ4035"/>
      <c r="AR4035"/>
      <c r="AS4035"/>
      <c r="AT4035"/>
    </row>
    <row r="4036" spans="13:46" x14ac:dyDescent="0.3">
      <c r="M4036"/>
      <c r="N4036"/>
      <c r="O4036"/>
      <c r="P4036"/>
      <c r="AQ4036"/>
      <c r="AR4036"/>
      <c r="AS4036"/>
      <c r="AT4036"/>
    </row>
    <row r="4037" spans="13:46" x14ac:dyDescent="0.3">
      <c r="M4037"/>
      <c r="N4037"/>
      <c r="O4037"/>
      <c r="P4037"/>
      <c r="AQ4037"/>
      <c r="AR4037"/>
      <c r="AS4037"/>
      <c r="AT4037"/>
    </row>
    <row r="4038" spans="13:46" x14ac:dyDescent="0.3">
      <c r="M4038"/>
      <c r="N4038"/>
      <c r="O4038"/>
      <c r="P4038"/>
      <c r="AQ4038"/>
      <c r="AR4038"/>
      <c r="AS4038"/>
      <c r="AT4038"/>
    </row>
    <row r="4039" spans="13:46" x14ac:dyDescent="0.3">
      <c r="M4039"/>
      <c r="N4039"/>
      <c r="O4039"/>
      <c r="P4039"/>
      <c r="AQ4039"/>
      <c r="AR4039"/>
      <c r="AS4039"/>
      <c r="AT4039"/>
    </row>
    <row r="4040" spans="13:46" x14ac:dyDescent="0.3">
      <c r="M4040"/>
      <c r="N4040"/>
      <c r="O4040"/>
      <c r="P4040"/>
      <c r="AQ4040"/>
      <c r="AR4040"/>
      <c r="AS4040"/>
      <c r="AT4040"/>
    </row>
    <row r="4041" spans="13:46" x14ac:dyDescent="0.3">
      <c r="M4041"/>
      <c r="N4041"/>
      <c r="O4041"/>
      <c r="P4041"/>
      <c r="AQ4041"/>
      <c r="AR4041"/>
      <c r="AS4041"/>
      <c r="AT4041"/>
    </row>
    <row r="4042" spans="13:46" x14ac:dyDescent="0.3">
      <c r="M4042"/>
      <c r="N4042"/>
      <c r="O4042"/>
      <c r="P4042"/>
      <c r="AQ4042"/>
      <c r="AR4042"/>
      <c r="AS4042"/>
      <c r="AT4042"/>
    </row>
    <row r="4043" spans="13:46" x14ac:dyDescent="0.3">
      <c r="M4043"/>
      <c r="N4043"/>
      <c r="O4043"/>
      <c r="P4043"/>
      <c r="AQ4043"/>
      <c r="AR4043"/>
      <c r="AS4043"/>
      <c r="AT4043"/>
    </row>
    <row r="4044" spans="13:46" x14ac:dyDescent="0.3">
      <c r="M4044"/>
      <c r="N4044"/>
      <c r="O4044"/>
      <c r="P4044"/>
      <c r="AQ4044"/>
      <c r="AR4044"/>
      <c r="AS4044"/>
      <c r="AT4044"/>
    </row>
    <row r="4045" spans="13:46" x14ac:dyDescent="0.3">
      <c r="M4045"/>
      <c r="N4045"/>
      <c r="O4045"/>
      <c r="P4045"/>
      <c r="AQ4045"/>
      <c r="AR4045"/>
      <c r="AS4045"/>
      <c r="AT4045"/>
    </row>
    <row r="4046" spans="13:46" x14ac:dyDescent="0.3">
      <c r="M4046"/>
      <c r="N4046"/>
      <c r="O4046"/>
      <c r="P4046"/>
      <c r="AQ4046"/>
      <c r="AR4046"/>
      <c r="AS4046"/>
      <c r="AT4046"/>
    </row>
    <row r="4047" spans="13:46" x14ac:dyDescent="0.3">
      <c r="M4047"/>
      <c r="N4047"/>
      <c r="O4047"/>
      <c r="P4047"/>
      <c r="AQ4047"/>
      <c r="AR4047"/>
      <c r="AS4047"/>
      <c r="AT4047"/>
    </row>
    <row r="4048" spans="13:46" x14ac:dyDescent="0.3">
      <c r="M4048"/>
      <c r="N4048"/>
      <c r="O4048"/>
      <c r="P4048"/>
      <c r="AQ4048"/>
      <c r="AR4048"/>
      <c r="AS4048"/>
      <c r="AT4048"/>
    </row>
    <row r="4049" spans="13:46" x14ac:dyDescent="0.3">
      <c r="M4049"/>
      <c r="N4049"/>
      <c r="O4049"/>
      <c r="P4049"/>
      <c r="AQ4049"/>
      <c r="AR4049"/>
      <c r="AS4049"/>
      <c r="AT4049"/>
    </row>
    <row r="4050" spans="13:46" x14ac:dyDescent="0.3">
      <c r="M4050"/>
      <c r="N4050"/>
      <c r="O4050"/>
      <c r="P4050"/>
      <c r="AQ4050"/>
      <c r="AR4050"/>
      <c r="AS4050"/>
      <c r="AT4050"/>
    </row>
    <row r="4051" spans="13:46" x14ac:dyDescent="0.3">
      <c r="M4051"/>
      <c r="N4051"/>
      <c r="O4051"/>
      <c r="P4051"/>
      <c r="AQ4051"/>
      <c r="AR4051"/>
      <c r="AS4051"/>
      <c r="AT4051"/>
    </row>
    <row r="4052" spans="13:46" x14ac:dyDescent="0.3">
      <c r="M4052"/>
      <c r="N4052"/>
      <c r="O4052"/>
      <c r="P4052"/>
      <c r="AQ4052"/>
      <c r="AR4052"/>
      <c r="AS4052"/>
      <c r="AT4052"/>
    </row>
    <row r="4053" spans="13:46" x14ac:dyDescent="0.3">
      <c r="M4053"/>
      <c r="N4053"/>
      <c r="O4053"/>
      <c r="P4053"/>
      <c r="AQ4053"/>
      <c r="AR4053"/>
      <c r="AS4053"/>
      <c r="AT4053"/>
    </row>
    <row r="4054" spans="13:46" x14ac:dyDescent="0.3">
      <c r="M4054"/>
      <c r="N4054"/>
      <c r="O4054"/>
      <c r="P4054"/>
      <c r="AQ4054"/>
      <c r="AR4054"/>
      <c r="AS4054"/>
      <c r="AT4054"/>
    </row>
    <row r="4055" spans="13:46" x14ac:dyDescent="0.3">
      <c r="M4055"/>
      <c r="N4055"/>
      <c r="O4055"/>
      <c r="P4055"/>
      <c r="AQ4055"/>
      <c r="AR4055"/>
      <c r="AS4055"/>
      <c r="AT4055"/>
    </row>
    <row r="4056" spans="13:46" x14ac:dyDescent="0.3">
      <c r="M4056"/>
      <c r="N4056"/>
      <c r="O4056"/>
      <c r="P4056"/>
      <c r="AQ4056"/>
      <c r="AR4056"/>
      <c r="AS4056"/>
      <c r="AT4056"/>
    </row>
    <row r="4057" spans="13:46" x14ac:dyDescent="0.3">
      <c r="M4057"/>
      <c r="N4057"/>
      <c r="O4057"/>
      <c r="P4057"/>
      <c r="AQ4057"/>
      <c r="AR4057"/>
      <c r="AS4057"/>
      <c r="AT4057"/>
    </row>
    <row r="4058" spans="13:46" x14ac:dyDescent="0.3">
      <c r="M4058"/>
      <c r="N4058"/>
      <c r="O4058"/>
      <c r="P4058"/>
      <c r="AQ4058"/>
      <c r="AR4058"/>
      <c r="AS4058"/>
      <c r="AT4058"/>
    </row>
    <row r="4059" spans="13:46" x14ac:dyDescent="0.3">
      <c r="M4059"/>
      <c r="N4059"/>
      <c r="O4059"/>
      <c r="P4059"/>
      <c r="AQ4059"/>
      <c r="AR4059"/>
      <c r="AS4059"/>
      <c r="AT4059"/>
    </row>
    <row r="4060" spans="13:46" x14ac:dyDescent="0.3">
      <c r="M4060"/>
      <c r="N4060"/>
      <c r="O4060"/>
      <c r="P4060"/>
      <c r="AQ4060"/>
      <c r="AR4060"/>
      <c r="AS4060"/>
      <c r="AT4060"/>
    </row>
    <row r="4061" spans="13:46" x14ac:dyDescent="0.3">
      <c r="M4061"/>
      <c r="N4061"/>
      <c r="O4061"/>
      <c r="P4061"/>
      <c r="AQ4061"/>
      <c r="AR4061"/>
      <c r="AS4061"/>
      <c r="AT4061"/>
    </row>
    <row r="4062" spans="13:46" x14ac:dyDescent="0.3">
      <c r="M4062"/>
      <c r="N4062"/>
      <c r="O4062"/>
      <c r="P4062"/>
      <c r="AQ4062"/>
      <c r="AR4062"/>
      <c r="AS4062"/>
      <c r="AT4062"/>
    </row>
    <row r="4063" spans="13:46" x14ac:dyDescent="0.3">
      <c r="M4063"/>
      <c r="N4063"/>
      <c r="O4063"/>
      <c r="P4063"/>
      <c r="AQ4063"/>
      <c r="AR4063"/>
      <c r="AS4063"/>
      <c r="AT4063"/>
    </row>
    <row r="4064" spans="13:46" x14ac:dyDescent="0.3">
      <c r="M4064"/>
      <c r="N4064"/>
      <c r="O4064"/>
      <c r="P4064"/>
      <c r="AQ4064"/>
      <c r="AR4064"/>
      <c r="AS4064"/>
      <c r="AT4064"/>
    </row>
    <row r="4065" spans="13:46" x14ac:dyDescent="0.3">
      <c r="M4065"/>
      <c r="N4065"/>
      <c r="O4065"/>
      <c r="P4065"/>
      <c r="AQ4065"/>
      <c r="AR4065"/>
      <c r="AS4065"/>
      <c r="AT4065"/>
    </row>
    <row r="4066" spans="13:46" x14ac:dyDescent="0.3">
      <c r="M4066"/>
      <c r="N4066"/>
      <c r="O4066"/>
      <c r="P4066"/>
      <c r="AQ4066"/>
      <c r="AR4066"/>
      <c r="AS4066"/>
      <c r="AT4066"/>
    </row>
    <row r="4067" spans="13:46" x14ac:dyDescent="0.3">
      <c r="M4067"/>
      <c r="N4067"/>
      <c r="O4067"/>
      <c r="P4067"/>
      <c r="AQ4067"/>
      <c r="AR4067"/>
      <c r="AS4067"/>
      <c r="AT4067"/>
    </row>
    <row r="4068" spans="13:46" x14ac:dyDescent="0.3">
      <c r="M4068"/>
      <c r="N4068"/>
      <c r="O4068"/>
      <c r="P4068"/>
      <c r="AQ4068"/>
      <c r="AR4068"/>
      <c r="AS4068"/>
      <c r="AT4068"/>
    </row>
    <row r="4069" spans="13:46" x14ac:dyDescent="0.3">
      <c r="M4069"/>
      <c r="N4069"/>
      <c r="O4069"/>
      <c r="P4069"/>
      <c r="AQ4069"/>
      <c r="AR4069"/>
      <c r="AS4069"/>
      <c r="AT4069"/>
    </row>
    <row r="4070" spans="13:46" x14ac:dyDescent="0.3">
      <c r="M4070"/>
      <c r="N4070"/>
      <c r="O4070"/>
      <c r="P4070"/>
      <c r="AQ4070"/>
      <c r="AR4070"/>
      <c r="AS4070"/>
      <c r="AT4070"/>
    </row>
    <row r="4071" spans="13:46" x14ac:dyDescent="0.3">
      <c r="M4071"/>
      <c r="N4071"/>
      <c r="O4071"/>
      <c r="P4071"/>
      <c r="AQ4071"/>
      <c r="AR4071"/>
      <c r="AS4071"/>
      <c r="AT4071"/>
    </row>
    <row r="4072" spans="13:46" x14ac:dyDescent="0.3">
      <c r="M4072"/>
      <c r="N4072"/>
      <c r="O4072"/>
      <c r="P4072"/>
      <c r="AQ4072"/>
      <c r="AR4072"/>
      <c r="AS4072"/>
      <c r="AT4072"/>
    </row>
    <row r="4073" spans="13:46" x14ac:dyDescent="0.3">
      <c r="M4073"/>
      <c r="N4073"/>
      <c r="O4073"/>
      <c r="P4073"/>
      <c r="AQ4073"/>
      <c r="AR4073"/>
      <c r="AS4073"/>
      <c r="AT4073"/>
    </row>
    <row r="4074" spans="13:46" x14ac:dyDescent="0.3">
      <c r="M4074"/>
      <c r="N4074"/>
      <c r="O4074"/>
      <c r="P4074"/>
      <c r="AQ4074"/>
      <c r="AR4074"/>
      <c r="AS4074"/>
      <c r="AT4074"/>
    </row>
    <row r="4075" spans="13:46" x14ac:dyDescent="0.3">
      <c r="M4075"/>
      <c r="N4075"/>
      <c r="O4075"/>
      <c r="P4075"/>
      <c r="AQ4075"/>
      <c r="AR4075"/>
      <c r="AS4075"/>
      <c r="AT4075"/>
    </row>
    <row r="4076" spans="13:46" x14ac:dyDescent="0.3">
      <c r="M4076"/>
      <c r="N4076"/>
      <c r="O4076"/>
      <c r="P4076"/>
      <c r="AQ4076"/>
      <c r="AR4076"/>
      <c r="AS4076"/>
      <c r="AT4076"/>
    </row>
    <row r="4077" spans="13:46" x14ac:dyDescent="0.3">
      <c r="M4077"/>
      <c r="N4077"/>
      <c r="O4077"/>
      <c r="P4077"/>
      <c r="AQ4077"/>
      <c r="AR4077"/>
      <c r="AS4077"/>
      <c r="AT4077"/>
    </row>
    <row r="4078" spans="13:46" x14ac:dyDescent="0.3">
      <c r="M4078"/>
      <c r="N4078"/>
      <c r="O4078"/>
      <c r="P4078"/>
      <c r="AQ4078"/>
      <c r="AR4078"/>
      <c r="AS4078"/>
      <c r="AT4078"/>
    </row>
    <row r="4079" spans="13:46" x14ac:dyDescent="0.3">
      <c r="M4079"/>
      <c r="N4079"/>
      <c r="O4079"/>
      <c r="P4079"/>
      <c r="AQ4079"/>
      <c r="AR4079"/>
      <c r="AS4079"/>
      <c r="AT4079"/>
    </row>
    <row r="4080" spans="13:46" x14ac:dyDescent="0.3">
      <c r="M4080"/>
      <c r="N4080"/>
      <c r="O4080"/>
      <c r="P4080"/>
      <c r="AQ4080"/>
      <c r="AR4080"/>
      <c r="AS4080"/>
      <c r="AT4080"/>
    </row>
    <row r="4081" spans="13:46" x14ac:dyDescent="0.3">
      <c r="M4081"/>
      <c r="N4081"/>
      <c r="O4081"/>
      <c r="P4081"/>
      <c r="AQ4081"/>
      <c r="AR4081"/>
      <c r="AS4081"/>
      <c r="AT4081"/>
    </row>
    <row r="4082" spans="13:46" x14ac:dyDescent="0.3">
      <c r="M4082"/>
      <c r="N4082"/>
      <c r="O4082"/>
      <c r="P4082"/>
      <c r="AQ4082"/>
      <c r="AR4082"/>
      <c r="AS4082"/>
      <c r="AT4082"/>
    </row>
    <row r="4083" spans="13:46" x14ac:dyDescent="0.3">
      <c r="M4083"/>
      <c r="N4083"/>
      <c r="O4083"/>
      <c r="P4083"/>
      <c r="AQ4083"/>
      <c r="AR4083"/>
      <c r="AS4083"/>
      <c r="AT4083"/>
    </row>
    <row r="4084" spans="13:46" x14ac:dyDescent="0.3">
      <c r="M4084"/>
      <c r="N4084"/>
      <c r="O4084"/>
      <c r="P4084"/>
      <c r="AQ4084"/>
      <c r="AR4084"/>
      <c r="AS4084"/>
      <c r="AT4084"/>
    </row>
    <row r="4085" spans="13:46" x14ac:dyDescent="0.3">
      <c r="M4085"/>
      <c r="N4085"/>
      <c r="O4085"/>
      <c r="P4085"/>
      <c r="AQ4085"/>
      <c r="AR4085"/>
      <c r="AS4085"/>
      <c r="AT4085"/>
    </row>
    <row r="4086" spans="13:46" x14ac:dyDescent="0.3">
      <c r="M4086"/>
      <c r="N4086"/>
      <c r="O4086"/>
      <c r="P4086"/>
      <c r="AQ4086"/>
      <c r="AR4086"/>
      <c r="AS4086"/>
      <c r="AT4086"/>
    </row>
    <row r="4087" spans="13:46" x14ac:dyDescent="0.3">
      <c r="M4087"/>
      <c r="N4087"/>
      <c r="O4087"/>
      <c r="P4087"/>
      <c r="AQ4087"/>
      <c r="AR4087"/>
      <c r="AS4087"/>
      <c r="AT4087"/>
    </row>
    <row r="4088" spans="13:46" x14ac:dyDescent="0.3">
      <c r="M4088"/>
      <c r="N4088"/>
      <c r="O4088"/>
      <c r="P4088"/>
      <c r="AQ4088"/>
      <c r="AR4088"/>
      <c r="AS4088"/>
      <c r="AT4088"/>
    </row>
    <row r="4089" spans="13:46" x14ac:dyDescent="0.3">
      <c r="M4089"/>
      <c r="N4089"/>
      <c r="O4089"/>
      <c r="P4089"/>
      <c r="AQ4089"/>
      <c r="AR4089"/>
      <c r="AS4089"/>
      <c r="AT4089"/>
    </row>
    <row r="4090" spans="13:46" x14ac:dyDescent="0.3">
      <c r="M4090"/>
      <c r="N4090"/>
      <c r="O4090"/>
      <c r="P4090"/>
      <c r="AQ4090"/>
      <c r="AR4090"/>
      <c r="AS4090"/>
      <c r="AT4090"/>
    </row>
    <row r="4091" spans="13:46" x14ac:dyDescent="0.3">
      <c r="M4091"/>
      <c r="N4091"/>
      <c r="O4091"/>
      <c r="P4091"/>
      <c r="AQ4091"/>
      <c r="AR4091"/>
      <c r="AS4091"/>
      <c r="AT4091"/>
    </row>
    <row r="4092" spans="13:46" x14ac:dyDescent="0.3">
      <c r="M4092"/>
      <c r="N4092"/>
      <c r="O4092"/>
      <c r="P4092"/>
      <c r="AQ4092"/>
      <c r="AR4092"/>
      <c r="AS4092"/>
      <c r="AT4092"/>
    </row>
    <row r="4093" spans="13:46" x14ac:dyDescent="0.3">
      <c r="M4093"/>
      <c r="N4093"/>
      <c r="O4093"/>
      <c r="P4093"/>
      <c r="AQ4093"/>
      <c r="AR4093"/>
      <c r="AS4093"/>
      <c r="AT4093"/>
    </row>
    <row r="4094" spans="13:46" x14ac:dyDescent="0.3">
      <c r="M4094"/>
      <c r="N4094"/>
      <c r="O4094"/>
      <c r="P4094"/>
      <c r="AQ4094"/>
      <c r="AR4094"/>
      <c r="AS4094"/>
      <c r="AT4094"/>
    </row>
    <row r="4095" spans="13:46" x14ac:dyDescent="0.3">
      <c r="M4095"/>
      <c r="N4095"/>
      <c r="O4095"/>
      <c r="P4095"/>
      <c r="AQ4095"/>
      <c r="AR4095"/>
      <c r="AS4095"/>
      <c r="AT4095"/>
    </row>
    <row r="4096" spans="13:46" x14ac:dyDescent="0.3">
      <c r="M4096"/>
      <c r="N4096"/>
      <c r="O4096"/>
      <c r="P4096"/>
      <c r="AQ4096"/>
      <c r="AR4096"/>
      <c r="AS4096"/>
      <c r="AT4096"/>
    </row>
    <row r="4097" spans="13:46" x14ac:dyDescent="0.3">
      <c r="M4097"/>
      <c r="N4097"/>
      <c r="O4097"/>
      <c r="P4097"/>
      <c r="AQ4097"/>
      <c r="AR4097"/>
      <c r="AS4097"/>
      <c r="AT4097"/>
    </row>
    <row r="4098" spans="13:46" x14ac:dyDescent="0.3">
      <c r="M4098"/>
      <c r="N4098"/>
      <c r="O4098"/>
      <c r="P4098"/>
      <c r="AQ4098"/>
      <c r="AR4098"/>
      <c r="AS4098"/>
      <c r="AT4098"/>
    </row>
    <row r="4099" spans="13:46" x14ac:dyDescent="0.3">
      <c r="M4099"/>
      <c r="N4099"/>
      <c r="O4099"/>
      <c r="P4099"/>
      <c r="AQ4099"/>
      <c r="AR4099"/>
      <c r="AS4099"/>
      <c r="AT4099"/>
    </row>
    <row r="4100" spans="13:46" x14ac:dyDescent="0.3">
      <c r="M4100"/>
      <c r="N4100"/>
      <c r="O4100"/>
      <c r="P4100"/>
      <c r="AQ4100"/>
      <c r="AR4100"/>
      <c r="AS4100"/>
      <c r="AT4100"/>
    </row>
    <row r="4101" spans="13:46" x14ac:dyDescent="0.3">
      <c r="M4101"/>
      <c r="N4101"/>
      <c r="O4101"/>
      <c r="P4101"/>
      <c r="AQ4101"/>
      <c r="AR4101"/>
      <c r="AS4101"/>
      <c r="AT4101"/>
    </row>
    <row r="4102" spans="13:46" x14ac:dyDescent="0.3">
      <c r="M4102"/>
      <c r="N4102"/>
      <c r="O4102"/>
      <c r="P4102"/>
      <c r="AQ4102"/>
      <c r="AR4102"/>
      <c r="AS4102"/>
      <c r="AT4102"/>
    </row>
    <row r="4103" spans="13:46" x14ac:dyDescent="0.3">
      <c r="M4103"/>
      <c r="N4103"/>
      <c r="O4103"/>
      <c r="P4103"/>
      <c r="AQ4103"/>
      <c r="AR4103"/>
      <c r="AS4103"/>
      <c r="AT4103"/>
    </row>
    <row r="4104" spans="13:46" x14ac:dyDescent="0.3">
      <c r="M4104"/>
      <c r="N4104"/>
      <c r="O4104"/>
      <c r="P4104"/>
      <c r="AQ4104"/>
      <c r="AR4104"/>
      <c r="AS4104"/>
      <c r="AT4104"/>
    </row>
    <row r="4105" spans="13:46" x14ac:dyDescent="0.3">
      <c r="M4105"/>
      <c r="N4105"/>
      <c r="O4105"/>
      <c r="P4105"/>
      <c r="AQ4105"/>
      <c r="AR4105"/>
      <c r="AS4105"/>
      <c r="AT4105"/>
    </row>
    <row r="4106" spans="13:46" x14ac:dyDescent="0.3">
      <c r="M4106"/>
      <c r="N4106"/>
      <c r="O4106"/>
      <c r="P4106"/>
      <c r="AQ4106"/>
      <c r="AR4106"/>
      <c r="AS4106"/>
      <c r="AT4106"/>
    </row>
    <row r="4107" spans="13:46" x14ac:dyDescent="0.3">
      <c r="M4107"/>
      <c r="N4107"/>
      <c r="O4107"/>
      <c r="P4107"/>
      <c r="AQ4107"/>
      <c r="AR4107"/>
      <c r="AS4107"/>
      <c r="AT4107"/>
    </row>
    <row r="4108" spans="13:46" x14ac:dyDescent="0.3">
      <c r="M4108"/>
      <c r="N4108"/>
      <c r="O4108"/>
      <c r="P4108"/>
      <c r="AQ4108"/>
      <c r="AR4108"/>
      <c r="AS4108"/>
      <c r="AT4108"/>
    </row>
    <row r="4109" spans="13:46" x14ac:dyDescent="0.3">
      <c r="M4109"/>
      <c r="N4109"/>
      <c r="O4109"/>
      <c r="P4109"/>
      <c r="AQ4109"/>
      <c r="AR4109"/>
      <c r="AS4109"/>
      <c r="AT4109"/>
    </row>
    <row r="4110" spans="13:46" x14ac:dyDescent="0.3">
      <c r="M4110"/>
      <c r="N4110"/>
      <c r="O4110"/>
      <c r="P4110"/>
      <c r="AQ4110"/>
      <c r="AR4110"/>
      <c r="AS4110"/>
      <c r="AT4110"/>
    </row>
    <row r="4111" spans="13:46" x14ac:dyDescent="0.3">
      <c r="M4111"/>
      <c r="N4111"/>
      <c r="O4111"/>
      <c r="P4111"/>
      <c r="AQ4111"/>
      <c r="AR4111"/>
      <c r="AS4111"/>
      <c r="AT4111"/>
    </row>
    <row r="4112" spans="13:46" x14ac:dyDescent="0.3">
      <c r="M4112"/>
      <c r="N4112"/>
      <c r="O4112"/>
      <c r="P4112"/>
      <c r="AQ4112"/>
      <c r="AR4112"/>
      <c r="AS4112"/>
      <c r="AT4112"/>
    </row>
    <row r="4113" spans="13:46" x14ac:dyDescent="0.3">
      <c r="M4113"/>
      <c r="N4113"/>
      <c r="O4113"/>
      <c r="P4113"/>
      <c r="AQ4113"/>
      <c r="AR4113"/>
      <c r="AS4113"/>
      <c r="AT4113"/>
    </row>
    <row r="4114" spans="13:46" x14ac:dyDescent="0.3">
      <c r="M4114"/>
      <c r="N4114"/>
      <c r="O4114"/>
      <c r="P4114"/>
      <c r="AQ4114"/>
      <c r="AR4114"/>
      <c r="AS4114"/>
      <c r="AT4114"/>
    </row>
    <row r="4115" spans="13:46" x14ac:dyDescent="0.3">
      <c r="M4115"/>
      <c r="N4115"/>
      <c r="O4115"/>
      <c r="P4115"/>
      <c r="AQ4115"/>
      <c r="AR4115"/>
      <c r="AS4115"/>
      <c r="AT4115"/>
    </row>
    <row r="4116" spans="13:46" x14ac:dyDescent="0.3">
      <c r="M4116"/>
      <c r="N4116"/>
      <c r="O4116"/>
      <c r="P4116"/>
      <c r="AQ4116"/>
      <c r="AR4116"/>
      <c r="AS4116"/>
      <c r="AT4116"/>
    </row>
    <row r="4117" spans="13:46" x14ac:dyDescent="0.3">
      <c r="M4117"/>
      <c r="N4117"/>
      <c r="O4117"/>
      <c r="P4117"/>
      <c r="AQ4117"/>
      <c r="AR4117"/>
      <c r="AS4117"/>
      <c r="AT4117"/>
    </row>
    <row r="4118" spans="13:46" x14ac:dyDescent="0.3">
      <c r="M4118"/>
      <c r="N4118"/>
      <c r="O4118"/>
      <c r="P4118"/>
      <c r="AQ4118"/>
      <c r="AR4118"/>
      <c r="AS4118"/>
      <c r="AT4118"/>
    </row>
    <row r="4119" spans="13:46" x14ac:dyDescent="0.3">
      <c r="M4119"/>
      <c r="N4119"/>
      <c r="O4119"/>
      <c r="P4119"/>
      <c r="AQ4119"/>
      <c r="AR4119"/>
      <c r="AS4119"/>
      <c r="AT4119"/>
    </row>
    <row r="4120" spans="13:46" x14ac:dyDescent="0.3">
      <c r="M4120"/>
      <c r="N4120"/>
      <c r="O4120"/>
      <c r="P4120"/>
      <c r="AQ4120"/>
      <c r="AR4120"/>
      <c r="AS4120"/>
      <c r="AT4120"/>
    </row>
    <row r="4121" spans="13:46" x14ac:dyDescent="0.3">
      <c r="M4121"/>
      <c r="N4121"/>
      <c r="O4121"/>
      <c r="P4121"/>
      <c r="AQ4121"/>
      <c r="AR4121"/>
      <c r="AS4121"/>
      <c r="AT4121"/>
    </row>
    <row r="4122" spans="13:46" x14ac:dyDescent="0.3">
      <c r="M4122"/>
      <c r="N4122"/>
      <c r="O4122"/>
      <c r="P4122"/>
      <c r="AQ4122"/>
      <c r="AR4122"/>
      <c r="AS4122"/>
      <c r="AT4122"/>
    </row>
    <row r="4123" spans="13:46" x14ac:dyDescent="0.3">
      <c r="M4123"/>
      <c r="N4123"/>
      <c r="O4123"/>
      <c r="P4123"/>
      <c r="AQ4123"/>
      <c r="AR4123"/>
      <c r="AS4123"/>
      <c r="AT4123"/>
    </row>
    <row r="4124" spans="13:46" x14ac:dyDescent="0.3">
      <c r="M4124"/>
      <c r="N4124"/>
      <c r="O4124"/>
      <c r="P4124"/>
      <c r="AQ4124"/>
      <c r="AR4124"/>
      <c r="AS4124"/>
      <c r="AT4124"/>
    </row>
    <row r="4125" spans="13:46" x14ac:dyDescent="0.3">
      <c r="M4125"/>
      <c r="N4125"/>
      <c r="O4125"/>
      <c r="P4125"/>
      <c r="AQ4125"/>
      <c r="AR4125"/>
      <c r="AS4125"/>
      <c r="AT4125"/>
    </row>
    <row r="4126" spans="13:46" x14ac:dyDescent="0.3">
      <c r="M4126"/>
      <c r="N4126"/>
      <c r="O4126"/>
      <c r="P4126"/>
      <c r="AQ4126"/>
      <c r="AR4126"/>
      <c r="AS4126"/>
      <c r="AT4126"/>
    </row>
    <row r="4127" spans="13:46" x14ac:dyDescent="0.3">
      <c r="M4127"/>
      <c r="N4127"/>
      <c r="O4127"/>
      <c r="P4127"/>
      <c r="AQ4127"/>
      <c r="AR4127"/>
      <c r="AS4127"/>
      <c r="AT4127"/>
    </row>
    <row r="4128" spans="13:46" x14ac:dyDescent="0.3">
      <c r="M4128"/>
      <c r="N4128"/>
      <c r="O4128"/>
      <c r="P4128"/>
      <c r="AQ4128"/>
      <c r="AR4128"/>
      <c r="AS4128"/>
      <c r="AT4128"/>
    </row>
    <row r="4129" spans="13:46" x14ac:dyDescent="0.3">
      <c r="M4129"/>
      <c r="N4129"/>
      <c r="O4129"/>
      <c r="P4129"/>
      <c r="AQ4129"/>
      <c r="AR4129"/>
      <c r="AS4129"/>
      <c r="AT4129"/>
    </row>
    <row r="4130" spans="13:46" x14ac:dyDescent="0.3">
      <c r="M4130"/>
      <c r="N4130"/>
      <c r="O4130"/>
      <c r="P4130"/>
      <c r="AQ4130"/>
      <c r="AR4130"/>
      <c r="AS4130"/>
      <c r="AT4130"/>
    </row>
    <row r="4131" spans="13:46" x14ac:dyDescent="0.3">
      <c r="M4131"/>
      <c r="N4131"/>
      <c r="O4131"/>
      <c r="P4131"/>
      <c r="AQ4131"/>
      <c r="AR4131"/>
      <c r="AS4131"/>
      <c r="AT4131"/>
    </row>
    <row r="4132" spans="13:46" x14ac:dyDescent="0.3">
      <c r="M4132"/>
      <c r="N4132"/>
      <c r="O4132"/>
      <c r="P4132"/>
      <c r="AQ4132"/>
      <c r="AR4132"/>
      <c r="AS4132"/>
      <c r="AT4132"/>
    </row>
    <row r="4133" spans="13:46" x14ac:dyDescent="0.3">
      <c r="M4133"/>
      <c r="N4133"/>
      <c r="O4133"/>
      <c r="P4133"/>
      <c r="AQ4133"/>
      <c r="AR4133"/>
      <c r="AS4133"/>
      <c r="AT4133"/>
    </row>
    <row r="4134" spans="13:46" x14ac:dyDescent="0.3">
      <c r="M4134"/>
      <c r="N4134"/>
      <c r="O4134"/>
      <c r="P4134"/>
      <c r="AQ4134"/>
      <c r="AR4134"/>
      <c r="AS4134"/>
      <c r="AT4134"/>
    </row>
    <row r="4135" spans="13:46" x14ac:dyDescent="0.3">
      <c r="M4135"/>
      <c r="N4135"/>
      <c r="O4135"/>
      <c r="P4135"/>
      <c r="AQ4135"/>
      <c r="AR4135"/>
      <c r="AS4135"/>
      <c r="AT4135"/>
    </row>
    <row r="4136" spans="13:46" x14ac:dyDescent="0.3">
      <c r="M4136"/>
      <c r="N4136"/>
      <c r="O4136"/>
      <c r="P4136"/>
      <c r="AQ4136"/>
      <c r="AR4136"/>
      <c r="AS4136"/>
      <c r="AT4136"/>
    </row>
    <row r="4137" spans="13:46" x14ac:dyDescent="0.3">
      <c r="M4137"/>
      <c r="N4137"/>
      <c r="O4137"/>
      <c r="P4137"/>
      <c r="AQ4137"/>
      <c r="AR4137"/>
      <c r="AS4137"/>
      <c r="AT4137"/>
    </row>
    <row r="4138" spans="13:46" x14ac:dyDescent="0.3">
      <c r="M4138"/>
      <c r="N4138"/>
      <c r="O4138"/>
      <c r="P4138"/>
      <c r="AQ4138"/>
      <c r="AR4138"/>
      <c r="AS4138"/>
      <c r="AT4138"/>
    </row>
    <row r="4139" spans="13:46" x14ac:dyDescent="0.3">
      <c r="M4139"/>
      <c r="N4139"/>
      <c r="O4139"/>
      <c r="P4139"/>
      <c r="AQ4139"/>
      <c r="AR4139"/>
      <c r="AS4139"/>
      <c r="AT4139"/>
    </row>
    <row r="4140" spans="13:46" x14ac:dyDescent="0.3">
      <c r="M4140"/>
      <c r="N4140"/>
      <c r="O4140"/>
      <c r="P4140"/>
      <c r="AQ4140"/>
      <c r="AR4140"/>
      <c r="AS4140"/>
      <c r="AT4140"/>
    </row>
    <row r="4141" spans="13:46" x14ac:dyDescent="0.3">
      <c r="M4141"/>
      <c r="N4141"/>
      <c r="O4141"/>
      <c r="P4141"/>
      <c r="AQ4141"/>
      <c r="AR4141"/>
      <c r="AS4141"/>
      <c r="AT4141"/>
    </row>
    <row r="4142" spans="13:46" x14ac:dyDescent="0.3">
      <c r="M4142"/>
      <c r="N4142"/>
      <c r="O4142"/>
      <c r="P4142"/>
      <c r="AQ4142"/>
      <c r="AR4142"/>
      <c r="AS4142"/>
      <c r="AT4142"/>
    </row>
    <row r="4143" spans="13:46" x14ac:dyDescent="0.3">
      <c r="M4143"/>
      <c r="N4143"/>
      <c r="O4143"/>
      <c r="P4143"/>
      <c r="AQ4143"/>
      <c r="AR4143"/>
      <c r="AS4143"/>
      <c r="AT4143"/>
    </row>
    <row r="4144" spans="13:46" x14ac:dyDescent="0.3">
      <c r="M4144"/>
      <c r="N4144"/>
      <c r="O4144"/>
      <c r="P4144"/>
      <c r="AQ4144"/>
      <c r="AR4144"/>
      <c r="AS4144"/>
      <c r="AT4144"/>
    </row>
    <row r="4145" spans="13:46" x14ac:dyDescent="0.3">
      <c r="M4145"/>
      <c r="N4145"/>
      <c r="O4145"/>
      <c r="P4145"/>
      <c r="AQ4145"/>
      <c r="AR4145"/>
      <c r="AS4145"/>
      <c r="AT4145"/>
    </row>
    <row r="4146" spans="13:46" x14ac:dyDescent="0.3">
      <c r="M4146"/>
      <c r="N4146"/>
      <c r="O4146"/>
      <c r="P4146"/>
      <c r="AQ4146"/>
      <c r="AR4146"/>
      <c r="AS4146"/>
      <c r="AT4146"/>
    </row>
    <row r="4147" spans="13:46" x14ac:dyDescent="0.3">
      <c r="M4147"/>
      <c r="N4147"/>
      <c r="O4147"/>
      <c r="P4147"/>
      <c r="AQ4147"/>
      <c r="AR4147"/>
      <c r="AS4147"/>
      <c r="AT4147"/>
    </row>
    <row r="4148" spans="13:46" x14ac:dyDescent="0.3">
      <c r="M4148"/>
      <c r="N4148"/>
      <c r="O4148"/>
      <c r="P4148"/>
      <c r="AQ4148"/>
      <c r="AR4148"/>
      <c r="AS4148"/>
      <c r="AT4148"/>
    </row>
    <row r="4149" spans="13:46" x14ac:dyDescent="0.3">
      <c r="M4149"/>
      <c r="N4149"/>
      <c r="O4149"/>
      <c r="P4149"/>
      <c r="AQ4149"/>
      <c r="AR4149"/>
      <c r="AS4149"/>
      <c r="AT4149"/>
    </row>
    <row r="4150" spans="13:46" x14ac:dyDescent="0.3">
      <c r="M4150"/>
      <c r="N4150"/>
      <c r="O4150"/>
      <c r="P4150"/>
      <c r="AQ4150"/>
      <c r="AR4150"/>
      <c r="AS4150"/>
      <c r="AT4150"/>
    </row>
    <row r="4151" spans="13:46" x14ac:dyDescent="0.3">
      <c r="M4151"/>
      <c r="N4151"/>
      <c r="O4151"/>
      <c r="P4151"/>
      <c r="AQ4151"/>
      <c r="AR4151"/>
      <c r="AS4151"/>
      <c r="AT4151"/>
    </row>
    <row r="4152" spans="13:46" x14ac:dyDescent="0.3">
      <c r="M4152"/>
      <c r="N4152"/>
      <c r="O4152"/>
      <c r="P4152"/>
      <c r="AQ4152"/>
      <c r="AR4152"/>
      <c r="AS4152"/>
      <c r="AT4152"/>
    </row>
    <row r="4153" spans="13:46" x14ac:dyDescent="0.3">
      <c r="M4153"/>
      <c r="N4153"/>
      <c r="O4153"/>
      <c r="P4153"/>
      <c r="AQ4153"/>
      <c r="AR4153"/>
      <c r="AS4153"/>
      <c r="AT4153"/>
    </row>
    <row r="4154" spans="13:46" x14ac:dyDescent="0.3">
      <c r="M4154"/>
      <c r="N4154"/>
      <c r="O4154"/>
      <c r="P4154"/>
      <c r="AQ4154"/>
      <c r="AR4154"/>
      <c r="AS4154"/>
      <c r="AT4154"/>
    </row>
    <row r="4155" spans="13:46" x14ac:dyDescent="0.3">
      <c r="M4155"/>
      <c r="N4155"/>
      <c r="O4155"/>
      <c r="P4155"/>
      <c r="AQ4155"/>
      <c r="AR4155"/>
      <c r="AS4155"/>
      <c r="AT4155"/>
    </row>
    <row r="4156" spans="13:46" x14ac:dyDescent="0.3">
      <c r="M4156"/>
      <c r="N4156"/>
      <c r="O4156"/>
      <c r="P4156"/>
      <c r="AQ4156"/>
      <c r="AR4156"/>
      <c r="AS4156"/>
      <c r="AT4156"/>
    </row>
    <row r="4157" spans="13:46" x14ac:dyDescent="0.3">
      <c r="M4157"/>
      <c r="N4157"/>
      <c r="O4157"/>
      <c r="P4157"/>
      <c r="AQ4157"/>
      <c r="AR4157"/>
      <c r="AS4157"/>
      <c r="AT4157"/>
    </row>
    <row r="4158" spans="13:46" x14ac:dyDescent="0.3">
      <c r="M4158"/>
      <c r="N4158"/>
      <c r="O4158"/>
      <c r="P4158"/>
      <c r="AQ4158"/>
      <c r="AR4158"/>
      <c r="AS4158"/>
      <c r="AT4158"/>
    </row>
    <row r="4159" spans="13:46" x14ac:dyDescent="0.3">
      <c r="M4159"/>
      <c r="N4159"/>
      <c r="O4159"/>
      <c r="P4159"/>
      <c r="AQ4159"/>
      <c r="AR4159"/>
      <c r="AS4159"/>
      <c r="AT4159"/>
    </row>
    <row r="4160" spans="13:46" x14ac:dyDescent="0.3">
      <c r="M4160"/>
      <c r="N4160"/>
      <c r="O4160"/>
      <c r="P4160"/>
      <c r="AQ4160"/>
      <c r="AR4160"/>
      <c r="AS4160"/>
      <c r="AT4160"/>
    </row>
  </sheetData>
  <autoFilter ref="A1:AV3477"/>
  <conditionalFormatting sqref="AV1:AV1048576">
    <cfRule type="duplicateValues" dxfId="1" priority="1" stopIfTrue="1"/>
    <cfRule type="duplicateValues" dxfId="0" priority="3"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01"/>
  <sheetViews>
    <sheetView zoomScale="80" zoomScaleNormal="80" workbookViewId="0">
      <pane ySplit="1" topLeftCell="A2" activePane="bottomLeft" state="frozen"/>
      <selection pane="bottomLeft" activeCell="C21" sqref="C21"/>
    </sheetView>
  </sheetViews>
  <sheetFormatPr baseColWidth="10" defaultColWidth="11.44140625" defaultRowHeight="14.4" x14ac:dyDescent="0.3"/>
  <cols>
    <col min="1" max="1" width="24.88671875" customWidth="1"/>
    <col min="2" max="2" width="31.109375" customWidth="1"/>
    <col min="3" max="3" width="67.6640625" customWidth="1"/>
    <col min="4" max="4" width="14.6640625" customWidth="1"/>
    <col min="5" max="5" width="15.6640625" customWidth="1"/>
    <col min="6" max="6" width="17.77734375" customWidth="1"/>
    <col min="7" max="7" width="11.5546875" customWidth="1"/>
    <col min="8" max="8" width="18.21875" customWidth="1"/>
    <col min="9" max="12" width="11.5546875" customWidth="1"/>
    <col min="13" max="15" width="11.5546875" style="5" customWidth="1"/>
    <col min="16" max="16" width="11.5546875" style="6" customWidth="1"/>
    <col min="17" max="42" width="11.5546875" customWidth="1"/>
    <col min="43" max="44" width="11.5546875" style="4" customWidth="1"/>
    <col min="45" max="46" width="11.5546875" style="6" customWidth="1"/>
  </cols>
  <sheetData>
    <row r="1" spans="1:13" s="7" customFormat="1" ht="21.6" customHeight="1" x14ac:dyDescent="0.3">
      <c r="A1" s="81" t="s">
        <v>15825</v>
      </c>
      <c r="B1" s="81" t="s">
        <v>15826</v>
      </c>
      <c r="C1" s="82" t="s">
        <v>15827</v>
      </c>
      <c r="D1" s="82" t="s">
        <v>15828</v>
      </c>
      <c r="E1" s="81" t="s">
        <v>15829</v>
      </c>
      <c r="F1" s="81" t="s">
        <v>15830</v>
      </c>
      <c r="G1" s="81" t="s">
        <v>15831</v>
      </c>
      <c r="H1" s="82" t="s">
        <v>15832</v>
      </c>
      <c r="I1" s="82" t="s">
        <v>15833</v>
      </c>
      <c r="J1" s="81" t="s">
        <v>15834</v>
      </c>
      <c r="K1" s="81" t="s">
        <v>15835</v>
      </c>
      <c r="L1" s="81" t="s">
        <v>15836</v>
      </c>
      <c r="M1" s="82" t="s">
        <v>15837</v>
      </c>
    </row>
    <row r="2" spans="1:13" ht="15.6" x14ac:dyDescent="0.3">
      <c r="A2" s="83" t="s">
        <v>0</v>
      </c>
      <c r="B2" s="83" t="s">
        <v>0</v>
      </c>
      <c r="C2" s="84" t="s">
        <v>15838</v>
      </c>
      <c r="D2" s="84"/>
      <c r="E2" s="83"/>
      <c r="F2" s="83"/>
      <c r="G2" s="83"/>
      <c r="H2" s="84"/>
      <c r="I2" s="84"/>
      <c r="J2" s="83"/>
      <c r="K2" s="83"/>
      <c r="L2" s="83"/>
      <c r="M2" s="84"/>
    </row>
    <row r="3" spans="1:13" ht="15.6" x14ac:dyDescent="0.3">
      <c r="A3" s="83" t="s">
        <v>1</v>
      </c>
      <c r="B3" s="83" t="s">
        <v>1</v>
      </c>
      <c r="C3" s="84" t="s">
        <v>15839</v>
      </c>
      <c r="D3" s="84"/>
      <c r="E3" s="83"/>
      <c r="F3" s="83"/>
      <c r="G3" s="83"/>
      <c r="H3" s="84"/>
      <c r="I3" s="84"/>
      <c r="J3" s="83"/>
      <c r="K3" s="83"/>
      <c r="L3" s="83"/>
      <c r="M3" s="84"/>
    </row>
    <row r="4" spans="1:13" ht="15.6" x14ac:dyDescent="0.3">
      <c r="A4" s="83" t="s">
        <v>2</v>
      </c>
      <c r="B4" s="83" t="s">
        <v>2</v>
      </c>
      <c r="C4" s="84" t="s">
        <v>15840</v>
      </c>
      <c r="D4" s="84"/>
      <c r="E4" s="83"/>
      <c r="F4" s="83"/>
      <c r="G4" s="83"/>
      <c r="H4" s="84"/>
      <c r="I4" s="84"/>
      <c r="J4" s="83"/>
      <c r="K4" s="83"/>
      <c r="L4" s="83"/>
      <c r="M4" s="84"/>
    </row>
    <row r="5" spans="1:13" ht="15.6" x14ac:dyDescent="0.3">
      <c r="A5" s="85" t="s">
        <v>15841</v>
      </c>
      <c r="B5" s="85" t="s">
        <v>15842</v>
      </c>
      <c r="C5" s="86" t="s">
        <v>15843</v>
      </c>
      <c r="D5" s="86"/>
      <c r="E5" s="85"/>
      <c r="F5" s="85"/>
      <c r="G5" s="85"/>
      <c r="H5" s="86"/>
      <c r="I5" s="86"/>
      <c r="J5" s="85"/>
      <c r="K5" s="85"/>
      <c r="L5" s="85"/>
      <c r="M5" s="86"/>
    </row>
    <row r="6" spans="1:13" ht="15.6" x14ac:dyDescent="0.3">
      <c r="A6" s="83" t="s">
        <v>15844</v>
      </c>
      <c r="B6" s="83" t="s">
        <v>15845</v>
      </c>
      <c r="C6" s="84" t="s">
        <v>15846</v>
      </c>
      <c r="D6" s="84"/>
      <c r="E6" s="83"/>
      <c r="F6" s="83"/>
      <c r="G6" s="83"/>
      <c r="H6" s="84"/>
      <c r="I6" s="84"/>
      <c r="J6" s="83"/>
      <c r="K6" s="83"/>
      <c r="L6" s="83"/>
      <c r="M6" s="84"/>
    </row>
    <row r="7" spans="1:13" ht="15.6" x14ac:dyDescent="0.3">
      <c r="A7" s="83" t="s">
        <v>15847</v>
      </c>
      <c r="B7" s="83" t="s">
        <v>15848</v>
      </c>
      <c r="C7" s="84" t="s">
        <v>15849</v>
      </c>
      <c r="D7" s="84"/>
      <c r="E7" s="83"/>
      <c r="F7" s="83"/>
      <c r="G7" s="83"/>
      <c r="H7" s="84"/>
      <c r="I7" s="84"/>
      <c r="J7" s="83"/>
      <c r="K7" s="83"/>
      <c r="L7" s="83"/>
      <c r="M7" s="84"/>
    </row>
    <row r="8" spans="1:13" ht="15.6" x14ac:dyDescent="0.3">
      <c r="A8" s="83" t="s">
        <v>15850</v>
      </c>
      <c r="B8" s="83" t="s">
        <v>15851</v>
      </c>
      <c r="C8" s="84" t="s">
        <v>15852</v>
      </c>
      <c r="D8" s="84"/>
      <c r="E8" s="83"/>
      <c r="F8" s="83"/>
      <c r="G8" s="83"/>
      <c r="H8" s="84"/>
      <c r="I8" s="84"/>
      <c r="J8" s="83" t="s">
        <v>15853</v>
      </c>
      <c r="K8" s="83"/>
      <c r="L8" s="83"/>
      <c r="M8" s="84"/>
    </row>
    <row r="9" spans="1:13" ht="15.6" x14ac:dyDescent="0.3">
      <c r="A9" s="85" t="s">
        <v>15854</v>
      </c>
      <c r="B9" s="85" t="s">
        <v>15842</v>
      </c>
      <c r="C9" s="86"/>
      <c r="D9" s="86"/>
      <c r="E9" s="85"/>
      <c r="F9" s="85"/>
      <c r="G9" s="85"/>
      <c r="H9" s="86"/>
      <c r="I9" s="86"/>
      <c r="J9" s="85"/>
      <c r="K9" s="85"/>
      <c r="L9" s="85"/>
      <c r="M9" s="86"/>
    </row>
    <row r="10" spans="1:13" ht="15.6" x14ac:dyDescent="0.3">
      <c r="A10" s="85" t="s">
        <v>15841</v>
      </c>
      <c r="B10" s="85" t="s">
        <v>15855</v>
      </c>
      <c r="C10" s="86" t="s">
        <v>15856</v>
      </c>
      <c r="D10" s="86"/>
      <c r="E10" s="85"/>
      <c r="F10" s="85"/>
      <c r="G10" s="85"/>
      <c r="H10" s="86"/>
      <c r="I10" s="86"/>
      <c r="J10" s="85"/>
      <c r="K10" s="85"/>
      <c r="L10" s="85"/>
      <c r="M10" s="86"/>
    </row>
    <row r="11" spans="1:13" ht="15.6" x14ac:dyDescent="0.3">
      <c r="A11" s="83" t="s">
        <v>15857</v>
      </c>
      <c r="B11" s="83" t="s">
        <v>15858</v>
      </c>
      <c r="C11" s="84" t="s">
        <v>15859</v>
      </c>
      <c r="D11" s="84"/>
      <c r="E11" s="83"/>
      <c r="F11" s="83"/>
      <c r="G11" s="83"/>
      <c r="H11" s="84"/>
      <c r="I11" s="84"/>
      <c r="J11" s="83" t="s">
        <v>15853</v>
      </c>
      <c r="K11" s="83"/>
      <c r="L11" s="83"/>
      <c r="M11" s="84"/>
    </row>
    <row r="12" spans="1:13" ht="15.6" x14ac:dyDescent="0.3">
      <c r="A12" s="83" t="s">
        <v>15860</v>
      </c>
      <c r="B12" s="83" t="s">
        <v>15750</v>
      </c>
      <c r="C12" s="84" t="s">
        <v>15119</v>
      </c>
      <c r="D12" s="84"/>
      <c r="E12" s="83"/>
      <c r="F12" s="83" t="s">
        <v>15861</v>
      </c>
      <c r="G12" s="83"/>
      <c r="H12" s="84"/>
      <c r="I12" s="84"/>
      <c r="J12" s="83" t="s">
        <v>15853</v>
      </c>
      <c r="K12" s="83"/>
      <c r="L12" s="83"/>
      <c r="M12" s="84"/>
    </row>
    <row r="13" spans="1:13" ht="15.6" x14ac:dyDescent="0.3">
      <c r="A13" s="83" t="s">
        <v>15862</v>
      </c>
      <c r="B13" s="83" t="s">
        <v>15751</v>
      </c>
      <c r="C13" s="84" t="s">
        <v>15863</v>
      </c>
      <c r="D13" s="84"/>
      <c r="E13" s="83"/>
      <c r="F13" s="83" t="s">
        <v>15864</v>
      </c>
      <c r="G13" s="83"/>
      <c r="H13" s="84"/>
      <c r="I13" s="84"/>
      <c r="J13" s="83" t="s">
        <v>15853</v>
      </c>
      <c r="K13" s="83"/>
      <c r="L13" s="83"/>
      <c r="M13" s="84"/>
    </row>
    <row r="14" spans="1:13" ht="15.6" x14ac:dyDescent="0.3">
      <c r="A14" s="83" t="s">
        <v>15865</v>
      </c>
      <c r="B14" s="83" t="s">
        <v>15866</v>
      </c>
      <c r="C14" s="84" t="s">
        <v>15867</v>
      </c>
      <c r="D14" s="84"/>
      <c r="E14" s="83"/>
      <c r="F14" s="83"/>
      <c r="G14" s="83"/>
      <c r="H14" s="84"/>
      <c r="I14" s="84"/>
      <c r="J14" s="83" t="s">
        <v>15853</v>
      </c>
      <c r="K14" s="83"/>
      <c r="L14" s="83"/>
      <c r="M14" s="84"/>
    </row>
    <row r="15" spans="1:13" ht="15.6" x14ac:dyDescent="0.3">
      <c r="A15" s="83" t="s">
        <v>15850</v>
      </c>
      <c r="B15" s="83" t="s">
        <v>15868</v>
      </c>
      <c r="C15" s="84" t="s">
        <v>15869</v>
      </c>
      <c r="D15" s="84"/>
      <c r="E15" s="83"/>
      <c r="F15" s="83"/>
      <c r="G15" s="83"/>
      <c r="H15" s="84"/>
      <c r="I15" s="84"/>
      <c r="J15" s="83"/>
      <c r="K15" s="83"/>
      <c r="L15" s="83"/>
      <c r="M15" s="84"/>
    </row>
    <row r="16" spans="1:13" ht="15.6" x14ac:dyDescent="0.3">
      <c r="A16" s="83" t="s">
        <v>15870</v>
      </c>
      <c r="B16" s="83" t="s">
        <v>9994</v>
      </c>
      <c r="C16" s="84" t="s">
        <v>15871</v>
      </c>
      <c r="D16" s="84"/>
      <c r="E16" s="83"/>
      <c r="F16" s="83"/>
      <c r="G16" s="83"/>
      <c r="H16" s="84"/>
      <c r="I16" s="84"/>
      <c r="J16" s="83"/>
      <c r="K16" s="83"/>
      <c r="L16" s="83"/>
      <c r="M16" s="84"/>
    </row>
    <row r="17" spans="1:13" ht="15.6" x14ac:dyDescent="0.3">
      <c r="A17" s="83" t="s">
        <v>15872</v>
      </c>
      <c r="B17" s="83" t="s">
        <v>15873</v>
      </c>
      <c r="C17" s="84" t="s">
        <v>15874</v>
      </c>
      <c r="D17" s="84"/>
      <c r="E17" s="83"/>
      <c r="F17" s="83"/>
      <c r="G17" s="83"/>
      <c r="H17" s="84"/>
      <c r="I17" s="84"/>
      <c r="J17" s="83" t="s">
        <v>15875</v>
      </c>
      <c r="K17" s="83"/>
      <c r="L17" s="83"/>
      <c r="M17" s="84"/>
    </row>
    <row r="18" spans="1:13" ht="15.6" x14ac:dyDescent="0.3">
      <c r="A18" s="85" t="s">
        <v>15854</v>
      </c>
      <c r="B18" s="85" t="s">
        <v>15855</v>
      </c>
      <c r="C18" s="86"/>
      <c r="D18" s="86"/>
      <c r="E18" s="85"/>
      <c r="F18" s="85"/>
      <c r="G18" s="85"/>
      <c r="H18" s="86"/>
      <c r="I18" s="86"/>
      <c r="J18" s="85"/>
      <c r="K18" s="85"/>
      <c r="L18" s="85"/>
      <c r="M18" s="86"/>
    </row>
    <row r="19" spans="1:13" ht="15.6" x14ac:dyDescent="0.3">
      <c r="A19" s="87" t="s">
        <v>15841</v>
      </c>
      <c r="B19" s="85" t="s">
        <v>15876</v>
      </c>
      <c r="C19" s="86" t="s">
        <v>15877</v>
      </c>
      <c r="D19" s="86"/>
      <c r="E19" s="85"/>
      <c r="F19" s="85"/>
      <c r="G19" s="85"/>
      <c r="H19" s="86"/>
      <c r="I19" s="86"/>
      <c r="J19" s="85"/>
      <c r="K19" s="85"/>
      <c r="L19" s="85"/>
      <c r="M19" s="86"/>
    </row>
    <row r="20" spans="1:13" ht="15.6" x14ac:dyDescent="0.3">
      <c r="A20" s="88" t="s">
        <v>15878</v>
      </c>
      <c r="B20" s="83" t="s">
        <v>15879</v>
      </c>
      <c r="C20" s="84" t="s">
        <v>15880</v>
      </c>
      <c r="D20" s="84"/>
      <c r="E20" s="83"/>
      <c r="F20" s="83"/>
      <c r="G20" s="83"/>
      <c r="H20" s="84"/>
      <c r="I20" s="84"/>
      <c r="J20" s="83" t="s">
        <v>15853</v>
      </c>
      <c r="K20" s="83"/>
      <c r="L20" s="83"/>
      <c r="M20" s="84"/>
    </row>
    <row r="21" spans="1:13" ht="15.6" x14ac:dyDescent="0.3">
      <c r="A21" s="85" t="s">
        <v>15854</v>
      </c>
      <c r="B21" s="85" t="s">
        <v>15876</v>
      </c>
      <c r="C21" s="86"/>
      <c r="D21" s="86"/>
      <c r="E21" s="85"/>
      <c r="F21" s="85"/>
      <c r="G21" s="85"/>
      <c r="H21" s="86"/>
      <c r="I21" s="86"/>
      <c r="J21" s="85"/>
      <c r="K21" s="85"/>
      <c r="L21" s="85"/>
      <c r="M21" s="86"/>
    </row>
    <row r="22" spans="1:13" ht="15.6" x14ac:dyDescent="0.3">
      <c r="A22" s="87" t="s">
        <v>15841</v>
      </c>
      <c r="B22" s="85" t="s">
        <v>15881</v>
      </c>
      <c r="C22" s="86" t="s">
        <v>15882</v>
      </c>
      <c r="D22" s="86"/>
      <c r="E22" s="85"/>
      <c r="F22" s="85"/>
      <c r="G22" s="85"/>
      <c r="H22" s="86"/>
      <c r="I22" s="86"/>
      <c r="J22" s="85"/>
      <c r="K22" s="85"/>
      <c r="L22" s="85"/>
      <c r="M22" s="86"/>
    </row>
    <row r="23" spans="1:13" ht="15.6" x14ac:dyDescent="0.3">
      <c r="A23" s="88" t="s">
        <v>15883</v>
      </c>
      <c r="B23" s="83" t="s">
        <v>15884</v>
      </c>
      <c r="C23" s="84" t="s">
        <v>15885</v>
      </c>
      <c r="D23" s="84"/>
      <c r="E23" s="83"/>
      <c r="F23" s="83" t="s">
        <v>15886</v>
      </c>
      <c r="G23" s="83"/>
      <c r="H23" s="84"/>
      <c r="I23" s="84"/>
      <c r="J23" s="83" t="s">
        <v>15853</v>
      </c>
      <c r="K23" s="83"/>
      <c r="L23" s="83"/>
      <c r="M23" s="84"/>
    </row>
    <row r="24" spans="1:13" ht="15.6" x14ac:dyDescent="0.3">
      <c r="A24" s="83" t="s">
        <v>15850</v>
      </c>
      <c r="B24" s="83" t="s">
        <v>15868</v>
      </c>
      <c r="C24" s="84" t="s">
        <v>15887</v>
      </c>
      <c r="D24" s="84"/>
      <c r="E24" s="83"/>
      <c r="F24" s="83"/>
      <c r="G24" s="83"/>
      <c r="H24" s="84"/>
      <c r="I24" s="84"/>
      <c r="J24" s="83"/>
      <c r="K24" s="83"/>
      <c r="L24" s="83"/>
      <c r="M24" s="84"/>
    </row>
    <row r="25" spans="1:13" ht="15.6" x14ac:dyDescent="0.3">
      <c r="A25" s="83" t="s">
        <v>15870</v>
      </c>
      <c r="B25" s="83" t="s">
        <v>9994</v>
      </c>
      <c r="C25" s="84" t="s">
        <v>15871</v>
      </c>
      <c r="D25" s="84"/>
      <c r="E25" s="83"/>
      <c r="F25" s="83"/>
      <c r="G25" s="83"/>
      <c r="H25" s="84"/>
      <c r="I25" s="84"/>
      <c r="J25" s="83"/>
      <c r="K25" s="83"/>
      <c r="L25" s="83"/>
      <c r="M25" s="84"/>
    </row>
    <row r="26" spans="1:13" ht="15.6" x14ac:dyDescent="0.3">
      <c r="A26" s="88" t="s">
        <v>15888</v>
      </c>
      <c r="B26" s="83" t="s">
        <v>15889</v>
      </c>
      <c r="C26" s="84" t="s">
        <v>15890</v>
      </c>
      <c r="D26" s="84"/>
      <c r="E26" s="83"/>
      <c r="F26" s="83"/>
      <c r="G26" s="83"/>
      <c r="H26" s="84"/>
      <c r="I26" s="84"/>
      <c r="J26" s="83" t="s">
        <v>15853</v>
      </c>
      <c r="K26" s="83"/>
      <c r="L26" s="83"/>
      <c r="M26" s="84"/>
    </row>
    <row r="27" spans="1:13" ht="15.6" x14ac:dyDescent="0.3">
      <c r="A27" s="88" t="s">
        <v>15891</v>
      </c>
      <c r="B27" s="84" t="s">
        <v>15892</v>
      </c>
      <c r="C27" s="84" t="s">
        <v>15893</v>
      </c>
      <c r="D27" s="84"/>
      <c r="E27" s="83" t="s">
        <v>15894</v>
      </c>
      <c r="F27" s="83"/>
      <c r="G27" s="83"/>
      <c r="H27" s="84"/>
      <c r="I27" s="84"/>
      <c r="J27" s="83"/>
      <c r="K27" s="83"/>
      <c r="L27" s="83"/>
      <c r="M27" s="84"/>
    </row>
    <row r="28" spans="1:13" ht="15.6" x14ac:dyDescent="0.3">
      <c r="A28" s="88" t="s">
        <v>15895</v>
      </c>
      <c r="B28" s="84" t="s">
        <v>15896</v>
      </c>
      <c r="C28" s="84" t="s">
        <v>15897</v>
      </c>
      <c r="D28" s="84"/>
      <c r="E28" s="83" t="s">
        <v>15894</v>
      </c>
      <c r="F28" s="83"/>
      <c r="G28" s="83"/>
      <c r="H28" s="84"/>
      <c r="I28" s="84"/>
      <c r="J28" s="83"/>
      <c r="K28" s="83"/>
      <c r="L28" s="83"/>
      <c r="M28" s="84"/>
    </row>
    <row r="29" spans="1:13" ht="15.6" x14ac:dyDescent="0.3">
      <c r="A29" s="88" t="s">
        <v>15898</v>
      </c>
      <c r="B29" s="84" t="s">
        <v>15899</v>
      </c>
      <c r="C29" s="84" t="s">
        <v>15900</v>
      </c>
      <c r="D29" s="84"/>
      <c r="E29" s="83" t="s">
        <v>15894</v>
      </c>
      <c r="F29" s="83"/>
      <c r="G29" s="83"/>
      <c r="H29" s="84"/>
      <c r="I29" s="84"/>
      <c r="J29" s="83"/>
      <c r="K29" s="83"/>
      <c r="L29" s="83"/>
      <c r="M29" s="84"/>
    </row>
    <row r="30" spans="1:13" ht="15.6" x14ac:dyDescent="0.3">
      <c r="A30" s="88" t="s">
        <v>15850</v>
      </c>
      <c r="B30" s="84" t="s">
        <v>15901</v>
      </c>
      <c r="C30" s="84" t="s">
        <v>15902</v>
      </c>
      <c r="D30" s="84"/>
      <c r="E30" s="83" t="s">
        <v>15903</v>
      </c>
      <c r="F30" s="83"/>
      <c r="G30" s="83"/>
      <c r="H30" s="84"/>
      <c r="I30" s="84"/>
      <c r="J30" s="83"/>
      <c r="K30" s="83"/>
      <c r="L30" s="83"/>
      <c r="M30" s="84"/>
    </row>
    <row r="31" spans="1:13" ht="15.6" x14ac:dyDescent="0.3">
      <c r="A31" s="88" t="s">
        <v>15904</v>
      </c>
      <c r="B31" s="84" t="s">
        <v>15905</v>
      </c>
      <c r="C31" s="84" t="s">
        <v>15906</v>
      </c>
      <c r="D31" s="84"/>
      <c r="E31" s="83" t="s">
        <v>15894</v>
      </c>
      <c r="F31" s="83"/>
      <c r="G31" s="83"/>
      <c r="H31" s="84"/>
      <c r="I31" s="84"/>
      <c r="J31" s="83"/>
      <c r="K31" s="83"/>
      <c r="L31" s="83"/>
      <c r="M31" s="84"/>
    </row>
    <row r="32" spans="1:13" ht="15.6" x14ac:dyDescent="0.3">
      <c r="A32" s="88" t="s">
        <v>15870</v>
      </c>
      <c r="B32" s="84" t="s">
        <v>15907</v>
      </c>
      <c r="C32" s="84" t="s">
        <v>15908</v>
      </c>
      <c r="D32" s="84"/>
      <c r="E32" s="83" t="s">
        <v>15909</v>
      </c>
      <c r="F32" s="83"/>
      <c r="G32" s="83"/>
      <c r="H32" s="84"/>
      <c r="I32" s="84"/>
      <c r="J32" s="83"/>
      <c r="K32" s="83"/>
      <c r="L32" s="83"/>
      <c r="M32" s="84"/>
    </row>
    <row r="33" spans="1:13" ht="15.6" x14ac:dyDescent="0.3">
      <c r="A33" s="88" t="s">
        <v>15910</v>
      </c>
      <c r="B33" s="84" t="s">
        <v>15911</v>
      </c>
      <c r="C33" s="84" t="s">
        <v>15912</v>
      </c>
      <c r="D33" s="84"/>
      <c r="E33" s="83" t="s">
        <v>15913</v>
      </c>
      <c r="F33" s="83"/>
      <c r="G33" s="83"/>
      <c r="H33" s="84"/>
      <c r="I33" s="84"/>
      <c r="J33" s="83"/>
      <c r="K33" s="83"/>
      <c r="L33" s="83"/>
      <c r="M33" s="84"/>
    </row>
    <row r="34" spans="1:13" ht="31.2" x14ac:dyDescent="0.3">
      <c r="A34" s="88" t="s">
        <v>15904</v>
      </c>
      <c r="B34" s="84" t="s">
        <v>15914</v>
      </c>
      <c r="C34" s="84" t="s">
        <v>15915</v>
      </c>
      <c r="D34" s="84"/>
      <c r="E34" s="83" t="s">
        <v>15913</v>
      </c>
      <c r="F34" s="83"/>
      <c r="G34" s="83"/>
      <c r="H34" s="84"/>
      <c r="I34" s="84"/>
      <c r="J34" s="83"/>
      <c r="K34" s="83"/>
      <c r="L34" s="83"/>
      <c r="M34" s="84"/>
    </row>
    <row r="35" spans="1:13" ht="15.6" x14ac:dyDescent="0.3">
      <c r="A35" s="88" t="s">
        <v>15888</v>
      </c>
      <c r="B35" s="84" t="s">
        <v>15916</v>
      </c>
      <c r="C35" s="84" t="s">
        <v>15917</v>
      </c>
      <c r="D35" s="84"/>
      <c r="E35" s="83" t="s">
        <v>15918</v>
      </c>
      <c r="F35" s="83"/>
      <c r="G35" s="83"/>
      <c r="H35" s="84"/>
      <c r="I35" s="84"/>
      <c r="J35" s="83"/>
      <c r="K35" s="83"/>
      <c r="L35" s="83"/>
      <c r="M35" s="84"/>
    </row>
    <row r="36" spans="1:13" ht="15.6" x14ac:dyDescent="0.3">
      <c r="A36" s="84" t="s">
        <v>15870</v>
      </c>
      <c r="B36" s="84" t="s">
        <v>15919</v>
      </c>
      <c r="C36" s="84" t="s">
        <v>15920</v>
      </c>
      <c r="D36" s="89"/>
      <c r="E36" s="83" t="s">
        <v>15921</v>
      </c>
      <c r="F36" s="89"/>
      <c r="G36" s="89"/>
      <c r="H36" s="89"/>
      <c r="I36" s="89"/>
      <c r="J36" s="89"/>
      <c r="K36" s="89"/>
      <c r="L36" s="89"/>
      <c r="M36" s="89"/>
    </row>
    <row r="37" spans="1:13" ht="15.6" x14ac:dyDescent="0.3">
      <c r="A37" s="84" t="s">
        <v>15870</v>
      </c>
      <c r="B37" s="84" t="s">
        <v>15922</v>
      </c>
      <c r="C37" s="84" t="s">
        <v>15923</v>
      </c>
      <c r="D37" s="89"/>
      <c r="E37" s="83" t="s">
        <v>15921</v>
      </c>
      <c r="F37" s="89"/>
      <c r="G37" s="89"/>
      <c r="H37" s="89"/>
      <c r="I37" s="89"/>
      <c r="J37" s="89"/>
      <c r="K37" s="89"/>
      <c r="L37" s="89"/>
      <c r="M37" s="89"/>
    </row>
    <row r="38" spans="1:13" ht="15.6" x14ac:dyDescent="0.3">
      <c r="A38" s="84" t="s">
        <v>15924</v>
      </c>
      <c r="B38" s="84" t="s">
        <v>15924</v>
      </c>
      <c r="C38" s="83"/>
      <c r="D38" s="89"/>
      <c r="E38" s="83" t="s">
        <v>15921</v>
      </c>
      <c r="F38" s="89"/>
      <c r="G38" s="89"/>
      <c r="H38" s="89"/>
      <c r="I38" s="89"/>
      <c r="J38" s="89"/>
      <c r="K38" s="89"/>
      <c r="L38" s="89"/>
      <c r="M38" s="83" t="s">
        <v>15925</v>
      </c>
    </row>
    <row r="39" spans="1:13" ht="15.6" x14ac:dyDescent="0.3">
      <c r="A39" s="84" t="s">
        <v>15844</v>
      </c>
      <c r="B39" s="84" t="s">
        <v>15926</v>
      </c>
      <c r="C39" s="84" t="s">
        <v>15927</v>
      </c>
      <c r="D39" s="89"/>
      <c r="E39" s="83" t="s">
        <v>15921</v>
      </c>
      <c r="F39" s="89"/>
      <c r="G39" s="89"/>
      <c r="H39" s="89"/>
      <c r="I39" s="89"/>
      <c r="J39" s="89"/>
      <c r="K39" s="89"/>
      <c r="L39" s="89"/>
      <c r="M39" s="89"/>
    </row>
    <row r="40" spans="1:13" ht="15.6" x14ac:dyDescent="0.3">
      <c r="A40" s="84" t="s">
        <v>15870</v>
      </c>
      <c r="B40" s="84" t="s">
        <v>15928</v>
      </c>
      <c r="C40" s="84" t="s">
        <v>15929</v>
      </c>
      <c r="D40" s="89"/>
      <c r="E40" s="83" t="s">
        <v>15921</v>
      </c>
      <c r="F40" s="89"/>
      <c r="G40" s="89"/>
      <c r="H40" s="89"/>
      <c r="I40" s="89"/>
      <c r="J40" s="89"/>
      <c r="K40" s="89"/>
      <c r="L40" s="89"/>
      <c r="M40" s="89"/>
    </row>
    <row r="41" spans="1:13" ht="15.6" x14ac:dyDescent="0.3">
      <c r="A41" s="84" t="s">
        <v>15870</v>
      </c>
      <c r="B41" s="84" t="s">
        <v>15930</v>
      </c>
      <c r="C41" s="84" t="s">
        <v>15931</v>
      </c>
      <c r="D41" s="89"/>
      <c r="E41" s="83" t="s">
        <v>15921</v>
      </c>
      <c r="F41" s="89"/>
      <c r="G41" s="89"/>
      <c r="H41" s="89"/>
      <c r="I41" s="89"/>
      <c r="J41" s="89"/>
      <c r="K41" s="89"/>
      <c r="L41" s="89"/>
      <c r="M41" s="89"/>
    </row>
    <row r="42" spans="1:13" ht="15.6" x14ac:dyDescent="0.3">
      <c r="A42" s="88" t="s">
        <v>15904</v>
      </c>
      <c r="B42" s="84" t="s">
        <v>15932</v>
      </c>
      <c r="C42" s="84" t="s">
        <v>15933</v>
      </c>
      <c r="D42" s="84"/>
      <c r="E42" s="83" t="s">
        <v>15921</v>
      </c>
      <c r="F42" s="83"/>
      <c r="G42" s="83"/>
      <c r="H42" s="84"/>
      <c r="I42" s="84"/>
      <c r="J42" s="83"/>
      <c r="K42" s="83"/>
      <c r="L42" s="83"/>
      <c r="M42" s="84"/>
    </row>
    <row r="43" spans="1:13" ht="15.6" x14ac:dyDescent="0.3">
      <c r="A43" s="88" t="s">
        <v>15934</v>
      </c>
      <c r="B43" s="84" t="s">
        <v>15935</v>
      </c>
      <c r="C43" s="84" t="s">
        <v>15936</v>
      </c>
      <c r="D43" s="84"/>
      <c r="E43" s="83" t="s">
        <v>15921</v>
      </c>
      <c r="F43" s="83"/>
      <c r="G43" s="83"/>
      <c r="H43" s="84"/>
      <c r="I43" s="84"/>
      <c r="J43" s="83"/>
      <c r="K43" s="83"/>
      <c r="L43" s="83"/>
      <c r="M43" s="84"/>
    </row>
    <row r="44" spans="1:13" ht="15.6" x14ac:dyDescent="0.3">
      <c r="A44" s="88" t="s">
        <v>15904</v>
      </c>
      <c r="B44" s="84" t="s">
        <v>15937</v>
      </c>
      <c r="C44" s="84" t="s">
        <v>15938</v>
      </c>
      <c r="D44" s="84"/>
      <c r="E44" s="83" t="s">
        <v>15921</v>
      </c>
      <c r="F44" s="83"/>
      <c r="G44" s="83"/>
      <c r="H44" s="84"/>
      <c r="I44" s="84"/>
      <c r="J44" s="83"/>
      <c r="K44" s="83"/>
      <c r="L44" s="83"/>
      <c r="M44" s="84"/>
    </row>
    <row r="45" spans="1:13" ht="15.6" x14ac:dyDescent="0.3">
      <c r="A45" s="88" t="s">
        <v>15904</v>
      </c>
      <c r="B45" s="84" t="s">
        <v>15939</v>
      </c>
      <c r="C45" s="84" t="s">
        <v>15940</v>
      </c>
      <c r="D45" s="84"/>
      <c r="E45" s="83" t="s">
        <v>15941</v>
      </c>
      <c r="F45" s="83"/>
      <c r="G45" s="83"/>
      <c r="H45" s="84"/>
      <c r="I45" s="84"/>
      <c r="J45" s="83"/>
      <c r="K45" s="83"/>
      <c r="L45" s="83"/>
      <c r="M45" s="84"/>
    </row>
    <row r="46" spans="1:13" ht="15.6" x14ac:dyDescent="0.3">
      <c r="A46" s="83" t="s">
        <v>15934</v>
      </c>
      <c r="B46" s="84" t="s">
        <v>15942</v>
      </c>
      <c r="C46" s="84" t="s">
        <v>15936</v>
      </c>
      <c r="D46" s="84"/>
      <c r="E46" s="83" t="s">
        <v>15941</v>
      </c>
      <c r="F46" s="83"/>
      <c r="G46" s="83"/>
      <c r="H46" s="84"/>
      <c r="I46" s="84"/>
      <c r="J46" s="83"/>
      <c r="K46" s="83"/>
      <c r="L46" s="83"/>
      <c r="M46" s="84"/>
    </row>
    <row r="47" spans="1:13" ht="15.6" x14ac:dyDescent="0.3">
      <c r="A47" s="83" t="s">
        <v>15870</v>
      </c>
      <c r="B47" s="83" t="s">
        <v>15943</v>
      </c>
      <c r="C47" s="84" t="s">
        <v>15944</v>
      </c>
      <c r="D47" s="84"/>
      <c r="E47" s="83"/>
      <c r="F47" s="83"/>
      <c r="G47" s="83"/>
      <c r="H47" s="84"/>
      <c r="I47" s="84"/>
      <c r="J47" s="83"/>
      <c r="K47" s="83"/>
      <c r="L47" s="83"/>
      <c r="M47" s="84"/>
    </row>
    <row r="48" spans="1:13" ht="15.6" x14ac:dyDescent="0.3">
      <c r="A48" s="83" t="s">
        <v>15872</v>
      </c>
      <c r="B48" s="83" t="s">
        <v>15873</v>
      </c>
      <c r="C48" s="84" t="s">
        <v>15945</v>
      </c>
      <c r="D48" s="84"/>
      <c r="E48" s="83"/>
      <c r="F48" s="83"/>
      <c r="G48" s="83"/>
      <c r="H48" s="84"/>
      <c r="I48" s="84"/>
      <c r="J48" s="83" t="s">
        <v>15875</v>
      </c>
      <c r="K48" s="83"/>
      <c r="L48" s="83"/>
      <c r="M48" s="84"/>
    </row>
    <row r="49" spans="1:13" ht="15.6" x14ac:dyDescent="0.3">
      <c r="A49" s="85" t="s">
        <v>15854</v>
      </c>
      <c r="B49" s="85" t="s">
        <v>15881</v>
      </c>
      <c r="C49" s="86"/>
      <c r="D49" s="86"/>
      <c r="E49" s="85"/>
      <c r="F49" s="85"/>
      <c r="G49" s="85"/>
      <c r="H49" s="86"/>
      <c r="I49" s="86"/>
      <c r="J49" s="85"/>
      <c r="K49" s="85"/>
      <c r="L49" s="85"/>
      <c r="M49" s="86"/>
    </row>
    <row r="50" spans="1:13" ht="15.6" x14ac:dyDescent="0.3">
      <c r="A50" s="83" t="s">
        <v>15850</v>
      </c>
      <c r="B50" s="83" t="s">
        <v>32</v>
      </c>
      <c r="C50" s="83" t="s">
        <v>15946</v>
      </c>
      <c r="D50" s="84"/>
      <c r="E50" s="83"/>
      <c r="F50" s="83"/>
      <c r="G50" s="83"/>
      <c r="H50" s="84"/>
      <c r="I50" s="84"/>
      <c r="J50" s="83"/>
      <c r="K50" s="83"/>
      <c r="L50" s="83"/>
      <c r="M50" s="84"/>
    </row>
    <row r="2802" spans="1:5" x14ac:dyDescent="0.3">
      <c r="A2802" s="1"/>
      <c r="B2802" s="1"/>
      <c r="C2802" s="1"/>
      <c r="E2802" s="1"/>
    </row>
    <row r="2803" spans="1:5" x14ac:dyDescent="0.3">
      <c r="A2803" s="1"/>
      <c r="B2803" s="1"/>
      <c r="C2803" s="1"/>
      <c r="E2803" s="1"/>
    </row>
    <row r="2804" spans="1:5" x14ac:dyDescent="0.3">
      <c r="A2804" s="1"/>
      <c r="B2804" s="1"/>
      <c r="C2804" s="1"/>
      <c r="E2804" s="1"/>
    </row>
    <row r="2805" spans="1:5" x14ac:dyDescent="0.3">
      <c r="A2805" s="1"/>
      <c r="B2805" s="1"/>
      <c r="C2805" s="1"/>
      <c r="E2805" s="1"/>
    </row>
    <row r="2806" spans="1:5" x14ac:dyDescent="0.3">
      <c r="A2806" s="1"/>
      <c r="B2806" s="1"/>
      <c r="C2806" s="1"/>
      <c r="E2806" s="1"/>
    </row>
    <row r="2807" spans="1:5" x14ac:dyDescent="0.3">
      <c r="A2807" s="1"/>
      <c r="B2807" s="1"/>
      <c r="C2807" s="1"/>
      <c r="E2807" s="1"/>
    </row>
    <row r="2808" spans="1:5" x14ac:dyDescent="0.3">
      <c r="A2808" s="1"/>
      <c r="C2808" s="1"/>
      <c r="E2808" s="1"/>
    </row>
    <row r="2809" spans="1:5" x14ac:dyDescent="0.3">
      <c r="A2809" s="1"/>
      <c r="C2809" s="1"/>
      <c r="E2809" s="1"/>
    </row>
    <row r="2810" spans="1:5" x14ac:dyDescent="0.3">
      <c r="A2810" s="1"/>
      <c r="B2810" s="1"/>
      <c r="C2810" s="1"/>
      <c r="E2810" s="1"/>
    </row>
    <row r="2811" spans="1:5" x14ac:dyDescent="0.3">
      <c r="A2811" s="1"/>
      <c r="C2811" s="1"/>
      <c r="E2811" s="1"/>
    </row>
    <row r="2812" spans="1:5" x14ac:dyDescent="0.3">
      <c r="A2812" s="1"/>
      <c r="C2812" s="1"/>
      <c r="E2812" s="1"/>
    </row>
    <row r="2813" spans="1:5" x14ac:dyDescent="0.3">
      <c r="A2813" s="1"/>
      <c r="C2813" s="1"/>
      <c r="E2813" s="1"/>
    </row>
    <row r="2814" spans="1:5" x14ac:dyDescent="0.3">
      <c r="A2814" s="1"/>
      <c r="C2814" s="1"/>
      <c r="E2814" s="1"/>
    </row>
    <row r="2815" spans="1:5" x14ac:dyDescent="0.3">
      <c r="A2815" s="1"/>
      <c r="B2815" s="1"/>
      <c r="C2815" s="1"/>
      <c r="E2815" s="1"/>
    </row>
    <row r="2816" spans="1:5" x14ac:dyDescent="0.3">
      <c r="A2816" s="1"/>
      <c r="C2816" s="1"/>
      <c r="E2816" s="1"/>
    </row>
    <row r="2817" spans="1:5" x14ac:dyDescent="0.3">
      <c r="A2817" s="1"/>
      <c r="C2817" s="1"/>
      <c r="E2817" s="1"/>
    </row>
    <row r="2818" spans="1:5" x14ac:dyDescent="0.3">
      <c r="A2818" s="1"/>
      <c r="B2818" s="1"/>
      <c r="C2818" s="1"/>
      <c r="E2818" s="1"/>
    </row>
    <row r="2819" spans="1:5" x14ac:dyDescent="0.3">
      <c r="A2819" s="1"/>
      <c r="B2819" s="1"/>
      <c r="C2819" s="1"/>
      <c r="E2819" s="1"/>
    </row>
    <row r="2820" spans="1:5" x14ac:dyDescent="0.3">
      <c r="A2820" s="1"/>
      <c r="B2820" s="1"/>
      <c r="C2820" s="1"/>
      <c r="E2820" s="1"/>
    </row>
    <row r="2821" spans="1:5" x14ac:dyDescent="0.3">
      <c r="A2821" s="1"/>
      <c r="B2821" s="1"/>
      <c r="C2821" s="1"/>
      <c r="E2821" s="1"/>
    </row>
    <row r="2822" spans="1:5" x14ac:dyDescent="0.3">
      <c r="A2822" s="1"/>
      <c r="B2822" s="1"/>
      <c r="C2822" s="1"/>
      <c r="E2822" s="1"/>
    </row>
    <row r="2823" spans="1:5" x14ac:dyDescent="0.3">
      <c r="A2823" s="1"/>
      <c r="B2823" s="1"/>
      <c r="C2823" s="1"/>
      <c r="E2823" s="1"/>
    </row>
    <row r="2824" spans="1:5" x14ac:dyDescent="0.3">
      <c r="A2824" s="1"/>
      <c r="B2824" s="1"/>
      <c r="C2824" s="1"/>
      <c r="E2824" s="1"/>
    </row>
    <row r="2825" spans="1:5" x14ac:dyDescent="0.3">
      <c r="A2825" s="1"/>
      <c r="B2825" s="1"/>
      <c r="C2825" s="1"/>
      <c r="E2825" s="1"/>
    </row>
    <row r="2826" spans="1:5" x14ac:dyDescent="0.3">
      <c r="A2826" s="1"/>
      <c r="B2826" s="1"/>
      <c r="C2826" s="1"/>
      <c r="E2826" s="1"/>
    </row>
    <row r="2827" spans="1:5" x14ac:dyDescent="0.3">
      <c r="A2827" s="1"/>
      <c r="B2827" s="1"/>
      <c r="C2827" s="1"/>
      <c r="E2827" s="1"/>
    </row>
    <row r="2828" spans="1:5" x14ac:dyDescent="0.3">
      <c r="A2828" s="1"/>
      <c r="C2828" s="1"/>
      <c r="E2828" s="1"/>
    </row>
    <row r="2829" spans="1:5" x14ac:dyDescent="0.3">
      <c r="A2829" s="1"/>
      <c r="C2829" s="1"/>
      <c r="E2829" s="1"/>
    </row>
    <row r="2830" spans="1:5" x14ac:dyDescent="0.3">
      <c r="A2830" s="1"/>
      <c r="C2830" s="1"/>
      <c r="E2830" s="1"/>
    </row>
    <row r="2831" spans="1:5" x14ac:dyDescent="0.3">
      <c r="A2831" s="1"/>
      <c r="B2831" s="1"/>
      <c r="C2831" s="1"/>
      <c r="E2831" s="1"/>
    </row>
    <row r="2832" spans="1:5" x14ac:dyDescent="0.3">
      <c r="A2832" s="1"/>
      <c r="C2832" s="1"/>
      <c r="E2832" s="1"/>
    </row>
    <row r="2833" spans="1:5" x14ac:dyDescent="0.3">
      <c r="A2833" s="1"/>
      <c r="B2833" s="1"/>
      <c r="C2833" s="1"/>
      <c r="E2833" s="1"/>
    </row>
    <row r="2834" spans="1:5" x14ac:dyDescent="0.3">
      <c r="A2834" s="1"/>
      <c r="C2834" s="1"/>
      <c r="E2834" s="1"/>
    </row>
    <row r="2835" spans="1:5" x14ac:dyDescent="0.3">
      <c r="A2835" s="1"/>
      <c r="B2835" s="1"/>
      <c r="C2835" s="1"/>
      <c r="E2835" s="1"/>
    </row>
    <row r="2836" spans="1:5" x14ac:dyDescent="0.3">
      <c r="A2836" s="1"/>
      <c r="C2836" s="1"/>
      <c r="E2836" s="1"/>
    </row>
    <row r="2837" spans="1:5" x14ac:dyDescent="0.3">
      <c r="A2837" s="1"/>
      <c r="B2837" s="1"/>
      <c r="C2837" s="1"/>
      <c r="E2837" s="1"/>
    </row>
    <row r="2838" spans="1:5" x14ac:dyDescent="0.3">
      <c r="A2838" s="1"/>
      <c r="B2838" s="1"/>
      <c r="C2838" s="1"/>
      <c r="E2838" s="1"/>
    </row>
    <row r="2839" spans="1:5" x14ac:dyDescent="0.3">
      <c r="A2839" s="1"/>
      <c r="C2839" s="1"/>
      <c r="E2839" s="1"/>
    </row>
    <row r="2840" spans="1:5" x14ac:dyDescent="0.3">
      <c r="A2840" s="1"/>
      <c r="B2840" s="1"/>
      <c r="C2840" s="1"/>
      <c r="E2840" s="1"/>
    </row>
    <row r="2841" spans="1:5" x14ac:dyDescent="0.3">
      <c r="A2841" s="1"/>
      <c r="B2841" s="1"/>
      <c r="C2841" s="1"/>
      <c r="E2841" s="1"/>
    </row>
    <row r="2842" spans="1:5" x14ac:dyDescent="0.3">
      <c r="A2842" s="1"/>
      <c r="C2842" s="1"/>
      <c r="E2842" s="1"/>
    </row>
    <row r="2843" spans="1:5" x14ac:dyDescent="0.3">
      <c r="A2843" s="1"/>
      <c r="B2843" s="1"/>
      <c r="C2843" s="1"/>
      <c r="E2843" s="1"/>
    </row>
    <row r="2844" spans="1:5" x14ac:dyDescent="0.3">
      <c r="A2844" s="1"/>
      <c r="B2844" s="1"/>
      <c r="C2844" s="1"/>
      <c r="E2844" s="1"/>
    </row>
    <row r="2845" spans="1:5" x14ac:dyDescent="0.3">
      <c r="A2845" s="1"/>
      <c r="B2845" s="1"/>
      <c r="C2845" s="1"/>
      <c r="E2845" s="1"/>
    </row>
    <row r="2846" spans="1:5" x14ac:dyDescent="0.3">
      <c r="A2846" s="1"/>
      <c r="B2846" s="1"/>
      <c r="C2846" s="1"/>
      <c r="E2846" s="1"/>
    </row>
    <row r="2847" spans="1:5" x14ac:dyDescent="0.3">
      <c r="A2847" s="1"/>
      <c r="B2847" s="1"/>
      <c r="C2847" s="1"/>
      <c r="E2847" s="1"/>
    </row>
    <row r="2848" spans="1:5" x14ac:dyDescent="0.3">
      <c r="A2848" s="1"/>
      <c r="B2848" s="1"/>
      <c r="C2848" s="1"/>
      <c r="E2848" s="1"/>
    </row>
    <row r="2849" spans="1:5" x14ac:dyDescent="0.3">
      <c r="A2849" s="1"/>
      <c r="B2849" s="1"/>
      <c r="C2849" s="1"/>
      <c r="E2849" s="1"/>
    </row>
    <row r="2850" spans="1:5" x14ac:dyDescent="0.3">
      <c r="A2850" s="1"/>
      <c r="B2850" s="1"/>
      <c r="C2850" s="1"/>
      <c r="E2850" s="1"/>
    </row>
    <row r="2851" spans="1:5" x14ac:dyDescent="0.3">
      <c r="A2851" s="1"/>
      <c r="B2851" s="1"/>
      <c r="C2851" s="1"/>
      <c r="E2851" s="1"/>
    </row>
    <row r="2852" spans="1:5" x14ac:dyDescent="0.3">
      <c r="A2852" s="1"/>
      <c r="C2852" s="1"/>
      <c r="E2852" s="1"/>
    </row>
    <row r="2853" spans="1:5" x14ac:dyDescent="0.3">
      <c r="A2853" s="1"/>
      <c r="C2853" s="1"/>
      <c r="E2853" s="1"/>
    </row>
    <row r="2854" spans="1:5" x14ac:dyDescent="0.3">
      <c r="A2854" s="1"/>
      <c r="B2854" s="1"/>
      <c r="C2854" s="1"/>
      <c r="E2854" s="1"/>
    </row>
    <row r="2855" spans="1:5" x14ac:dyDescent="0.3">
      <c r="A2855" s="1"/>
      <c r="C2855" s="1"/>
      <c r="E2855" s="1"/>
    </row>
    <row r="2856" spans="1:5" x14ac:dyDescent="0.3">
      <c r="A2856" s="1"/>
      <c r="C2856" s="1"/>
      <c r="E2856" s="1"/>
    </row>
    <row r="2857" spans="1:5" x14ac:dyDescent="0.3">
      <c r="A2857" s="1"/>
      <c r="B2857" s="1"/>
      <c r="C2857" s="1"/>
      <c r="E2857" s="1"/>
    </row>
    <row r="2858" spans="1:5" x14ac:dyDescent="0.3">
      <c r="A2858" s="1"/>
      <c r="C2858" s="1"/>
      <c r="E2858" s="1"/>
    </row>
    <row r="2859" spans="1:5" x14ac:dyDescent="0.3">
      <c r="A2859" s="1"/>
      <c r="C2859" s="1"/>
      <c r="E2859" s="1"/>
    </row>
    <row r="2860" spans="1:5" x14ac:dyDescent="0.3">
      <c r="A2860" s="1"/>
      <c r="C2860" s="1"/>
      <c r="E2860" s="1"/>
    </row>
    <row r="2861" spans="1:5" x14ac:dyDescent="0.3">
      <c r="A2861" s="1"/>
      <c r="B2861" s="1"/>
      <c r="C2861" s="1"/>
      <c r="E2861" s="1"/>
    </row>
    <row r="2862" spans="1:5" x14ac:dyDescent="0.3">
      <c r="A2862" s="1"/>
      <c r="C2862" s="1"/>
      <c r="E2862" s="1"/>
    </row>
    <row r="2863" spans="1:5" x14ac:dyDescent="0.3">
      <c r="A2863" s="1"/>
      <c r="C2863" s="1"/>
      <c r="E2863" s="1"/>
    </row>
    <row r="2864" spans="1:5" x14ac:dyDescent="0.3">
      <c r="A2864" s="1"/>
      <c r="C2864" s="1"/>
      <c r="E2864" s="1"/>
    </row>
    <row r="2865" spans="1:5" x14ac:dyDescent="0.3">
      <c r="A2865" s="1"/>
      <c r="C2865" s="1"/>
      <c r="E2865" s="1"/>
    </row>
    <row r="2866" spans="1:5" x14ac:dyDescent="0.3">
      <c r="A2866" s="1"/>
      <c r="C2866" s="1"/>
      <c r="E2866" s="1"/>
    </row>
    <row r="2867" spans="1:5" x14ac:dyDescent="0.3">
      <c r="A2867" s="1"/>
      <c r="B2867" s="1"/>
      <c r="C2867" s="1"/>
      <c r="E2867" s="1"/>
    </row>
    <row r="2868" spans="1:5" x14ac:dyDescent="0.3">
      <c r="A2868" s="1"/>
      <c r="B2868" s="1"/>
      <c r="C2868" s="1"/>
      <c r="E2868" s="1"/>
    </row>
    <row r="2869" spans="1:5" x14ac:dyDescent="0.3">
      <c r="A2869" s="1"/>
      <c r="B2869" s="1"/>
      <c r="C2869" s="1"/>
      <c r="E2869" s="1"/>
    </row>
    <row r="2870" spans="1:5" x14ac:dyDescent="0.3">
      <c r="A2870" s="1"/>
      <c r="B2870" s="1"/>
      <c r="C2870" s="1"/>
      <c r="E2870" s="1"/>
    </row>
    <row r="2871" spans="1:5" x14ac:dyDescent="0.3">
      <c r="A2871" s="1"/>
      <c r="B2871" s="1"/>
      <c r="C2871" s="1"/>
      <c r="E2871" s="1"/>
    </row>
    <row r="2872" spans="1:5" x14ac:dyDescent="0.3">
      <c r="A2872" s="1"/>
      <c r="B2872" s="1"/>
      <c r="C2872" s="1"/>
      <c r="E2872" s="1"/>
    </row>
    <row r="2873" spans="1:5" x14ac:dyDescent="0.3">
      <c r="A2873" s="1"/>
      <c r="B2873" s="1"/>
      <c r="C2873" s="1"/>
      <c r="E2873" s="1"/>
    </row>
    <row r="2874" spans="1:5" x14ac:dyDescent="0.3">
      <c r="A2874" s="1"/>
      <c r="B2874" s="1"/>
      <c r="C2874" s="1"/>
      <c r="E2874" s="1"/>
    </row>
    <row r="2875" spans="1:5" x14ac:dyDescent="0.3">
      <c r="A2875" s="1"/>
      <c r="B2875" s="1"/>
      <c r="C2875" s="1"/>
      <c r="E2875" s="1"/>
    </row>
    <row r="2876" spans="1:5" x14ac:dyDescent="0.3">
      <c r="A2876" s="1"/>
      <c r="B2876" s="1"/>
      <c r="C2876" s="1"/>
      <c r="E2876" s="1"/>
    </row>
    <row r="3156" spans="1:5" x14ac:dyDescent="0.3">
      <c r="A3156" s="2"/>
      <c r="B3156" s="2"/>
      <c r="C3156" s="3"/>
      <c r="E3156" s="3"/>
    </row>
    <row r="3157" spans="1:5" x14ac:dyDescent="0.3">
      <c r="A3157" s="2"/>
      <c r="B3157" s="2"/>
      <c r="C3157" s="3"/>
      <c r="E3157" s="3"/>
    </row>
    <row r="3158" spans="1:5" x14ac:dyDescent="0.3">
      <c r="A3158" s="2"/>
      <c r="B3158" s="2"/>
      <c r="C3158" s="3"/>
      <c r="E3158" s="3"/>
    </row>
    <row r="3159" spans="1:5" x14ac:dyDescent="0.3">
      <c r="A3159" s="2"/>
      <c r="B3159" s="2"/>
      <c r="C3159" s="3"/>
      <c r="E3159" s="3"/>
    </row>
    <row r="3160" spans="1:5" x14ac:dyDescent="0.3">
      <c r="A3160" s="2"/>
      <c r="B3160" s="2"/>
      <c r="C3160" s="3"/>
      <c r="E3160" s="3"/>
    </row>
    <row r="3161" spans="1:5" x14ac:dyDescent="0.3">
      <c r="A3161" s="2"/>
      <c r="B3161" s="2"/>
      <c r="C3161" s="3"/>
      <c r="E3161" s="3"/>
    </row>
    <row r="3162" spans="1:5" x14ac:dyDescent="0.3">
      <c r="A3162" s="2"/>
      <c r="B3162" s="2"/>
      <c r="C3162" s="3"/>
      <c r="E3162" s="3"/>
    </row>
    <row r="3163" spans="1:5" x14ac:dyDescent="0.3">
      <c r="A3163" s="2"/>
      <c r="B3163" s="2"/>
      <c r="C3163" s="3"/>
      <c r="E3163" s="3"/>
    </row>
    <row r="3383" spans="15:46" x14ac:dyDescent="0.3">
      <c r="O3383"/>
      <c r="P3383"/>
      <c r="AS3383"/>
      <c r="AT3383"/>
    </row>
    <row r="3384" spans="15:46" x14ac:dyDescent="0.3">
      <c r="O3384"/>
      <c r="P3384"/>
      <c r="AS3384"/>
      <c r="AT3384"/>
    </row>
    <row r="3385" spans="15:46" x14ac:dyDescent="0.3">
      <c r="O3385"/>
      <c r="P3385"/>
      <c r="AS3385"/>
      <c r="AT3385"/>
    </row>
    <row r="3386" spans="15:46" x14ac:dyDescent="0.3">
      <c r="O3386"/>
      <c r="P3386"/>
      <c r="AS3386"/>
      <c r="AT3386"/>
    </row>
    <row r="3387" spans="15:46" x14ac:dyDescent="0.3">
      <c r="O3387"/>
      <c r="P3387"/>
      <c r="AS3387"/>
      <c r="AT3387"/>
    </row>
    <row r="3388" spans="15:46" x14ac:dyDescent="0.3">
      <c r="O3388"/>
      <c r="P3388"/>
      <c r="AS3388"/>
      <c r="AT3388"/>
    </row>
    <row r="3389" spans="15:46" x14ac:dyDescent="0.3">
      <c r="O3389"/>
      <c r="P3389"/>
      <c r="AS3389"/>
      <c r="AT3389"/>
    </row>
    <row r="3390" spans="15:46" x14ac:dyDescent="0.3">
      <c r="O3390"/>
      <c r="P3390"/>
      <c r="AS3390"/>
      <c r="AT3390"/>
    </row>
    <row r="3391" spans="15:46" x14ac:dyDescent="0.3">
      <c r="O3391"/>
      <c r="P3391"/>
      <c r="AS3391"/>
      <c r="AT3391"/>
    </row>
    <row r="3392" spans="15:46" x14ac:dyDescent="0.3">
      <c r="O3392"/>
      <c r="P3392"/>
      <c r="AS3392"/>
      <c r="AT3392"/>
    </row>
    <row r="3393" spans="15:46" x14ac:dyDescent="0.3">
      <c r="O3393"/>
      <c r="P3393"/>
      <c r="AS3393"/>
      <c r="AT3393"/>
    </row>
    <row r="3394" spans="15:46" x14ac:dyDescent="0.3">
      <c r="O3394"/>
      <c r="P3394"/>
      <c r="AS3394"/>
      <c r="AT3394"/>
    </row>
    <row r="3395" spans="15:46" x14ac:dyDescent="0.3">
      <c r="O3395"/>
      <c r="P3395"/>
      <c r="AS3395"/>
      <c r="AT3395"/>
    </row>
    <row r="3396" spans="15:46" x14ac:dyDescent="0.3">
      <c r="O3396"/>
      <c r="P3396"/>
      <c r="AS3396"/>
      <c r="AT3396"/>
    </row>
    <row r="3397" spans="15:46" x14ac:dyDescent="0.3">
      <c r="O3397"/>
      <c r="P3397"/>
      <c r="AS3397"/>
      <c r="AT3397"/>
    </row>
    <row r="3398" spans="15:46" x14ac:dyDescent="0.3">
      <c r="O3398"/>
      <c r="P3398"/>
      <c r="AS3398"/>
      <c r="AT3398"/>
    </row>
    <row r="3399" spans="15:46" x14ac:dyDescent="0.3">
      <c r="O3399"/>
      <c r="P3399"/>
      <c r="AS3399"/>
      <c r="AT3399"/>
    </row>
    <row r="3400" spans="15:46" x14ac:dyDescent="0.3">
      <c r="O3400"/>
      <c r="P3400"/>
      <c r="AS3400"/>
      <c r="AT3400"/>
    </row>
    <row r="3401" spans="15:46" x14ac:dyDescent="0.3">
      <c r="O3401"/>
      <c r="P3401"/>
      <c r="AS3401"/>
      <c r="AT3401"/>
    </row>
    <row r="3402" spans="15:46" x14ac:dyDescent="0.3">
      <c r="O3402"/>
      <c r="P3402"/>
      <c r="AS3402"/>
      <c r="AT3402"/>
    </row>
    <row r="3403" spans="15:46" x14ac:dyDescent="0.3">
      <c r="O3403"/>
      <c r="P3403"/>
      <c r="AS3403"/>
      <c r="AT3403"/>
    </row>
    <row r="3404" spans="15:46" x14ac:dyDescent="0.3">
      <c r="O3404"/>
      <c r="P3404"/>
      <c r="AS3404"/>
      <c r="AT3404"/>
    </row>
    <row r="3405" spans="15:46" x14ac:dyDescent="0.3">
      <c r="O3405"/>
      <c r="P3405"/>
      <c r="AS3405"/>
      <c r="AT3405"/>
    </row>
    <row r="3406" spans="15:46" x14ac:dyDescent="0.3">
      <c r="O3406"/>
      <c r="P3406"/>
      <c r="AS3406"/>
      <c r="AT3406"/>
    </row>
    <row r="3407" spans="15:46" x14ac:dyDescent="0.3">
      <c r="O3407"/>
      <c r="P3407"/>
      <c r="AS3407"/>
      <c r="AT3407"/>
    </row>
    <row r="3408" spans="15:46" x14ac:dyDescent="0.3">
      <c r="O3408"/>
      <c r="P3408"/>
      <c r="AS3408"/>
      <c r="AT3408"/>
    </row>
    <row r="3409" spans="15:46" x14ac:dyDescent="0.3">
      <c r="O3409"/>
      <c r="P3409"/>
      <c r="AS3409"/>
      <c r="AT3409"/>
    </row>
    <row r="3410" spans="15:46" x14ac:dyDescent="0.3">
      <c r="O3410"/>
      <c r="P3410"/>
      <c r="AS3410"/>
      <c r="AT3410"/>
    </row>
    <row r="3411" spans="15:46" x14ac:dyDescent="0.3">
      <c r="O3411"/>
      <c r="P3411"/>
      <c r="AS3411"/>
      <c r="AT3411"/>
    </row>
    <row r="3412" spans="15:46" x14ac:dyDescent="0.3">
      <c r="O3412"/>
      <c r="P3412"/>
      <c r="AS3412"/>
      <c r="AT3412"/>
    </row>
    <row r="3413" spans="15:46" x14ac:dyDescent="0.3">
      <c r="O3413"/>
      <c r="P3413"/>
      <c r="AS3413"/>
      <c r="AT3413"/>
    </row>
    <row r="3414" spans="15:46" x14ac:dyDescent="0.3">
      <c r="O3414"/>
      <c r="P3414"/>
      <c r="AS3414"/>
      <c r="AT3414"/>
    </row>
    <row r="3415" spans="15:46" x14ac:dyDescent="0.3">
      <c r="O3415"/>
      <c r="P3415"/>
      <c r="AS3415"/>
      <c r="AT3415"/>
    </row>
    <row r="3416" spans="15:46" x14ac:dyDescent="0.3">
      <c r="O3416"/>
      <c r="P3416"/>
      <c r="AS3416"/>
      <c r="AT3416"/>
    </row>
    <row r="3417" spans="15:46" x14ac:dyDescent="0.3">
      <c r="O3417"/>
      <c r="P3417"/>
      <c r="AS3417"/>
      <c r="AT3417"/>
    </row>
    <row r="3418" spans="15:46" x14ac:dyDescent="0.3">
      <c r="O3418"/>
      <c r="P3418"/>
      <c r="AS3418"/>
      <c r="AT3418"/>
    </row>
    <row r="3419" spans="15:46" x14ac:dyDescent="0.3">
      <c r="O3419"/>
      <c r="P3419"/>
      <c r="AS3419"/>
      <c r="AT3419"/>
    </row>
    <row r="3420" spans="15:46" x14ac:dyDescent="0.3">
      <c r="O3420"/>
      <c r="P3420"/>
      <c r="AS3420"/>
      <c r="AT3420"/>
    </row>
    <row r="3421" spans="15:46" x14ac:dyDescent="0.3">
      <c r="O3421"/>
      <c r="P3421"/>
      <c r="AS3421"/>
      <c r="AT3421"/>
    </row>
    <row r="3422" spans="15:46" x14ac:dyDescent="0.3">
      <c r="O3422"/>
      <c r="P3422"/>
      <c r="AS3422"/>
      <c r="AT3422"/>
    </row>
    <row r="3423" spans="15:46" x14ac:dyDescent="0.3">
      <c r="O3423"/>
      <c r="P3423"/>
      <c r="AS3423"/>
      <c r="AT3423"/>
    </row>
    <row r="3424" spans="15:46" x14ac:dyDescent="0.3">
      <c r="O3424"/>
      <c r="P3424"/>
      <c r="AS3424"/>
      <c r="AT3424"/>
    </row>
    <row r="3425" spans="15:46" x14ac:dyDescent="0.3">
      <c r="O3425"/>
      <c r="P3425"/>
      <c r="AS3425"/>
      <c r="AT3425"/>
    </row>
    <row r="3426" spans="15:46" x14ac:dyDescent="0.3">
      <c r="O3426"/>
      <c r="P3426"/>
      <c r="AS3426"/>
      <c r="AT3426"/>
    </row>
    <row r="3427" spans="15:46" x14ac:dyDescent="0.3">
      <c r="O3427"/>
      <c r="P3427"/>
      <c r="AS3427"/>
      <c r="AT3427"/>
    </row>
    <row r="3428" spans="15:46" x14ac:dyDescent="0.3">
      <c r="O3428"/>
      <c r="P3428"/>
      <c r="AS3428"/>
      <c r="AT3428"/>
    </row>
    <row r="3429" spans="15:46" x14ac:dyDescent="0.3">
      <c r="O3429"/>
      <c r="P3429"/>
      <c r="AS3429"/>
      <c r="AT3429"/>
    </row>
    <row r="3430" spans="15:46" x14ac:dyDescent="0.3">
      <c r="O3430"/>
      <c r="P3430"/>
      <c r="AS3430"/>
      <c r="AT3430"/>
    </row>
    <row r="3431" spans="15:46" x14ac:dyDescent="0.3">
      <c r="O3431"/>
      <c r="P3431"/>
      <c r="AS3431"/>
      <c r="AT3431"/>
    </row>
    <row r="3432" spans="15:46" x14ac:dyDescent="0.3">
      <c r="O3432"/>
      <c r="P3432"/>
      <c r="AS3432"/>
      <c r="AT3432"/>
    </row>
    <row r="3433" spans="15:46" x14ac:dyDescent="0.3">
      <c r="O3433"/>
      <c r="P3433"/>
      <c r="AS3433"/>
      <c r="AT3433"/>
    </row>
    <row r="3434" spans="15:46" x14ac:dyDescent="0.3">
      <c r="O3434"/>
      <c r="P3434"/>
      <c r="AS3434"/>
      <c r="AT3434"/>
    </row>
    <row r="3435" spans="15:46" x14ac:dyDescent="0.3">
      <c r="O3435"/>
      <c r="P3435"/>
      <c r="AS3435"/>
      <c r="AT3435"/>
    </row>
    <row r="3436" spans="15:46" x14ac:dyDescent="0.3">
      <c r="O3436"/>
      <c r="P3436"/>
      <c r="AS3436"/>
      <c r="AT3436"/>
    </row>
    <row r="3437" spans="15:46" x14ac:dyDescent="0.3">
      <c r="O3437"/>
      <c r="P3437"/>
      <c r="AS3437"/>
      <c r="AT3437"/>
    </row>
    <row r="3438" spans="15:46" x14ac:dyDescent="0.3">
      <c r="O3438"/>
      <c r="P3438"/>
      <c r="AS3438"/>
      <c r="AT3438"/>
    </row>
    <row r="3439" spans="15:46" x14ac:dyDescent="0.3">
      <c r="O3439"/>
      <c r="P3439"/>
      <c r="AS3439"/>
      <c r="AT3439"/>
    </row>
    <row r="3440" spans="15:46" x14ac:dyDescent="0.3">
      <c r="O3440"/>
      <c r="P3440"/>
      <c r="AS3440"/>
      <c r="AT3440"/>
    </row>
    <row r="3441" spans="15:46" x14ac:dyDescent="0.3">
      <c r="O3441"/>
      <c r="P3441"/>
      <c r="AS3441"/>
      <c r="AT3441"/>
    </row>
    <row r="3442" spans="15:46" x14ac:dyDescent="0.3">
      <c r="O3442"/>
      <c r="P3442"/>
      <c r="AS3442"/>
      <c r="AT3442"/>
    </row>
    <row r="3443" spans="15:46" x14ac:dyDescent="0.3">
      <c r="O3443"/>
      <c r="P3443"/>
      <c r="AS3443"/>
      <c r="AT3443"/>
    </row>
    <row r="3444" spans="15:46" x14ac:dyDescent="0.3">
      <c r="O3444"/>
      <c r="P3444"/>
      <c r="AS3444"/>
      <c r="AT3444"/>
    </row>
    <row r="3445" spans="15:46" x14ac:dyDescent="0.3">
      <c r="O3445"/>
      <c r="P3445"/>
      <c r="AS3445"/>
      <c r="AT3445"/>
    </row>
    <row r="3446" spans="15:46" x14ac:dyDescent="0.3">
      <c r="O3446"/>
      <c r="P3446"/>
      <c r="AS3446"/>
      <c r="AT3446"/>
    </row>
    <row r="3447" spans="15:46" x14ac:dyDescent="0.3">
      <c r="O3447"/>
      <c r="P3447"/>
      <c r="AS3447"/>
      <c r="AT3447"/>
    </row>
    <row r="3448" spans="15:46" x14ac:dyDescent="0.3">
      <c r="O3448"/>
      <c r="P3448"/>
      <c r="AS3448"/>
      <c r="AT3448"/>
    </row>
    <row r="3449" spans="15:46" x14ac:dyDescent="0.3">
      <c r="O3449"/>
      <c r="P3449"/>
      <c r="AS3449"/>
      <c r="AT3449"/>
    </row>
    <row r="3450" spans="15:46" x14ac:dyDescent="0.3">
      <c r="O3450"/>
      <c r="P3450"/>
      <c r="AS3450"/>
      <c r="AT3450"/>
    </row>
    <row r="3451" spans="15:46" x14ac:dyDescent="0.3">
      <c r="O3451"/>
      <c r="P3451"/>
      <c r="AS3451"/>
      <c r="AT3451"/>
    </row>
    <row r="3452" spans="15:46" x14ac:dyDescent="0.3">
      <c r="O3452"/>
      <c r="P3452"/>
      <c r="AS3452"/>
      <c r="AT3452"/>
    </row>
    <row r="3453" spans="15:46" x14ac:dyDescent="0.3">
      <c r="O3453"/>
      <c r="P3453"/>
      <c r="AS3453"/>
      <c r="AT3453"/>
    </row>
    <row r="3454" spans="15:46" x14ac:dyDescent="0.3">
      <c r="O3454"/>
      <c r="P3454"/>
      <c r="AS3454"/>
      <c r="AT3454"/>
    </row>
    <row r="3455" spans="15:46" x14ac:dyDescent="0.3">
      <c r="O3455"/>
      <c r="P3455"/>
      <c r="AS3455"/>
      <c r="AT3455"/>
    </row>
    <row r="3456" spans="15:46" x14ac:dyDescent="0.3">
      <c r="O3456"/>
      <c r="P3456"/>
      <c r="AS3456"/>
      <c r="AT3456"/>
    </row>
    <row r="3457" spans="15:46" x14ac:dyDescent="0.3">
      <c r="O3457"/>
      <c r="P3457"/>
      <c r="AS3457"/>
      <c r="AT3457"/>
    </row>
    <row r="3458" spans="15:46" x14ac:dyDescent="0.3">
      <c r="O3458"/>
      <c r="P3458"/>
      <c r="AS3458"/>
      <c r="AT3458"/>
    </row>
    <row r="3459" spans="15:46" x14ac:dyDescent="0.3">
      <c r="O3459"/>
      <c r="P3459"/>
      <c r="AS3459"/>
      <c r="AT3459"/>
    </row>
    <row r="3460" spans="15:46" x14ac:dyDescent="0.3">
      <c r="O3460"/>
      <c r="P3460"/>
      <c r="AS3460"/>
      <c r="AT3460"/>
    </row>
    <row r="3461" spans="15:46" x14ac:dyDescent="0.3">
      <c r="O3461"/>
      <c r="P3461"/>
      <c r="AS3461"/>
      <c r="AT3461"/>
    </row>
    <row r="3462" spans="15:46" x14ac:dyDescent="0.3">
      <c r="O3462"/>
      <c r="P3462"/>
      <c r="AS3462"/>
      <c r="AT3462"/>
    </row>
    <row r="3463" spans="15:46" x14ac:dyDescent="0.3">
      <c r="O3463"/>
      <c r="P3463"/>
      <c r="AS3463"/>
      <c r="AT3463"/>
    </row>
    <row r="3464" spans="15:46" x14ac:dyDescent="0.3">
      <c r="O3464"/>
      <c r="P3464"/>
      <c r="AS3464"/>
      <c r="AT3464"/>
    </row>
    <row r="3465" spans="15:46" x14ac:dyDescent="0.3">
      <c r="O3465"/>
      <c r="P3465"/>
      <c r="AS3465"/>
      <c r="AT3465"/>
    </row>
    <row r="3466" spans="15:46" x14ac:dyDescent="0.3">
      <c r="O3466"/>
      <c r="P3466"/>
      <c r="AS3466"/>
      <c r="AT3466"/>
    </row>
    <row r="3467" spans="15:46" x14ac:dyDescent="0.3">
      <c r="O3467"/>
      <c r="P3467"/>
      <c r="AS3467"/>
      <c r="AT3467"/>
    </row>
    <row r="3468" spans="15:46" x14ac:dyDescent="0.3">
      <c r="O3468"/>
      <c r="P3468"/>
      <c r="AS3468"/>
      <c r="AT3468"/>
    </row>
    <row r="3469" spans="15:46" x14ac:dyDescent="0.3">
      <c r="O3469"/>
      <c r="P3469"/>
      <c r="AS3469"/>
      <c r="AT3469"/>
    </row>
    <row r="3470" spans="15:46" x14ac:dyDescent="0.3">
      <c r="O3470"/>
      <c r="P3470"/>
      <c r="AS3470"/>
      <c r="AT3470"/>
    </row>
    <row r="3471" spans="15:46" x14ac:dyDescent="0.3">
      <c r="O3471"/>
      <c r="P3471"/>
      <c r="AS3471"/>
      <c r="AT3471"/>
    </row>
    <row r="3472" spans="15:46" x14ac:dyDescent="0.3">
      <c r="O3472"/>
      <c r="P3472"/>
      <c r="AS3472"/>
      <c r="AT3472"/>
    </row>
    <row r="3473" spans="13:46" x14ac:dyDescent="0.3">
      <c r="O3473"/>
      <c r="P3473"/>
      <c r="AS3473"/>
      <c r="AT3473"/>
    </row>
    <row r="3474" spans="13:46" x14ac:dyDescent="0.3">
      <c r="O3474"/>
      <c r="P3474"/>
      <c r="AS3474"/>
      <c r="AT3474"/>
    </row>
    <row r="3475" spans="13:46" x14ac:dyDescent="0.3">
      <c r="O3475"/>
      <c r="P3475"/>
      <c r="AS3475"/>
      <c r="AT3475"/>
    </row>
    <row r="3476" spans="13:46" x14ac:dyDescent="0.3">
      <c r="M3476"/>
      <c r="N3476"/>
      <c r="O3476"/>
      <c r="P3476"/>
      <c r="AS3476"/>
      <c r="AT3476"/>
    </row>
    <row r="3477" spans="13:46" x14ac:dyDescent="0.3">
      <c r="M3477"/>
      <c r="N3477"/>
      <c r="O3477"/>
      <c r="P3477"/>
      <c r="AS3477"/>
      <c r="AT3477"/>
    </row>
    <row r="3478" spans="13:46" x14ac:dyDescent="0.3">
      <c r="M3478"/>
      <c r="N3478"/>
      <c r="O3478"/>
      <c r="P3478"/>
      <c r="AS3478"/>
      <c r="AT3478"/>
    </row>
    <row r="3479" spans="13:46" x14ac:dyDescent="0.3">
      <c r="M3479"/>
      <c r="N3479"/>
      <c r="O3479"/>
      <c r="P3479"/>
      <c r="AS3479"/>
      <c r="AT3479"/>
    </row>
    <row r="3480" spans="13:46" x14ac:dyDescent="0.3">
      <c r="M3480"/>
      <c r="N3480"/>
      <c r="O3480"/>
      <c r="P3480"/>
      <c r="AS3480"/>
      <c r="AT3480"/>
    </row>
    <row r="3481" spans="13:46" x14ac:dyDescent="0.3">
      <c r="M3481"/>
      <c r="N3481"/>
      <c r="O3481"/>
      <c r="P3481"/>
      <c r="AS3481"/>
      <c r="AT3481"/>
    </row>
    <row r="3482" spans="13:46" x14ac:dyDescent="0.3">
      <c r="M3482"/>
      <c r="N3482"/>
      <c r="O3482"/>
      <c r="P3482"/>
      <c r="AS3482"/>
      <c r="AT3482"/>
    </row>
    <row r="3483" spans="13:46" x14ac:dyDescent="0.3">
      <c r="M3483"/>
      <c r="N3483"/>
      <c r="O3483"/>
      <c r="P3483"/>
      <c r="AS3483"/>
      <c r="AT3483"/>
    </row>
    <row r="3484" spans="13:46" x14ac:dyDescent="0.3">
      <c r="M3484"/>
      <c r="N3484"/>
      <c r="O3484"/>
      <c r="P3484"/>
      <c r="AS3484"/>
      <c r="AT3484"/>
    </row>
    <row r="3485" spans="13:46" x14ac:dyDescent="0.3">
      <c r="M3485"/>
      <c r="N3485"/>
      <c r="O3485"/>
      <c r="P3485"/>
      <c r="AS3485"/>
      <c r="AT3485"/>
    </row>
    <row r="3486" spans="13:46" x14ac:dyDescent="0.3">
      <c r="M3486"/>
      <c r="N3486"/>
      <c r="O3486"/>
      <c r="P3486"/>
      <c r="AS3486"/>
      <c r="AT3486"/>
    </row>
    <row r="3487" spans="13:46" x14ac:dyDescent="0.3">
      <c r="M3487"/>
      <c r="N3487"/>
      <c r="O3487"/>
      <c r="P3487"/>
      <c r="AS3487"/>
      <c r="AT3487"/>
    </row>
    <row r="3488" spans="13:46" x14ac:dyDescent="0.3">
      <c r="M3488"/>
      <c r="N3488"/>
      <c r="O3488"/>
      <c r="P3488"/>
      <c r="AS3488"/>
      <c r="AT3488"/>
    </row>
    <row r="3489" spans="13:46" x14ac:dyDescent="0.3">
      <c r="M3489"/>
      <c r="N3489"/>
      <c r="O3489"/>
      <c r="P3489"/>
      <c r="AS3489"/>
      <c r="AT3489"/>
    </row>
    <row r="3490" spans="13:46" x14ac:dyDescent="0.3">
      <c r="M3490"/>
      <c r="N3490"/>
      <c r="O3490"/>
      <c r="P3490"/>
      <c r="AS3490"/>
      <c r="AT3490"/>
    </row>
    <row r="3491" spans="13:46" x14ac:dyDescent="0.3">
      <c r="M3491"/>
      <c r="N3491"/>
      <c r="O3491"/>
      <c r="P3491"/>
      <c r="AS3491"/>
      <c r="AT3491"/>
    </row>
    <row r="3492" spans="13:46" x14ac:dyDescent="0.3">
      <c r="M3492"/>
      <c r="N3492"/>
      <c r="O3492"/>
      <c r="P3492"/>
      <c r="AS3492"/>
      <c r="AT3492"/>
    </row>
    <row r="3493" spans="13:46" x14ac:dyDescent="0.3">
      <c r="M3493"/>
      <c r="N3493"/>
      <c r="O3493"/>
      <c r="P3493"/>
      <c r="AS3493"/>
      <c r="AT3493"/>
    </row>
    <row r="3494" spans="13:46" x14ac:dyDescent="0.3">
      <c r="M3494"/>
      <c r="N3494"/>
      <c r="O3494"/>
      <c r="P3494"/>
      <c r="AS3494"/>
      <c r="AT3494"/>
    </row>
    <row r="3495" spans="13:46" x14ac:dyDescent="0.3">
      <c r="M3495"/>
      <c r="N3495"/>
      <c r="O3495"/>
      <c r="P3495"/>
      <c r="AS3495"/>
      <c r="AT3495"/>
    </row>
    <row r="3496" spans="13:46" x14ac:dyDescent="0.3">
      <c r="M3496"/>
      <c r="N3496"/>
      <c r="O3496"/>
      <c r="P3496"/>
      <c r="AS3496"/>
      <c r="AT3496"/>
    </row>
    <row r="3497" spans="13:46" x14ac:dyDescent="0.3">
      <c r="M3497"/>
      <c r="N3497"/>
      <c r="O3497"/>
      <c r="P3497"/>
      <c r="AS3497"/>
      <c r="AT3497"/>
    </row>
    <row r="3498" spans="13:46" x14ac:dyDescent="0.3">
      <c r="M3498"/>
      <c r="N3498"/>
      <c r="O3498"/>
      <c r="P3498"/>
      <c r="AS3498"/>
      <c r="AT3498"/>
    </row>
    <row r="3499" spans="13:46" x14ac:dyDescent="0.3">
      <c r="M3499"/>
      <c r="N3499"/>
      <c r="O3499"/>
      <c r="P3499"/>
      <c r="AS3499"/>
      <c r="AT3499"/>
    </row>
    <row r="3500" spans="13:46" x14ac:dyDescent="0.3">
      <c r="M3500"/>
      <c r="N3500"/>
      <c r="O3500"/>
      <c r="P3500"/>
      <c r="AS3500"/>
      <c r="AT3500"/>
    </row>
    <row r="3501" spans="13:46" x14ac:dyDescent="0.3">
      <c r="M3501"/>
      <c r="N3501"/>
      <c r="O3501"/>
      <c r="P3501"/>
      <c r="AS3501"/>
      <c r="AT3501"/>
    </row>
    <row r="3502" spans="13:46" x14ac:dyDescent="0.3">
      <c r="M3502"/>
      <c r="N3502"/>
      <c r="O3502"/>
      <c r="P3502"/>
      <c r="AS3502"/>
      <c r="AT3502"/>
    </row>
    <row r="3503" spans="13:46" x14ac:dyDescent="0.3">
      <c r="M3503"/>
      <c r="N3503"/>
      <c r="O3503"/>
      <c r="P3503"/>
      <c r="AS3503"/>
      <c r="AT3503"/>
    </row>
    <row r="3504" spans="13:46" x14ac:dyDescent="0.3">
      <c r="M3504"/>
      <c r="N3504"/>
      <c r="O3504"/>
      <c r="P3504"/>
      <c r="AS3504"/>
      <c r="AT3504"/>
    </row>
    <row r="3505" spans="13:46" x14ac:dyDescent="0.3">
      <c r="M3505"/>
      <c r="N3505"/>
      <c r="O3505"/>
      <c r="P3505"/>
      <c r="AS3505"/>
      <c r="AT3505"/>
    </row>
    <row r="3506" spans="13:46" x14ac:dyDescent="0.3">
      <c r="M3506"/>
      <c r="N3506"/>
      <c r="O3506"/>
      <c r="P3506"/>
      <c r="AS3506"/>
      <c r="AT3506"/>
    </row>
    <row r="3507" spans="13:46" x14ac:dyDescent="0.3">
      <c r="M3507"/>
      <c r="N3507"/>
      <c r="O3507"/>
      <c r="P3507"/>
      <c r="AS3507"/>
      <c r="AT3507"/>
    </row>
    <row r="3508" spans="13:46" x14ac:dyDescent="0.3">
      <c r="M3508"/>
      <c r="N3508"/>
      <c r="O3508"/>
      <c r="P3508"/>
      <c r="AS3508"/>
      <c r="AT3508"/>
    </row>
    <row r="3509" spans="13:46" x14ac:dyDescent="0.3">
      <c r="M3509"/>
      <c r="N3509"/>
      <c r="O3509"/>
      <c r="P3509"/>
      <c r="AS3509"/>
      <c r="AT3509"/>
    </row>
    <row r="3510" spans="13:46" x14ac:dyDescent="0.3">
      <c r="M3510"/>
      <c r="N3510"/>
      <c r="O3510"/>
      <c r="P3510"/>
      <c r="AS3510"/>
      <c r="AT3510"/>
    </row>
    <row r="3511" spans="13:46" x14ac:dyDescent="0.3">
      <c r="M3511"/>
      <c r="N3511"/>
      <c r="O3511"/>
      <c r="P3511"/>
      <c r="AS3511"/>
      <c r="AT3511"/>
    </row>
    <row r="3512" spans="13:46" x14ac:dyDescent="0.3">
      <c r="M3512"/>
      <c r="N3512"/>
      <c r="O3512"/>
      <c r="P3512"/>
      <c r="AS3512"/>
      <c r="AT3512"/>
    </row>
    <row r="3513" spans="13:46" x14ac:dyDescent="0.3">
      <c r="M3513"/>
      <c r="N3513"/>
      <c r="O3513"/>
      <c r="P3513"/>
      <c r="AS3513"/>
      <c r="AT3513"/>
    </row>
    <row r="3514" spans="13:46" x14ac:dyDescent="0.3">
      <c r="M3514"/>
      <c r="N3514"/>
      <c r="O3514"/>
      <c r="P3514"/>
      <c r="AS3514"/>
      <c r="AT3514"/>
    </row>
    <row r="3515" spans="13:46" x14ac:dyDescent="0.3">
      <c r="M3515"/>
      <c r="N3515"/>
      <c r="O3515"/>
      <c r="P3515"/>
      <c r="AS3515"/>
      <c r="AT3515"/>
    </row>
    <row r="3516" spans="13:46" x14ac:dyDescent="0.3">
      <c r="M3516"/>
      <c r="N3516"/>
      <c r="O3516"/>
      <c r="P3516"/>
      <c r="AS3516"/>
      <c r="AT3516"/>
    </row>
    <row r="3517" spans="13:46" x14ac:dyDescent="0.3">
      <c r="M3517"/>
      <c r="N3517"/>
      <c r="O3517"/>
      <c r="P3517"/>
      <c r="AS3517"/>
      <c r="AT3517"/>
    </row>
    <row r="3518" spans="13:46" x14ac:dyDescent="0.3">
      <c r="M3518"/>
      <c r="N3518"/>
      <c r="O3518"/>
      <c r="P3518"/>
      <c r="AS3518"/>
      <c r="AT3518"/>
    </row>
    <row r="3519" spans="13:46" x14ac:dyDescent="0.3">
      <c r="M3519"/>
      <c r="N3519"/>
      <c r="O3519"/>
      <c r="P3519"/>
      <c r="AS3519"/>
      <c r="AT3519"/>
    </row>
    <row r="3520" spans="13:46" x14ac:dyDescent="0.3">
      <c r="M3520"/>
      <c r="N3520"/>
      <c r="O3520"/>
      <c r="P3520"/>
      <c r="AS3520"/>
      <c r="AT3520"/>
    </row>
    <row r="3521" spans="13:46" x14ac:dyDescent="0.3">
      <c r="M3521"/>
      <c r="N3521"/>
      <c r="O3521"/>
      <c r="P3521"/>
      <c r="AS3521"/>
      <c r="AT3521"/>
    </row>
    <row r="3522" spans="13:46" x14ac:dyDescent="0.3">
      <c r="M3522"/>
      <c r="N3522"/>
      <c r="O3522"/>
      <c r="P3522"/>
      <c r="AS3522"/>
      <c r="AT3522"/>
    </row>
    <row r="3523" spans="13:46" x14ac:dyDescent="0.3">
      <c r="M3523"/>
      <c r="N3523"/>
      <c r="O3523"/>
      <c r="P3523"/>
      <c r="AS3523"/>
      <c r="AT3523"/>
    </row>
    <row r="3524" spans="13:46" x14ac:dyDescent="0.3">
      <c r="M3524"/>
      <c r="N3524"/>
      <c r="O3524"/>
      <c r="P3524"/>
      <c r="AS3524"/>
      <c r="AT3524"/>
    </row>
    <row r="3525" spans="13:46" x14ac:dyDescent="0.3">
      <c r="M3525"/>
      <c r="N3525"/>
      <c r="O3525"/>
      <c r="P3525"/>
      <c r="AS3525"/>
      <c r="AT3525"/>
    </row>
    <row r="3526" spans="13:46" x14ac:dyDescent="0.3">
      <c r="M3526"/>
      <c r="N3526"/>
      <c r="O3526"/>
      <c r="P3526"/>
      <c r="AS3526"/>
      <c r="AT3526"/>
    </row>
    <row r="3527" spans="13:46" x14ac:dyDescent="0.3">
      <c r="M3527"/>
      <c r="N3527"/>
      <c r="O3527"/>
      <c r="P3527"/>
      <c r="AS3527"/>
      <c r="AT3527"/>
    </row>
    <row r="3528" spans="13:46" x14ac:dyDescent="0.3">
      <c r="M3528"/>
      <c r="N3528"/>
      <c r="O3528"/>
      <c r="P3528"/>
      <c r="AS3528"/>
      <c r="AT3528"/>
    </row>
    <row r="3529" spans="13:46" x14ac:dyDescent="0.3">
      <c r="M3529"/>
      <c r="N3529"/>
      <c r="O3529"/>
      <c r="P3529"/>
      <c r="AS3529"/>
      <c r="AT3529"/>
    </row>
    <row r="3530" spans="13:46" x14ac:dyDescent="0.3">
      <c r="M3530"/>
      <c r="N3530"/>
      <c r="O3530"/>
      <c r="P3530"/>
      <c r="AS3530"/>
      <c r="AT3530"/>
    </row>
    <row r="3531" spans="13:46" x14ac:dyDescent="0.3">
      <c r="M3531"/>
      <c r="N3531"/>
      <c r="O3531"/>
      <c r="P3531"/>
      <c r="AS3531"/>
      <c r="AT3531"/>
    </row>
    <row r="3532" spans="13:46" x14ac:dyDescent="0.3">
      <c r="M3532"/>
      <c r="N3532"/>
      <c r="O3532"/>
      <c r="P3532"/>
      <c r="AS3532"/>
      <c r="AT3532"/>
    </row>
    <row r="3533" spans="13:46" x14ac:dyDescent="0.3">
      <c r="M3533"/>
      <c r="N3533"/>
      <c r="O3533"/>
      <c r="P3533"/>
      <c r="AS3533"/>
      <c r="AT3533"/>
    </row>
    <row r="3534" spans="13:46" x14ac:dyDescent="0.3">
      <c r="M3534"/>
      <c r="N3534"/>
      <c r="O3534"/>
      <c r="P3534"/>
      <c r="AS3534"/>
      <c r="AT3534"/>
    </row>
    <row r="3535" spans="13:46" x14ac:dyDescent="0.3">
      <c r="M3535"/>
      <c r="N3535"/>
      <c r="O3535"/>
      <c r="P3535"/>
      <c r="AS3535"/>
      <c r="AT3535"/>
    </row>
    <row r="3536" spans="13:46" x14ac:dyDescent="0.3">
      <c r="M3536"/>
      <c r="N3536"/>
      <c r="O3536"/>
      <c r="P3536"/>
      <c r="AS3536"/>
      <c r="AT3536"/>
    </row>
    <row r="3537" spans="13:46" x14ac:dyDescent="0.3">
      <c r="M3537"/>
      <c r="N3537"/>
      <c r="O3537"/>
      <c r="P3537"/>
      <c r="AS3537"/>
      <c r="AT3537"/>
    </row>
    <row r="3538" spans="13:46" x14ac:dyDescent="0.3">
      <c r="M3538"/>
      <c r="N3538"/>
      <c r="O3538"/>
      <c r="P3538"/>
      <c r="AS3538"/>
      <c r="AT3538"/>
    </row>
    <row r="3539" spans="13:46" x14ac:dyDescent="0.3">
      <c r="M3539"/>
      <c r="N3539"/>
      <c r="O3539"/>
      <c r="P3539"/>
      <c r="AS3539"/>
      <c r="AT3539"/>
    </row>
    <row r="3540" spans="13:46" x14ac:dyDescent="0.3">
      <c r="M3540"/>
      <c r="N3540"/>
      <c r="O3540"/>
      <c r="P3540"/>
      <c r="AS3540"/>
      <c r="AT3540"/>
    </row>
    <row r="3541" spans="13:46" x14ac:dyDescent="0.3">
      <c r="M3541"/>
      <c r="N3541"/>
      <c r="O3541"/>
      <c r="P3541"/>
      <c r="AS3541"/>
      <c r="AT3541"/>
    </row>
    <row r="3542" spans="13:46" x14ac:dyDescent="0.3">
      <c r="M3542"/>
      <c r="N3542"/>
      <c r="O3542"/>
      <c r="P3542"/>
      <c r="AS3542"/>
      <c r="AT3542"/>
    </row>
    <row r="3543" spans="13:46" x14ac:dyDescent="0.3">
      <c r="M3543"/>
      <c r="N3543"/>
      <c r="O3543"/>
      <c r="P3543"/>
      <c r="AS3543"/>
      <c r="AT3543"/>
    </row>
    <row r="3544" spans="13:46" x14ac:dyDescent="0.3">
      <c r="M3544"/>
      <c r="N3544"/>
      <c r="O3544"/>
      <c r="P3544"/>
      <c r="AS3544"/>
      <c r="AT3544"/>
    </row>
    <row r="3545" spans="13:46" x14ac:dyDescent="0.3">
      <c r="M3545"/>
      <c r="N3545"/>
      <c r="O3545"/>
      <c r="P3545"/>
      <c r="AS3545"/>
      <c r="AT3545"/>
    </row>
    <row r="3546" spans="13:46" x14ac:dyDescent="0.3">
      <c r="M3546"/>
      <c r="N3546"/>
      <c r="O3546"/>
      <c r="P3546"/>
      <c r="AS3546"/>
      <c r="AT3546"/>
    </row>
    <row r="3547" spans="13:46" x14ac:dyDescent="0.3">
      <c r="M3547"/>
      <c r="N3547"/>
      <c r="O3547"/>
      <c r="P3547"/>
      <c r="AS3547"/>
      <c r="AT3547"/>
    </row>
    <row r="3548" spans="13:46" x14ac:dyDescent="0.3">
      <c r="M3548"/>
      <c r="N3548"/>
      <c r="O3548"/>
      <c r="P3548"/>
      <c r="AS3548"/>
      <c r="AT3548"/>
    </row>
    <row r="3549" spans="13:46" x14ac:dyDescent="0.3">
      <c r="M3549"/>
      <c r="N3549"/>
      <c r="O3549"/>
      <c r="P3549"/>
      <c r="AS3549"/>
      <c r="AT3549"/>
    </row>
    <row r="3550" spans="13:46" x14ac:dyDescent="0.3">
      <c r="M3550"/>
      <c r="N3550"/>
      <c r="O3550"/>
      <c r="P3550"/>
      <c r="AS3550"/>
      <c r="AT3550"/>
    </row>
    <row r="3551" spans="13:46" x14ac:dyDescent="0.3">
      <c r="M3551"/>
      <c r="N3551"/>
      <c r="O3551"/>
      <c r="P3551"/>
      <c r="AS3551"/>
      <c r="AT3551"/>
    </row>
    <row r="3552" spans="13:46" x14ac:dyDescent="0.3">
      <c r="M3552"/>
      <c r="N3552"/>
      <c r="O3552"/>
      <c r="P3552"/>
      <c r="AS3552"/>
      <c r="AT3552"/>
    </row>
    <row r="3553" spans="13:46" x14ac:dyDescent="0.3">
      <c r="M3553"/>
      <c r="N3553"/>
      <c r="O3553"/>
      <c r="P3553"/>
      <c r="AS3553"/>
      <c r="AT3553"/>
    </row>
    <row r="3554" spans="13:46" x14ac:dyDescent="0.3">
      <c r="M3554"/>
      <c r="N3554"/>
      <c r="O3554"/>
      <c r="P3554"/>
      <c r="AS3554"/>
      <c r="AT3554"/>
    </row>
    <row r="3555" spans="13:46" x14ac:dyDescent="0.3">
      <c r="M3555"/>
      <c r="N3555"/>
      <c r="O3555"/>
      <c r="P3555"/>
      <c r="AS3555"/>
      <c r="AT3555"/>
    </row>
    <row r="3556" spans="13:46" x14ac:dyDescent="0.3">
      <c r="M3556"/>
      <c r="N3556"/>
      <c r="O3556"/>
      <c r="P3556"/>
      <c r="AS3556"/>
      <c r="AT3556"/>
    </row>
    <row r="3557" spans="13:46" x14ac:dyDescent="0.3">
      <c r="M3557"/>
      <c r="N3557"/>
      <c r="O3557"/>
      <c r="P3557"/>
      <c r="AS3557"/>
      <c r="AT3557"/>
    </row>
    <row r="3558" spans="13:46" x14ac:dyDescent="0.3">
      <c r="M3558"/>
      <c r="N3558"/>
      <c r="O3558"/>
      <c r="P3558"/>
      <c r="AS3558"/>
      <c r="AT3558"/>
    </row>
    <row r="3559" spans="13:46" x14ac:dyDescent="0.3">
      <c r="M3559"/>
      <c r="N3559"/>
      <c r="O3559"/>
      <c r="P3559"/>
      <c r="AS3559"/>
      <c r="AT3559"/>
    </row>
    <row r="3560" spans="13:46" x14ac:dyDescent="0.3">
      <c r="M3560"/>
      <c r="N3560"/>
      <c r="O3560"/>
      <c r="P3560"/>
      <c r="AS3560"/>
      <c r="AT3560"/>
    </row>
    <row r="3561" spans="13:46" x14ac:dyDescent="0.3">
      <c r="M3561"/>
      <c r="N3561"/>
      <c r="O3561"/>
      <c r="P3561"/>
      <c r="AS3561"/>
      <c r="AT3561"/>
    </row>
    <row r="3562" spans="13:46" x14ac:dyDescent="0.3">
      <c r="M3562"/>
      <c r="N3562"/>
      <c r="O3562"/>
      <c r="P3562"/>
      <c r="AS3562"/>
      <c r="AT3562"/>
    </row>
    <row r="3563" spans="13:46" x14ac:dyDescent="0.3">
      <c r="M3563"/>
      <c r="N3563"/>
      <c r="O3563"/>
      <c r="P3563"/>
      <c r="AS3563"/>
      <c r="AT3563"/>
    </row>
    <row r="3564" spans="13:46" x14ac:dyDescent="0.3">
      <c r="M3564"/>
      <c r="N3564"/>
      <c r="O3564"/>
      <c r="P3564"/>
      <c r="AS3564"/>
      <c r="AT3564"/>
    </row>
    <row r="3565" spans="13:46" x14ac:dyDescent="0.3">
      <c r="M3565"/>
      <c r="N3565"/>
      <c r="O3565"/>
      <c r="P3565"/>
      <c r="AS3565"/>
      <c r="AT3565"/>
    </row>
    <row r="3566" spans="13:46" x14ac:dyDescent="0.3">
      <c r="M3566"/>
      <c r="N3566"/>
      <c r="O3566"/>
      <c r="P3566"/>
      <c r="AS3566"/>
      <c r="AT3566"/>
    </row>
    <row r="3567" spans="13:46" x14ac:dyDescent="0.3">
      <c r="M3567"/>
      <c r="N3567"/>
      <c r="O3567"/>
      <c r="P3567"/>
      <c r="AS3567"/>
      <c r="AT3567"/>
    </row>
    <row r="3568" spans="13:46" x14ac:dyDescent="0.3">
      <c r="M3568"/>
      <c r="N3568"/>
      <c r="O3568"/>
      <c r="P3568"/>
      <c r="AS3568"/>
      <c r="AT3568"/>
    </row>
    <row r="3569" spans="13:46" x14ac:dyDescent="0.3">
      <c r="M3569"/>
      <c r="N3569"/>
      <c r="O3569"/>
      <c r="P3569"/>
      <c r="AS3569"/>
      <c r="AT3569"/>
    </row>
    <row r="3570" spans="13:46" x14ac:dyDescent="0.3">
      <c r="M3570"/>
      <c r="N3570"/>
      <c r="O3570"/>
      <c r="P3570"/>
      <c r="AS3570"/>
      <c r="AT3570"/>
    </row>
    <row r="3571" spans="13:46" x14ac:dyDescent="0.3">
      <c r="M3571"/>
      <c r="N3571"/>
      <c r="O3571"/>
      <c r="P3571"/>
      <c r="AS3571"/>
      <c r="AT3571"/>
    </row>
    <row r="3572" spans="13:46" x14ac:dyDescent="0.3">
      <c r="M3572"/>
      <c r="N3572"/>
      <c r="O3572"/>
      <c r="P3572"/>
      <c r="AS3572"/>
      <c r="AT3572"/>
    </row>
    <row r="3573" spans="13:46" x14ac:dyDescent="0.3">
      <c r="M3573"/>
      <c r="N3573"/>
      <c r="O3573"/>
      <c r="P3573"/>
      <c r="AS3573"/>
      <c r="AT3573"/>
    </row>
    <row r="3574" spans="13:46" x14ac:dyDescent="0.3">
      <c r="M3574"/>
      <c r="N3574"/>
      <c r="O3574"/>
      <c r="P3574"/>
      <c r="AS3574"/>
      <c r="AT3574"/>
    </row>
    <row r="3575" spans="13:46" x14ac:dyDescent="0.3">
      <c r="M3575"/>
      <c r="N3575"/>
      <c r="O3575"/>
      <c r="P3575"/>
      <c r="AS3575"/>
      <c r="AT3575"/>
    </row>
    <row r="3576" spans="13:46" x14ac:dyDescent="0.3">
      <c r="M3576"/>
      <c r="N3576"/>
      <c r="O3576"/>
      <c r="P3576"/>
      <c r="AS3576"/>
      <c r="AT3576"/>
    </row>
    <row r="3577" spans="13:46" x14ac:dyDescent="0.3">
      <c r="M3577"/>
      <c r="N3577"/>
      <c r="O3577"/>
      <c r="P3577"/>
      <c r="AS3577"/>
      <c r="AT3577"/>
    </row>
    <row r="3578" spans="13:46" x14ac:dyDescent="0.3">
      <c r="M3578"/>
      <c r="N3578"/>
      <c r="O3578"/>
      <c r="P3578"/>
      <c r="AS3578"/>
      <c r="AT3578"/>
    </row>
    <row r="3579" spans="13:46" x14ac:dyDescent="0.3">
      <c r="M3579"/>
      <c r="N3579"/>
      <c r="O3579"/>
      <c r="P3579"/>
      <c r="AS3579"/>
      <c r="AT3579"/>
    </row>
    <row r="3580" spans="13:46" x14ac:dyDescent="0.3">
      <c r="M3580"/>
      <c r="N3580"/>
      <c r="O3580"/>
      <c r="P3580"/>
      <c r="AS3580"/>
      <c r="AT3580"/>
    </row>
    <row r="3581" spans="13:46" x14ac:dyDescent="0.3">
      <c r="M3581"/>
      <c r="N3581"/>
      <c r="O3581"/>
      <c r="P3581"/>
      <c r="AS3581"/>
      <c r="AT3581"/>
    </row>
    <row r="3582" spans="13:46" x14ac:dyDescent="0.3">
      <c r="M3582"/>
      <c r="N3582"/>
      <c r="O3582"/>
      <c r="P3582"/>
      <c r="AS3582"/>
      <c r="AT3582"/>
    </row>
    <row r="3583" spans="13:46" x14ac:dyDescent="0.3">
      <c r="M3583"/>
      <c r="N3583"/>
      <c r="O3583"/>
      <c r="P3583"/>
      <c r="AS3583"/>
      <c r="AT3583"/>
    </row>
    <row r="3584" spans="13:46" x14ac:dyDescent="0.3">
      <c r="M3584"/>
      <c r="N3584"/>
      <c r="O3584"/>
      <c r="P3584"/>
      <c r="AS3584"/>
      <c r="AT3584"/>
    </row>
    <row r="3585" spans="13:46" x14ac:dyDescent="0.3">
      <c r="M3585"/>
      <c r="N3585"/>
      <c r="O3585"/>
      <c r="P3585"/>
      <c r="AS3585"/>
      <c r="AT3585"/>
    </row>
    <row r="3586" spans="13:46" x14ac:dyDescent="0.3">
      <c r="M3586"/>
      <c r="N3586"/>
      <c r="O3586"/>
      <c r="P3586"/>
      <c r="AS3586"/>
      <c r="AT3586"/>
    </row>
    <row r="3587" spans="13:46" x14ac:dyDescent="0.3">
      <c r="M3587"/>
      <c r="N3587"/>
      <c r="O3587"/>
      <c r="P3587"/>
      <c r="AS3587"/>
      <c r="AT3587"/>
    </row>
    <row r="3588" spans="13:46" x14ac:dyDescent="0.3">
      <c r="M3588"/>
      <c r="N3588"/>
      <c r="O3588"/>
      <c r="P3588"/>
      <c r="AS3588"/>
      <c r="AT3588"/>
    </row>
    <row r="3589" spans="13:46" x14ac:dyDescent="0.3">
      <c r="M3589"/>
      <c r="N3589"/>
      <c r="O3589"/>
      <c r="P3589"/>
      <c r="AS3589"/>
      <c r="AT3589"/>
    </row>
    <row r="3590" spans="13:46" x14ac:dyDescent="0.3">
      <c r="M3590"/>
      <c r="N3590"/>
      <c r="O3590"/>
      <c r="P3590"/>
      <c r="AS3590"/>
      <c r="AT3590"/>
    </row>
    <row r="3591" spans="13:46" x14ac:dyDescent="0.3">
      <c r="M3591"/>
      <c r="N3591"/>
      <c r="O3591"/>
      <c r="P3591"/>
      <c r="AS3591"/>
      <c r="AT3591"/>
    </row>
    <row r="3592" spans="13:46" x14ac:dyDescent="0.3">
      <c r="M3592"/>
      <c r="N3592"/>
      <c r="O3592"/>
      <c r="P3592"/>
      <c r="AS3592"/>
      <c r="AT3592"/>
    </row>
    <row r="3593" spans="13:46" x14ac:dyDescent="0.3">
      <c r="M3593"/>
      <c r="N3593"/>
      <c r="O3593"/>
      <c r="P3593"/>
      <c r="AS3593"/>
      <c r="AT3593"/>
    </row>
    <row r="3594" spans="13:46" x14ac:dyDescent="0.3">
      <c r="M3594"/>
      <c r="N3594"/>
      <c r="O3594"/>
      <c r="P3594"/>
      <c r="AS3594"/>
      <c r="AT3594"/>
    </row>
    <row r="3595" spans="13:46" x14ac:dyDescent="0.3">
      <c r="M3595"/>
      <c r="N3595"/>
      <c r="O3595"/>
      <c r="P3595"/>
      <c r="AS3595"/>
      <c r="AT3595"/>
    </row>
    <row r="3596" spans="13:46" x14ac:dyDescent="0.3">
      <c r="M3596"/>
      <c r="N3596"/>
      <c r="O3596"/>
      <c r="P3596"/>
      <c r="AS3596"/>
      <c r="AT3596"/>
    </row>
    <row r="3597" spans="13:46" x14ac:dyDescent="0.3">
      <c r="M3597"/>
      <c r="N3597"/>
      <c r="O3597"/>
      <c r="P3597"/>
      <c r="AS3597"/>
      <c r="AT3597"/>
    </row>
    <row r="3598" spans="13:46" x14ac:dyDescent="0.3">
      <c r="M3598"/>
      <c r="N3598"/>
      <c r="O3598"/>
      <c r="P3598"/>
      <c r="AS3598"/>
      <c r="AT3598"/>
    </row>
    <row r="3599" spans="13:46" x14ac:dyDescent="0.3">
      <c r="M3599"/>
      <c r="N3599"/>
      <c r="O3599"/>
      <c r="P3599"/>
      <c r="AS3599"/>
      <c r="AT3599"/>
    </row>
    <row r="3600" spans="13:46" x14ac:dyDescent="0.3">
      <c r="M3600"/>
      <c r="N3600"/>
      <c r="O3600"/>
      <c r="P3600"/>
      <c r="AS3600"/>
      <c r="AT3600"/>
    </row>
    <row r="3601" spans="13:46" x14ac:dyDescent="0.3">
      <c r="M3601"/>
      <c r="N3601"/>
      <c r="O3601"/>
      <c r="P3601"/>
      <c r="AS3601"/>
      <c r="AT3601"/>
    </row>
    <row r="3602" spans="13:46" x14ac:dyDescent="0.3">
      <c r="M3602"/>
      <c r="N3602"/>
      <c r="O3602"/>
      <c r="P3602"/>
      <c r="AS3602"/>
      <c r="AT3602"/>
    </row>
    <row r="3603" spans="13:46" x14ac:dyDescent="0.3">
      <c r="M3603"/>
      <c r="N3603"/>
      <c r="O3603"/>
      <c r="P3603"/>
      <c r="AS3603"/>
      <c r="AT3603"/>
    </row>
    <row r="3604" spans="13:46" x14ac:dyDescent="0.3">
      <c r="M3604"/>
      <c r="N3604"/>
      <c r="O3604"/>
      <c r="P3604"/>
      <c r="AS3604"/>
      <c r="AT3604"/>
    </row>
    <row r="3605" spans="13:46" x14ac:dyDescent="0.3">
      <c r="M3605"/>
      <c r="N3605"/>
      <c r="O3605"/>
      <c r="P3605"/>
      <c r="AS3605"/>
      <c r="AT3605"/>
    </row>
    <row r="3606" spans="13:46" x14ac:dyDescent="0.3">
      <c r="M3606"/>
      <c r="N3606"/>
      <c r="O3606"/>
      <c r="P3606"/>
      <c r="AS3606"/>
      <c r="AT3606"/>
    </row>
    <row r="3607" spans="13:46" x14ac:dyDescent="0.3">
      <c r="M3607"/>
      <c r="N3607"/>
      <c r="O3607"/>
      <c r="P3607"/>
      <c r="AS3607"/>
      <c r="AT3607"/>
    </row>
    <row r="3608" spans="13:46" x14ac:dyDescent="0.3">
      <c r="M3608"/>
      <c r="N3608"/>
      <c r="O3608"/>
      <c r="P3608"/>
      <c r="AS3608"/>
      <c r="AT3608"/>
    </row>
    <row r="3609" spans="13:46" x14ac:dyDescent="0.3">
      <c r="M3609"/>
      <c r="N3609"/>
      <c r="O3609"/>
      <c r="P3609"/>
      <c r="AS3609"/>
      <c r="AT3609"/>
    </row>
    <row r="3610" spans="13:46" x14ac:dyDescent="0.3">
      <c r="M3610"/>
      <c r="N3610"/>
      <c r="O3610"/>
      <c r="P3610"/>
      <c r="AS3610"/>
      <c r="AT3610"/>
    </row>
    <row r="3611" spans="13:46" x14ac:dyDescent="0.3">
      <c r="M3611"/>
      <c r="N3611"/>
      <c r="O3611"/>
      <c r="P3611"/>
      <c r="AS3611"/>
      <c r="AT3611"/>
    </row>
    <row r="3612" spans="13:46" x14ac:dyDescent="0.3">
      <c r="M3612"/>
      <c r="N3612"/>
      <c r="O3612"/>
      <c r="P3612"/>
      <c r="AS3612"/>
      <c r="AT3612"/>
    </row>
    <row r="3613" spans="13:46" x14ac:dyDescent="0.3">
      <c r="M3613"/>
      <c r="N3613"/>
      <c r="O3613"/>
      <c r="P3613"/>
      <c r="AS3613"/>
      <c r="AT3613"/>
    </row>
    <row r="3614" spans="13:46" x14ac:dyDescent="0.3">
      <c r="M3614"/>
      <c r="N3614"/>
      <c r="O3614"/>
      <c r="P3614"/>
      <c r="AS3614"/>
      <c r="AT3614"/>
    </row>
    <row r="3615" spans="13:46" x14ac:dyDescent="0.3">
      <c r="M3615"/>
      <c r="N3615"/>
      <c r="O3615"/>
      <c r="P3615"/>
      <c r="AS3615"/>
      <c r="AT3615"/>
    </row>
    <row r="3616" spans="13:46" x14ac:dyDescent="0.3">
      <c r="M3616"/>
      <c r="N3616"/>
      <c r="O3616"/>
      <c r="P3616"/>
      <c r="AS3616"/>
      <c r="AT3616"/>
    </row>
    <row r="3617" spans="13:46" x14ac:dyDescent="0.3">
      <c r="M3617"/>
      <c r="N3617"/>
      <c r="O3617"/>
      <c r="P3617"/>
      <c r="AS3617"/>
      <c r="AT3617"/>
    </row>
    <row r="3618" spans="13:46" x14ac:dyDescent="0.3">
      <c r="M3618"/>
      <c r="N3618"/>
      <c r="O3618"/>
      <c r="P3618"/>
      <c r="AS3618"/>
      <c r="AT3618"/>
    </row>
    <row r="3619" spans="13:46" x14ac:dyDescent="0.3">
      <c r="M3619"/>
      <c r="N3619"/>
      <c r="O3619"/>
      <c r="P3619"/>
      <c r="AS3619"/>
      <c r="AT3619"/>
    </row>
    <row r="3620" spans="13:46" x14ac:dyDescent="0.3">
      <c r="M3620"/>
      <c r="N3620"/>
      <c r="O3620"/>
      <c r="P3620"/>
      <c r="AS3620"/>
      <c r="AT3620"/>
    </row>
    <row r="3621" spans="13:46" x14ac:dyDescent="0.3">
      <c r="M3621"/>
      <c r="N3621"/>
      <c r="O3621"/>
      <c r="P3621"/>
      <c r="AS3621"/>
      <c r="AT3621"/>
    </row>
    <row r="3622" spans="13:46" x14ac:dyDescent="0.3">
      <c r="M3622"/>
      <c r="N3622"/>
      <c r="O3622"/>
      <c r="P3622"/>
      <c r="AS3622"/>
      <c r="AT3622"/>
    </row>
    <row r="3623" spans="13:46" x14ac:dyDescent="0.3">
      <c r="M3623"/>
      <c r="N3623"/>
      <c r="O3623"/>
      <c r="P3623"/>
      <c r="AS3623"/>
      <c r="AT3623"/>
    </row>
    <row r="3624" spans="13:46" x14ac:dyDescent="0.3">
      <c r="M3624"/>
      <c r="N3624"/>
      <c r="O3624"/>
      <c r="P3624"/>
      <c r="AS3624"/>
      <c r="AT3624"/>
    </row>
    <row r="3625" spans="13:46" x14ac:dyDescent="0.3">
      <c r="M3625"/>
      <c r="N3625"/>
      <c r="O3625"/>
      <c r="P3625"/>
      <c r="AS3625"/>
      <c r="AT3625"/>
    </row>
    <row r="3626" spans="13:46" x14ac:dyDescent="0.3">
      <c r="M3626"/>
      <c r="N3626"/>
      <c r="O3626"/>
      <c r="P3626"/>
      <c r="AS3626"/>
      <c r="AT3626"/>
    </row>
    <row r="3627" spans="13:46" x14ac:dyDescent="0.3">
      <c r="M3627"/>
      <c r="N3627"/>
      <c r="O3627"/>
      <c r="P3627"/>
      <c r="AS3627"/>
      <c r="AT3627"/>
    </row>
    <row r="3628" spans="13:46" x14ac:dyDescent="0.3">
      <c r="M3628"/>
      <c r="N3628"/>
      <c r="O3628"/>
      <c r="P3628"/>
      <c r="AS3628"/>
      <c r="AT3628"/>
    </row>
    <row r="3629" spans="13:46" x14ac:dyDescent="0.3">
      <c r="M3629"/>
      <c r="N3629"/>
      <c r="O3629"/>
      <c r="P3629"/>
      <c r="AS3629"/>
      <c r="AT3629"/>
    </row>
    <row r="3630" spans="13:46" x14ac:dyDescent="0.3">
      <c r="M3630"/>
      <c r="N3630"/>
      <c r="O3630"/>
      <c r="P3630"/>
      <c r="AS3630"/>
      <c r="AT3630"/>
    </row>
    <row r="3631" spans="13:46" x14ac:dyDescent="0.3">
      <c r="M3631"/>
      <c r="N3631"/>
      <c r="O3631"/>
      <c r="P3631"/>
      <c r="AS3631"/>
      <c r="AT3631"/>
    </row>
    <row r="3632" spans="13:46" x14ac:dyDescent="0.3">
      <c r="M3632"/>
      <c r="N3632"/>
      <c r="O3632"/>
      <c r="P3632"/>
      <c r="AS3632"/>
      <c r="AT3632"/>
    </row>
    <row r="3633" spans="13:46" x14ac:dyDescent="0.3">
      <c r="M3633"/>
      <c r="N3633"/>
      <c r="O3633"/>
      <c r="P3633"/>
      <c r="AS3633"/>
      <c r="AT3633"/>
    </row>
    <row r="3634" spans="13:46" x14ac:dyDescent="0.3">
      <c r="M3634"/>
      <c r="N3634"/>
      <c r="O3634"/>
      <c r="P3634"/>
      <c r="AS3634"/>
      <c r="AT3634"/>
    </row>
    <row r="3635" spans="13:46" x14ac:dyDescent="0.3">
      <c r="M3635"/>
      <c r="N3635"/>
      <c r="O3635"/>
      <c r="P3635"/>
      <c r="AS3635"/>
      <c r="AT3635"/>
    </row>
    <row r="3636" spans="13:46" x14ac:dyDescent="0.3">
      <c r="M3636"/>
      <c r="N3636"/>
      <c r="O3636"/>
      <c r="P3636"/>
      <c r="AS3636"/>
      <c r="AT3636"/>
    </row>
    <row r="3637" spans="13:46" x14ac:dyDescent="0.3">
      <c r="M3637"/>
      <c r="N3637"/>
      <c r="O3637"/>
      <c r="P3637"/>
      <c r="AS3637"/>
      <c r="AT3637"/>
    </row>
    <row r="3638" spans="13:46" x14ac:dyDescent="0.3">
      <c r="M3638"/>
      <c r="N3638"/>
      <c r="O3638"/>
      <c r="P3638"/>
      <c r="AS3638"/>
      <c r="AT3638"/>
    </row>
    <row r="3639" spans="13:46" x14ac:dyDescent="0.3">
      <c r="M3639"/>
      <c r="N3639"/>
      <c r="O3639"/>
      <c r="P3639"/>
      <c r="AS3639"/>
      <c r="AT3639"/>
    </row>
    <row r="3640" spans="13:46" x14ac:dyDescent="0.3">
      <c r="M3640"/>
      <c r="N3640"/>
      <c r="O3640"/>
      <c r="P3640"/>
      <c r="AS3640"/>
      <c r="AT3640"/>
    </row>
    <row r="3641" spans="13:46" x14ac:dyDescent="0.3">
      <c r="M3641"/>
      <c r="N3641"/>
      <c r="O3641"/>
      <c r="P3641"/>
      <c r="AS3641"/>
      <c r="AT3641"/>
    </row>
    <row r="3642" spans="13:46" x14ac:dyDescent="0.3">
      <c r="M3642"/>
      <c r="N3642"/>
      <c r="O3642"/>
      <c r="P3642"/>
      <c r="AS3642"/>
      <c r="AT3642"/>
    </row>
    <row r="3643" spans="13:46" x14ac:dyDescent="0.3">
      <c r="M3643"/>
      <c r="N3643"/>
      <c r="O3643"/>
      <c r="P3643"/>
      <c r="AS3643"/>
      <c r="AT3643"/>
    </row>
    <row r="3644" spans="13:46" x14ac:dyDescent="0.3">
      <c r="M3644"/>
      <c r="N3644"/>
      <c r="O3644"/>
      <c r="P3644"/>
      <c r="AS3644"/>
      <c r="AT3644"/>
    </row>
    <row r="3645" spans="13:46" x14ac:dyDescent="0.3">
      <c r="M3645"/>
      <c r="N3645"/>
      <c r="O3645"/>
      <c r="P3645"/>
      <c r="AS3645"/>
      <c r="AT3645"/>
    </row>
    <row r="3646" spans="13:46" x14ac:dyDescent="0.3">
      <c r="M3646"/>
      <c r="N3646"/>
      <c r="O3646"/>
      <c r="P3646"/>
      <c r="AS3646"/>
      <c r="AT3646"/>
    </row>
    <row r="3647" spans="13:46" x14ac:dyDescent="0.3">
      <c r="M3647"/>
      <c r="N3647"/>
      <c r="O3647"/>
      <c r="P3647"/>
      <c r="AS3647"/>
      <c r="AT3647"/>
    </row>
    <row r="3648" spans="13:46" x14ac:dyDescent="0.3">
      <c r="M3648"/>
      <c r="N3648"/>
      <c r="O3648"/>
      <c r="P3648"/>
      <c r="AS3648"/>
      <c r="AT3648"/>
    </row>
    <row r="3649" spans="13:46" x14ac:dyDescent="0.3">
      <c r="M3649"/>
      <c r="N3649"/>
      <c r="O3649"/>
      <c r="P3649"/>
      <c r="AS3649"/>
      <c r="AT3649"/>
    </row>
    <row r="3650" spans="13:46" x14ac:dyDescent="0.3">
      <c r="M3650"/>
      <c r="N3650"/>
      <c r="O3650"/>
      <c r="P3650"/>
      <c r="AS3650"/>
      <c r="AT3650"/>
    </row>
    <row r="3651" spans="13:46" x14ac:dyDescent="0.3">
      <c r="M3651"/>
      <c r="N3651"/>
      <c r="O3651"/>
      <c r="P3651"/>
      <c r="AS3651"/>
      <c r="AT3651"/>
    </row>
    <row r="3652" spans="13:46" x14ac:dyDescent="0.3">
      <c r="M3652"/>
      <c r="N3652"/>
      <c r="O3652"/>
      <c r="P3652"/>
      <c r="AS3652"/>
      <c r="AT3652"/>
    </row>
    <row r="3653" spans="13:46" x14ac:dyDescent="0.3">
      <c r="M3653"/>
      <c r="N3653"/>
      <c r="O3653"/>
      <c r="P3653"/>
      <c r="AS3653"/>
      <c r="AT3653"/>
    </row>
    <row r="3654" spans="13:46" x14ac:dyDescent="0.3">
      <c r="M3654"/>
      <c r="N3654"/>
      <c r="O3654"/>
      <c r="P3654"/>
      <c r="AS3654"/>
      <c r="AT3654"/>
    </row>
    <row r="3655" spans="13:46" x14ac:dyDescent="0.3">
      <c r="M3655"/>
      <c r="N3655"/>
      <c r="O3655"/>
      <c r="P3655"/>
      <c r="AS3655"/>
      <c r="AT3655"/>
    </row>
    <row r="3656" spans="13:46" x14ac:dyDescent="0.3">
      <c r="M3656"/>
      <c r="N3656"/>
      <c r="O3656"/>
      <c r="P3656"/>
      <c r="AS3656"/>
      <c r="AT3656"/>
    </row>
    <row r="3657" spans="13:46" x14ac:dyDescent="0.3">
      <c r="M3657"/>
      <c r="N3657"/>
      <c r="O3657"/>
      <c r="P3657"/>
      <c r="AS3657"/>
      <c r="AT3657"/>
    </row>
    <row r="3658" spans="13:46" x14ac:dyDescent="0.3">
      <c r="M3658"/>
      <c r="N3658"/>
      <c r="O3658"/>
      <c r="P3658"/>
      <c r="AS3658"/>
      <c r="AT3658"/>
    </row>
    <row r="3659" spans="13:46" x14ac:dyDescent="0.3">
      <c r="M3659"/>
      <c r="N3659"/>
      <c r="O3659"/>
      <c r="P3659"/>
      <c r="AS3659"/>
      <c r="AT3659"/>
    </row>
    <row r="3660" spans="13:46" x14ac:dyDescent="0.3">
      <c r="M3660"/>
      <c r="N3660"/>
      <c r="O3660"/>
      <c r="P3660"/>
      <c r="AS3660"/>
      <c r="AT3660"/>
    </row>
    <row r="3661" spans="13:46" x14ac:dyDescent="0.3">
      <c r="M3661"/>
      <c r="N3661"/>
      <c r="O3661"/>
      <c r="P3661"/>
      <c r="AS3661"/>
      <c r="AT3661"/>
    </row>
    <row r="3662" spans="13:46" x14ac:dyDescent="0.3">
      <c r="M3662"/>
      <c r="N3662"/>
      <c r="O3662"/>
      <c r="P3662"/>
      <c r="AS3662"/>
      <c r="AT3662"/>
    </row>
    <row r="3663" spans="13:46" x14ac:dyDescent="0.3">
      <c r="M3663"/>
      <c r="N3663"/>
      <c r="O3663"/>
      <c r="P3663"/>
      <c r="AS3663"/>
      <c r="AT3663"/>
    </row>
    <row r="3664" spans="13:46" x14ac:dyDescent="0.3">
      <c r="M3664"/>
      <c r="N3664"/>
      <c r="O3664"/>
      <c r="P3664"/>
      <c r="AS3664"/>
      <c r="AT3664"/>
    </row>
    <row r="3665" spans="13:46" x14ac:dyDescent="0.3">
      <c r="M3665"/>
      <c r="N3665"/>
      <c r="O3665"/>
      <c r="P3665"/>
      <c r="AS3665"/>
      <c r="AT3665"/>
    </row>
    <row r="3666" spans="13:46" x14ac:dyDescent="0.3">
      <c r="M3666"/>
      <c r="N3666"/>
      <c r="O3666"/>
      <c r="P3666"/>
      <c r="AS3666"/>
      <c r="AT3666"/>
    </row>
    <row r="3667" spans="13:46" x14ac:dyDescent="0.3">
      <c r="M3667"/>
      <c r="N3667"/>
      <c r="O3667"/>
      <c r="P3667"/>
      <c r="AS3667"/>
      <c r="AT3667"/>
    </row>
    <row r="3668" spans="13:46" x14ac:dyDescent="0.3">
      <c r="M3668"/>
      <c r="N3668"/>
      <c r="O3668"/>
      <c r="P3668"/>
      <c r="AS3668"/>
      <c r="AT3668"/>
    </row>
    <row r="3669" spans="13:46" x14ac:dyDescent="0.3">
      <c r="M3669"/>
      <c r="N3669"/>
      <c r="O3669"/>
      <c r="P3669"/>
      <c r="AS3669"/>
      <c r="AT3669"/>
    </row>
    <row r="3670" spans="13:46" x14ac:dyDescent="0.3">
      <c r="M3670"/>
      <c r="N3670"/>
      <c r="O3670"/>
      <c r="P3670"/>
      <c r="AS3670"/>
      <c r="AT3670"/>
    </row>
    <row r="3671" spans="13:46" x14ac:dyDescent="0.3">
      <c r="M3671"/>
      <c r="N3671"/>
      <c r="O3671"/>
      <c r="P3671"/>
      <c r="AS3671"/>
      <c r="AT3671"/>
    </row>
    <row r="3672" spans="13:46" x14ac:dyDescent="0.3">
      <c r="M3672"/>
      <c r="N3672"/>
      <c r="O3672"/>
      <c r="P3672"/>
      <c r="AS3672"/>
      <c r="AT3672"/>
    </row>
    <row r="3673" spans="13:46" x14ac:dyDescent="0.3">
      <c r="M3673"/>
      <c r="N3673"/>
      <c r="O3673"/>
      <c r="P3673"/>
      <c r="AS3673"/>
      <c r="AT3673"/>
    </row>
    <row r="3674" spans="13:46" x14ac:dyDescent="0.3">
      <c r="M3674"/>
      <c r="N3674"/>
      <c r="O3674"/>
      <c r="P3674"/>
      <c r="AS3674"/>
      <c r="AT3674"/>
    </row>
    <row r="3675" spans="13:46" x14ac:dyDescent="0.3">
      <c r="M3675"/>
      <c r="N3675"/>
      <c r="O3675"/>
      <c r="P3675"/>
      <c r="AS3675"/>
      <c r="AT3675"/>
    </row>
    <row r="3676" spans="13:46" x14ac:dyDescent="0.3">
      <c r="M3676"/>
      <c r="N3676"/>
      <c r="O3676"/>
      <c r="P3676"/>
      <c r="AS3676"/>
      <c r="AT3676"/>
    </row>
    <row r="3677" spans="13:46" x14ac:dyDescent="0.3">
      <c r="M3677"/>
      <c r="N3677"/>
      <c r="O3677"/>
      <c r="P3677"/>
      <c r="AS3677"/>
      <c r="AT3677"/>
    </row>
    <row r="3678" spans="13:46" x14ac:dyDescent="0.3">
      <c r="M3678"/>
      <c r="N3678"/>
      <c r="O3678"/>
      <c r="P3678"/>
      <c r="AS3678"/>
      <c r="AT3678"/>
    </row>
    <row r="3679" spans="13:46" x14ac:dyDescent="0.3">
      <c r="M3679"/>
      <c r="N3679"/>
      <c r="O3679"/>
      <c r="P3679"/>
      <c r="AS3679"/>
      <c r="AT3679"/>
    </row>
    <row r="3680" spans="13:46" x14ac:dyDescent="0.3">
      <c r="M3680"/>
      <c r="N3680"/>
      <c r="O3680"/>
      <c r="P3680"/>
      <c r="AS3680"/>
      <c r="AT3680"/>
    </row>
    <row r="3681" spans="13:46" x14ac:dyDescent="0.3">
      <c r="M3681"/>
      <c r="N3681"/>
      <c r="O3681"/>
      <c r="P3681"/>
      <c r="AS3681"/>
      <c r="AT3681"/>
    </row>
    <row r="3682" spans="13:46" x14ac:dyDescent="0.3">
      <c r="M3682"/>
      <c r="N3682"/>
      <c r="O3682"/>
      <c r="P3682"/>
      <c r="AS3682"/>
      <c r="AT3682"/>
    </row>
    <row r="3683" spans="13:46" x14ac:dyDescent="0.3">
      <c r="M3683"/>
      <c r="N3683"/>
      <c r="O3683"/>
      <c r="P3683"/>
      <c r="AS3683"/>
      <c r="AT3683"/>
    </row>
    <row r="3684" spans="13:46" x14ac:dyDescent="0.3">
      <c r="M3684"/>
      <c r="N3684"/>
      <c r="O3684"/>
      <c r="P3684"/>
      <c r="AS3684"/>
      <c r="AT3684"/>
    </row>
    <row r="3685" spans="13:46" x14ac:dyDescent="0.3">
      <c r="M3685"/>
      <c r="N3685"/>
      <c r="O3685"/>
      <c r="P3685"/>
      <c r="AS3685"/>
      <c r="AT3685"/>
    </row>
    <row r="3686" spans="13:46" x14ac:dyDescent="0.3">
      <c r="M3686"/>
      <c r="N3686"/>
      <c r="O3686"/>
      <c r="P3686"/>
      <c r="AS3686"/>
      <c r="AT3686"/>
    </row>
    <row r="3687" spans="13:46" x14ac:dyDescent="0.3">
      <c r="M3687"/>
      <c r="N3687"/>
      <c r="O3687"/>
      <c r="P3687"/>
      <c r="AS3687"/>
      <c r="AT3687"/>
    </row>
    <row r="3688" spans="13:46" x14ac:dyDescent="0.3">
      <c r="M3688"/>
      <c r="N3688"/>
      <c r="O3688"/>
      <c r="P3688"/>
      <c r="AS3688"/>
      <c r="AT3688"/>
    </row>
    <row r="3689" spans="13:46" x14ac:dyDescent="0.3">
      <c r="M3689"/>
      <c r="N3689"/>
      <c r="O3689"/>
      <c r="P3689"/>
      <c r="AS3689"/>
      <c r="AT3689"/>
    </row>
    <row r="3690" spans="13:46" x14ac:dyDescent="0.3">
      <c r="M3690"/>
      <c r="N3690"/>
      <c r="O3690"/>
      <c r="P3690"/>
      <c r="AS3690"/>
      <c r="AT3690"/>
    </row>
    <row r="3691" spans="13:46" x14ac:dyDescent="0.3">
      <c r="M3691"/>
      <c r="N3691"/>
      <c r="O3691"/>
      <c r="P3691"/>
      <c r="AS3691"/>
      <c r="AT3691"/>
    </row>
    <row r="3692" spans="13:46" x14ac:dyDescent="0.3">
      <c r="M3692"/>
      <c r="N3692"/>
      <c r="O3692"/>
      <c r="P3692"/>
      <c r="AS3692"/>
      <c r="AT3692"/>
    </row>
    <row r="3693" spans="13:46" x14ac:dyDescent="0.3">
      <c r="M3693"/>
      <c r="N3693"/>
      <c r="O3693"/>
      <c r="P3693"/>
      <c r="AS3693"/>
      <c r="AT3693"/>
    </row>
    <row r="3694" spans="13:46" x14ac:dyDescent="0.3">
      <c r="M3694"/>
      <c r="N3694"/>
      <c r="O3694"/>
      <c r="P3694"/>
      <c r="AS3694"/>
      <c r="AT3694"/>
    </row>
    <row r="3695" spans="13:46" x14ac:dyDescent="0.3">
      <c r="M3695"/>
      <c r="N3695"/>
      <c r="O3695"/>
      <c r="P3695"/>
      <c r="AS3695"/>
      <c r="AT3695"/>
    </row>
    <row r="3696" spans="13:46" x14ac:dyDescent="0.3">
      <c r="M3696"/>
      <c r="N3696"/>
      <c r="O3696"/>
      <c r="P3696"/>
      <c r="AS3696"/>
      <c r="AT3696"/>
    </row>
    <row r="3697" spans="13:46" x14ac:dyDescent="0.3">
      <c r="M3697"/>
      <c r="N3697"/>
      <c r="O3697"/>
      <c r="P3697"/>
      <c r="AS3697"/>
      <c r="AT3697"/>
    </row>
    <row r="3698" spans="13:46" x14ac:dyDescent="0.3">
      <c r="M3698"/>
      <c r="N3698"/>
      <c r="O3698"/>
      <c r="P3698"/>
      <c r="AS3698"/>
      <c r="AT3698"/>
    </row>
    <row r="3699" spans="13:46" x14ac:dyDescent="0.3">
      <c r="M3699"/>
      <c r="N3699"/>
      <c r="O3699"/>
      <c r="P3699"/>
      <c r="AS3699"/>
      <c r="AT3699"/>
    </row>
    <row r="3700" spans="13:46" x14ac:dyDescent="0.3">
      <c r="M3700"/>
      <c r="N3700"/>
      <c r="O3700"/>
      <c r="P3700"/>
      <c r="AS3700"/>
      <c r="AT3700"/>
    </row>
    <row r="3701" spans="13:46" x14ac:dyDescent="0.3">
      <c r="M3701"/>
      <c r="N3701"/>
      <c r="O3701"/>
      <c r="P3701"/>
      <c r="AS3701"/>
      <c r="AT3701"/>
    </row>
    <row r="3702" spans="13:46" x14ac:dyDescent="0.3">
      <c r="M3702"/>
      <c r="N3702"/>
      <c r="O3702"/>
      <c r="P3702"/>
      <c r="AS3702"/>
      <c r="AT3702"/>
    </row>
    <row r="3703" spans="13:46" x14ac:dyDescent="0.3">
      <c r="M3703"/>
      <c r="N3703"/>
      <c r="O3703"/>
      <c r="P3703"/>
      <c r="AS3703"/>
      <c r="AT3703"/>
    </row>
    <row r="3704" spans="13:46" x14ac:dyDescent="0.3">
      <c r="M3704"/>
      <c r="N3704"/>
      <c r="O3704"/>
      <c r="P3704"/>
      <c r="AS3704"/>
      <c r="AT3704"/>
    </row>
    <row r="3705" spans="13:46" x14ac:dyDescent="0.3">
      <c r="M3705"/>
      <c r="N3705"/>
      <c r="O3705"/>
      <c r="P3705"/>
      <c r="AS3705"/>
      <c r="AT3705"/>
    </row>
    <row r="3706" spans="13:46" x14ac:dyDescent="0.3">
      <c r="M3706"/>
      <c r="N3706"/>
      <c r="O3706"/>
      <c r="P3706"/>
      <c r="AS3706"/>
      <c r="AT3706"/>
    </row>
    <row r="3707" spans="13:46" x14ac:dyDescent="0.3">
      <c r="M3707"/>
      <c r="N3707"/>
      <c r="O3707"/>
      <c r="P3707"/>
      <c r="AS3707"/>
      <c r="AT3707"/>
    </row>
    <row r="3708" spans="13:46" x14ac:dyDescent="0.3">
      <c r="M3708"/>
      <c r="N3708"/>
      <c r="O3708"/>
      <c r="P3708"/>
      <c r="AS3708"/>
      <c r="AT3708"/>
    </row>
    <row r="3709" spans="13:46" x14ac:dyDescent="0.3">
      <c r="M3709"/>
      <c r="N3709"/>
      <c r="O3709"/>
      <c r="P3709"/>
      <c r="AS3709"/>
      <c r="AT3709"/>
    </row>
    <row r="3710" spans="13:46" x14ac:dyDescent="0.3">
      <c r="M3710"/>
      <c r="N3710"/>
      <c r="O3710"/>
      <c r="P3710"/>
      <c r="AS3710"/>
      <c r="AT3710"/>
    </row>
    <row r="3711" spans="13:46" x14ac:dyDescent="0.3">
      <c r="M3711"/>
      <c r="N3711"/>
      <c r="O3711"/>
      <c r="P3711"/>
      <c r="AS3711"/>
      <c r="AT3711"/>
    </row>
    <row r="3712" spans="13:46" x14ac:dyDescent="0.3">
      <c r="M3712"/>
      <c r="N3712"/>
      <c r="O3712"/>
      <c r="P3712"/>
      <c r="AS3712"/>
      <c r="AT3712"/>
    </row>
    <row r="3713" spans="13:46" x14ac:dyDescent="0.3">
      <c r="M3713"/>
      <c r="N3713"/>
      <c r="O3713"/>
      <c r="P3713"/>
      <c r="AS3713"/>
      <c r="AT3713"/>
    </row>
    <row r="3714" spans="13:46" x14ac:dyDescent="0.3">
      <c r="M3714"/>
      <c r="N3714"/>
      <c r="O3714"/>
      <c r="P3714"/>
      <c r="AS3714"/>
      <c r="AT3714"/>
    </row>
    <row r="3715" spans="13:46" x14ac:dyDescent="0.3">
      <c r="M3715"/>
      <c r="N3715"/>
      <c r="O3715"/>
      <c r="P3715"/>
      <c r="AS3715"/>
      <c r="AT3715"/>
    </row>
    <row r="3716" spans="13:46" x14ac:dyDescent="0.3">
      <c r="M3716"/>
      <c r="N3716"/>
      <c r="O3716"/>
      <c r="P3716"/>
      <c r="AS3716"/>
      <c r="AT3716"/>
    </row>
    <row r="3717" spans="13:46" x14ac:dyDescent="0.3">
      <c r="M3717"/>
      <c r="N3717"/>
      <c r="O3717"/>
      <c r="P3717"/>
      <c r="AS3717"/>
      <c r="AT3717"/>
    </row>
    <row r="3718" spans="13:46" x14ac:dyDescent="0.3">
      <c r="M3718"/>
      <c r="N3718"/>
      <c r="O3718"/>
      <c r="P3718"/>
      <c r="AS3718"/>
      <c r="AT3718"/>
    </row>
    <row r="3719" spans="13:46" x14ac:dyDescent="0.3">
      <c r="M3719"/>
      <c r="N3719"/>
      <c r="O3719"/>
      <c r="P3719"/>
      <c r="AS3719"/>
      <c r="AT3719"/>
    </row>
    <row r="3720" spans="13:46" x14ac:dyDescent="0.3">
      <c r="M3720"/>
      <c r="N3720"/>
      <c r="O3720"/>
      <c r="P3720"/>
      <c r="AS3720"/>
      <c r="AT3720"/>
    </row>
    <row r="3721" spans="13:46" x14ac:dyDescent="0.3">
      <c r="M3721"/>
      <c r="N3721"/>
      <c r="O3721"/>
      <c r="P3721"/>
      <c r="AS3721"/>
      <c r="AT3721"/>
    </row>
    <row r="3722" spans="13:46" x14ac:dyDescent="0.3">
      <c r="M3722"/>
      <c r="N3722"/>
      <c r="O3722"/>
      <c r="P3722"/>
      <c r="AS3722"/>
      <c r="AT3722"/>
    </row>
    <row r="3723" spans="13:46" x14ac:dyDescent="0.3">
      <c r="M3723"/>
      <c r="N3723"/>
      <c r="O3723"/>
      <c r="P3723"/>
      <c r="AS3723"/>
      <c r="AT3723"/>
    </row>
    <row r="3724" spans="13:46" x14ac:dyDescent="0.3">
      <c r="M3724"/>
      <c r="N3724"/>
      <c r="O3724"/>
      <c r="P3724"/>
      <c r="AS3724"/>
      <c r="AT3724"/>
    </row>
    <row r="3725" spans="13:46" x14ac:dyDescent="0.3">
      <c r="M3725"/>
      <c r="N3725"/>
      <c r="O3725"/>
      <c r="P3725"/>
      <c r="AS3725"/>
      <c r="AT3725"/>
    </row>
    <row r="3726" spans="13:46" x14ac:dyDescent="0.3">
      <c r="M3726"/>
      <c r="N3726"/>
      <c r="O3726"/>
      <c r="P3726"/>
      <c r="AS3726"/>
      <c r="AT3726"/>
    </row>
    <row r="3727" spans="13:46" x14ac:dyDescent="0.3">
      <c r="M3727"/>
      <c r="N3727"/>
      <c r="O3727"/>
      <c r="P3727"/>
      <c r="AS3727"/>
      <c r="AT3727"/>
    </row>
    <row r="3728" spans="13:46" x14ac:dyDescent="0.3">
      <c r="M3728"/>
      <c r="N3728"/>
      <c r="O3728"/>
      <c r="P3728"/>
      <c r="AS3728"/>
      <c r="AT3728"/>
    </row>
    <row r="3729" spans="13:46" x14ac:dyDescent="0.3">
      <c r="M3729"/>
      <c r="N3729"/>
      <c r="O3729"/>
      <c r="P3729"/>
      <c r="AS3729"/>
      <c r="AT3729"/>
    </row>
    <row r="3730" spans="13:46" x14ac:dyDescent="0.3">
      <c r="M3730"/>
      <c r="N3730"/>
      <c r="O3730"/>
      <c r="P3730"/>
      <c r="AS3730"/>
      <c r="AT3730"/>
    </row>
    <row r="3731" spans="13:46" x14ac:dyDescent="0.3">
      <c r="M3731"/>
      <c r="N3731"/>
      <c r="O3731"/>
      <c r="P3731"/>
      <c r="AS3731"/>
      <c r="AT3731"/>
    </row>
    <row r="3732" spans="13:46" x14ac:dyDescent="0.3">
      <c r="M3732"/>
      <c r="N3732"/>
      <c r="O3732"/>
      <c r="P3732"/>
      <c r="AS3732"/>
      <c r="AT3732"/>
    </row>
    <row r="3733" spans="13:46" x14ac:dyDescent="0.3">
      <c r="M3733"/>
      <c r="N3733"/>
      <c r="O3733"/>
      <c r="P3733"/>
      <c r="AS3733"/>
      <c r="AT3733"/>
    </row>
    <row r="3734" spans="13:46" x14ac:dyDescent="0.3">
      <c r="M3734"/>
      <c r="N3734"/>
      <c r="O3734"/>
      <c r="P3734"/>
      <c r="AS3734"/>
      <c r="AT3734"/>
    </row>
    <row r="3735" spans="13:46" x14ac:dyDescent="0.3">
      <c r="M3735"/>
      <c r="N3735"/>
      <c r="O3735"/>
      <c r="P3735"/>
      <c r="AS3735"/>
      <c r="AT3735"/>
    </row>
    <row r="3736" spans="13:46" x14ac:dyDescent="0.3">
      <c r="M3736"/>
      <c r="N3736"/>
      <c r="O3736"/>
      <c r="P3736"/>
      <c r="AS3736"/>
      <c r="AT3736"/>
    </row>
    <row r="3737" spans="13:46" x14ac:dyDescent="0.3">
      <c r="M3737"/>
      <c r="N3737"/>
      <c r="O3737"/>
      <c r="P3737"/>
      <c r="AS3737"/>
      <c r="AT3737"/>
    </row>
    <row r="3738" spans="13:46" x14ac:dyDescent="0.3">
      <c r="M3738"/>
      <c r="N3738"/>
      <c r="O3738"/>
      <c r="P3738"/>
      <c r="AS3738"/>
      <c r="AT3738"/>
    </row>
    <row r="3739" spans="13:46" x14ac:dyDescent="0.3">
      <c r="M3739"/>
      <c r="N3739"/>
      <c r="O3739"/>
      <c r="P3739"/>
      <c r="AS3739"/>
      <c r="AT3739"/>
    </row>
    <row r="3740" spans="13:46" x14ac:dyDescent="0.3">
      <c r="M3740"/>
      <c r="N3740"/>
      <c r="O3740"/>
      <c r="P3740"/>
      <c r="AS3740"/>
      <c r="AT3740"/>
    </row>
    <row r="3741" spans="13:46" x14ac:dyDescent="0.3">
      <c r="M3741"/>
      <c r="N3741"/>
      <c r="O3741"/>
      <c r="P3741"/>
      <c r="AS3741"/>
      <c r="AT3741"/>
    </row>
    <row r="3742" spans="13:46" x14ac:dyDescent="0.3">
      <c r="M3742"/>
      <c r="N3742"/>
      <c r="O3742"/>
      <c r="P3742"/>
      <c r="AS3742"/>
      <c r="AT3742"/>
    </row>
    <row r="3743" spans="13:46" x14ac:dyDescent="0.3">
      <c r="M3743"/>
      <c r="N3743"/>
      <c r="O3743"/>
      <c r="P3743"/>
      <c r="AS3743"/>
      <c r="AT3743"/>
    </row>
    <row r="3744" spans="13:46" x14ac:dyDescent="0.3">
      <c r="M3744"/>
      <c r="N3744"/>
      <c r="O3744"/>
      <c r="P3744"/>
      <c r="AS3744"/>
      <c r="AT3744"/>
    </row>
    <row r="3745" spans="13:46" x14ac:dyDescent="0.3">
      <c r="M3745"/>
      <c r="N3745"/>
      <c r="O3745"/>
      <c r="P3745"/>
      <c r="AS3745"/>
      <c r="AT3745"/>
    </row>
    <row r="3746" spans="13:46" x14ac:dyDescent="0.3">
      <c r="M3746"/>
      <c r="N3746"/>
      <c r="O3746"/>
      <c r="P3746"/>
      <c r="AS3746"/>
      <c r="AT3746"/>
    </row>
    <row r="3747" spans="13:46" x14ac:dyDescent="0.3">
      <c r="M3747"/>
      <c r="N3747"/>
      <c r="O3747"/>
      <c r="P3747"/>
      <c r="AS3747"/>
      <c r="AT3747"/>
    </row>
    <row r="3748" spans="13:46" x14ac:dyDescent="0.3">
      <c r="M3748"/>
      <c r="N3748"/>
      <c r="O3748"/>
      <c r="P3748"/>
      <c r="AS3748"/>
      <c r="AT3748"/>
    </row>
    <row r="3749" spans="13:46" x14ac:dyDescent="0.3">
      <c r="M3749"/>
      <c r="N3749"/>
      <c r="O3749"/>
      <c r="P3749"/>
      <c r="AS3749"/>
      <c r="AT3749"/>
    </row>
    <row r="3750" spans="13:46" x14ac:dyDescent="0.3">
      <c r="M3750"/>
      <c r="N3750"/>
      <c r="O3750"/>
      <c r="P3750"/>
      <c r="AS3750"/>
      <c r="AT3750"/>
    </row>
    <row r="3751" spans="13:46" x14ac:dyDescent="0.3">
      <c r="M3751"/>
      <c r="N3751"/>
      <c r="O3751"/>
      <c r="P3751"/>
      <c r="AS3751"/>
      <c r="AT3751"/>
    </row>
    <row r="3752" spans="13:46" x14ac:dyDescent="0.3">
      <c r="M3752"/>
      <c r="N3752"/>
      <c r="O3752"/>
      <c r="P3752"/>
      <c r="AS3752"/>
      <c r="AT3752"/>
    </row>
    <row r="3753" spans="13:46" x14ac:dyDescent="0.3">
      <c r="M3753"/>
      <c r="N3753"/>
      <c r="O3753"/>
      <c r="P3753"/>
      <c r="AS3753"/>
      <c r="AT3753"/>
    </row>
    <row r="3754" spans="13:46" x14ac:dyDescent="0.3">
      <c r="M3754"/>
      <c r="N3754"/>
      <c r="O3754"/>
      <c r="P3754"/>
      <c r="AS3754"/>
      <c r="AT3754"/>
    </row>
    <row r="3755" spans="13:46" x14ac:dyDescent="0.3">
      <c r="M3755"/>
      <c r="N3755"/>
      <c r="O3755"/>
      <c r="P3755"/>
      <c r="AS3755"/>
      <c r="AT3755"/>
    </row>
    <row r="3756" spans="13:46" x14ac:dyDescent="0.3">
      <c r="M3756"/>
      <c r="N3756"/>
      <c r="O3756"/>
      <c r="P3756"/>
      <c r="AS3756"/>
      <c r="AT3756"/>
    </row>
    <row r="3757" spans="13:46" x14ac:dyDescent="0.3">
      <c r="M3757"/>
      <c r="N3757"/>
      <c r="O3757"/>
      <c r="P3757"/>
      <c r="AS3757"/>
      <c r="AT3757"/>
    </row>
    <row r="3758" spans="13:46" x14ac:dyDescent="0.3">
      <c r="M3758"/>
      <c r="N3758"/>
      <c r="O3758"/>
      <c r="P3758"/>
      <c r="AS3758"/>
      <c r="AT3758"/>
    </row>
    <row r="3759" spans="13:46" x14ac:dyDescent="0.3">
      <c r="M3759"/>
      <c r="N3759"/>
      <c r="O3759"/>
      <c r="P3759"/>
      <c r="AS3759"/>
      <c r="AT3759"/>
    </row>
    <row r="3760" spans="13:46" x14ac:dyDescent="0.3">
      <c r="M3760"/>
      <c r="N3760"/>
      <c r="O3760"/>
      <c r="P3760"/>
      <c r="AS3760"/>
      <c r="AT3760"/>
    </row>
    <row r="3761" spans="13:46" x14ac:dyDescent="0.3">
      <c r="M3761"/>
      <c r="N3761"/>
      <c r="O3761"/>
      <c r="P3761"/>
      <c r="AS3761"/>
      <c r="AT3761"/>
    </row>
    <row r="3762" spans="13:46" x14ac:dyDescent="0.3">
      <c r="M3762"/>
      <c r="N3762"/>
      <c r="O3762"/>
      <c r="P3762"/>
      <c r="AS3762"/>
      <c r="AT3762"/>
    </row>
    <row r="3763" spans="13:46" x14ac:dyDescent="0.3">
      <c r="M3763"/>
      <c r="N3763"/>
      <c r="O3763"/>
      <c r="P3763"/>
      <c r="AS3763"/>
      <c r="AT3763"/>
    </row>
    <row r="3764" spans="13:46" x14ac:dyDescent="0.3">
      <c r="M3764"/>
      <c r="N3764"/>
      <c r="O3764"/>
      <c r="P3764"/>
      <c r="AS3764"/>
      <c r="AT3764"/>
    </row>
    <row r="3765" spans="13:46" x14ac:dyDescent="0.3">
      <c r="M3765"/>
      <c r="N3765"/>
      <c r="O3765"/>
      <c r="P3765"/>
      <c r="AS3765"/>
      <c r="AT3765"/>
    </row>
    <row r="3766" spans="13:46" x14ac:dyDescent="0.3">
      <c r="M3766"/>
      <c r="N3766"/>
      <c r="O3766"/>
      <c r="P3766"/>
      <c r="AS3766"/>
      <c r="AT3766"/>
    </row>
    <row r="3767" spans="13:46" x14ac:dyDescent="0.3">
      <c r="M3767"/>
      <c r="N3767"/>
      <c r="O3767"/>
      <c r="P3767"/>
      <c r="AS3767"/>
      <c r="AT3767"/>
    </row>
    <row r="3768" spans="13:46" x14ac:dyDescent="0.3">
      <c r="M3768"/>
      <c r="N3768"/>
      <c r="O3768"/>
      <c r="P3768"/>
      <c r="AS3768"/>
      <c r="AT3768"/>
    </row>
    <row r="3769" spans="13:46" x14ac:dyDescent="0.3">
      <c r="M3769"/>
      <c r="N3769"/>
      <c r="O3769"/>
      <c r="P3769"/>
      <c r="AS3769"/>
      <c r="AT3769"/>
    </row>
    <row r="3770" spans="13:46" x14ac:dyDescent="0.3">
      <c r="M3770"/>
      <c r="N3770"/>
      <c r="O3770"/>
      <c r="P3770"/>
      <c r="AS3770"/>
      <c r="AT3770"/>
    </row>
    <row r="3771" spans="13:46" x14ac:dyDescent="0.3">
      <c r="M3771"/>
      <c r="N3771"/>
      <c r="O3771"/>
      <c r="P3771"/>
      <c r="AS3771"/>
      <c r="AT3771"/>
    </row>
    <row r="3772" spans="13:46" x14ac:dyDescent="0.3">
      <c r="M3772"/>
      <c r="N3772"/>
      <c r="O3772"/>
      <c r="P3772"/>
      <c r="AS3772"/>
      <c r="AT3772"/>
    </row>
    <row r="3773" spans="13:46" x14ac:dyDescent="0.3">
      <c r="M3773"/>
      <c r="N3773"/>
      <c r="O3773"/>
      <c r="P3773"/>
      <c r="AS3773"/>
      <c r="AT3773"/>
    </row>
    <row r="3774" spans="13:46" x14ac:dyDescent="0.3">
      <c r="M3774"/>
      <c r="N3774"/>
      <c r="O3774"/>
      <c r="P3774"/>
      <c r="AS3774"/>
      <c r="AT3774"/>
    </row>
    <row r="3775" spans="13:46" x14ac:dyDescent="0.3">
      <c r="M3775"/>
      <c r="N3775"/>
      <c r="O3775"/>
      <c r="P3775"/>
      <c r="AS3775"/>
      <c r="AT3775"/>
    </row>
    <row r="3776" spans="13:46" x14ac:dyDescent="0.3">
      <c r="M3776"/>
      <c r="N3776"/>
      <c r="O3776"/>
      <c r="P3776"/>
      <c r="AS3776"/>
      <c r="AT3776"/>
    </row>
    <row r="3777" spans="13:46" x14ac:dyDescent="0.3">
      <c r="M3777"/>
      <c r="N3777"/>
      <c r="O3777"/>
      <c r="P3777"/>
      <c r="AS3777"/>
      <c r="AT3777"/>
    </row>
    <row r="3778" spans="13:46" x14ac:dyDescent="0.3">
      <c r="M3778"/>
      <c r="N3778"/>
      <c r="O3778"/>
      <c r="P3778"/>
      <c r="AS3778"/>
      <c r="AT3778"/>
    </row>
    <row r="3779" spans="13:46" x14ac:dyDescent="0.3">
      <c r="M3779"/>
      <c r="N3779"/>
      <c r="O3779"/>
      <c r="P3779"/>
      <c r="AS3779"/>
      <c r="AT3779"/>
    </row>
    <row r="3780" spans="13:46" x14ac:dyDescent="0.3">
      <c r="M3780"/>
      <c r="N3780"/>
      <c r="O3780"/>
      <c r="P3780"/>
      <c r="AS3780"/>
      <c r="AT3780"/>
    </row>
    <row r="3781" spans="13:46" x14ac:dyDescent="0.3">
      <c r="M3781"/>
      <c r="N3781"/>
      <c r="O3781"/>
      <c r="P3781"/>
      <c r="AS3781"/>
      <c r="AT3781"/>
    </row>
    <row r="3782" spans="13:46" x14ac:dyDescent="0.3">
      <c r="M3782"/>
      <c r="N3782"/>
      <c r="O3782"/>
      <c r="P3782"/>
      <c r="AS3782"/>
      <c r="AT3782"/>
    </row>
    <row r="3783" spans="13:46" x14ac:dyDescent="0.3">
      <c r="M3783"/>
      <c r="N3783"/>
      <c r="O3783"/>
      <c r="P3783"/>
      <c r="AS3783"/>
      <c r="AT3783"/>
    </row>
    <row r="3784" spans="13:46" x14ac:dyDescent="0.3">
      <c r="M3784"/>
      <c r="N3784"/>
      <c r="O3784"/>
      <c r="P3784"/>
      <c r="AS3784"/>
      <c r="AT3784"/>
    </row>
    <row r="3785" spans="13:46" x14ac:dyDescent="0.3">
      <c r="M3785"/>
      <c r="N3785"/>
      <c r="O3785"/>
      <c r="P3785"/>
      <c r="AS3785"/>
      <c r="AT3785"/>
    </row>
    <row r="3786" spans="13:46" x14ac:dyDescent="0.3">
      <c r="M3786"/>
      <c r="N3786"/>
      <c r="O3786"/>
      <c r="P3786"/>
      <c r="AS3786"/>
      <c r="AT3786"/>
    </row>
    <row r="3787" spans="13:46" x14ac:dyDescent="0.3">
      <c r="M3787"/>
      <c r="N3787"/>
      <c r="O3787"/>
      <c r="P3787"/>
      <c r="AS3787"/>
      <c r="AT3787"/>
    </row>
    <row r="3788" spans="13:46" x14ac:dyDescent="0.3">
      <c r="M3788"/>
      <c r="N3788"/>
      <c r="O3788"/>
      <c r="P3788"/>
      <c r="AS3788"/>
      <c r="AT3788"/>
    </row>
    <row r="3789" spans="13:46" x14ac:dyDescent="0.3">
      <c r="M3789"/>
      <c r="N3789"/>
      <c r="O3789"/>
      <c r="P3789"/>
      <c r="AS3789"/>
      <c r="AT3789"/>
    </row>
    <row r="3790" spans="13:46" x14ac:dyDescent="0.3">
      <c r="M3790"/>
      <c r="N3790"/>
      <c r="O3790"/>
      <c r="P3790"/>
      <c r="AS3790"/>
      <c r="AT3790"/>
    </row>
    <row r="3791" spans="13:46" x14ac:dyDescent="0.3">
      <c r="M3791"/>
      <c r="N3791"/>
      <c r="O3791"/>
      <c r="P3791"/>
      <c r="AS3791"/>
      <c r="AT3791"/>
    </row>
    <row r="3792" spans="13:46" x14ac:dyDescent="0.3">
      <c r="M3792"/>
      <c r="N3792"/>
      <c r="O3792"/>
      <c r="P3792"/>
      <c r="AS3792"/>
      <c r="AT3792"/>
    </row>
    <row r="3793" spans="13:46" x14ac:dyDescent="0.3">
      <c r="M3793"/>
      <c r="N3793"/>
      <c r="O3793"/>
      <c r="P3793"/>
      <c r="AS3793"/>
      <c r="AT3793"/>
    </row>
    <row r="3794" spans="13:46" x14ac:dyDescent="0.3">
      <c r="M3794"/>
      <c r="N3794"/>
      <c r="O3794"/>
      <c r="P3794"/>
      <c r="AS3794"/>
      <c r="AT3794"/>
    </row>
    <row r="3795" spans="13:46" x14ac:dyDescent="0.3">
      <c r="M3795"/>
      <c r="N3795"/>
      <c r="O3795"/>
      <c r="P3795"/>
      <c r="AS3795"/>
      <c r="AT3795"/>
    </row>
    <row r="3796" spans="13:46" x14ac:dyDescent="0.3">
      <c r="M3796"/>
      <c r="N3796"/>
      <c r="O3796"/>
      <c r="P3796"/>
      <c r="AS3796"/>
      <c r="AT3796"/>
    </row>
    <row r="3797" spans="13:46" x14ac:dyDescent="0.3">
      <c r="M3797"/>
      <c r="N3797"/>
      <c r="O3797"/>
      <c r="P3797"/>
      <c r="AS3797"/>
      <c r="AT3797"/>
    </row>
    <row r="3798" spans="13:46" x14ac:dyDescent="0.3">
      <c r="M3798"/>
      <c r="N3798"/>
      <c r="O3798"/>
      <c r="P3798"/>
      <c r="AS3798"/>
      <c r="AT3798"/>
    </row>
    <row r="3799" spans="13:46" x14ac:dyDescent="0.3">
      <c r="M3799"/>
      <c r="N3799"/>
      <c r="O3799"/>
      <c r="P3799"/>
      <c r="AS3799"/>
      <c r="AT3799"/>
    </row>
    <row r="3800" spans="13:46" x14ac:dyDescent="0.3">
      <c r="M3800"/>
      <c r="N3800"/>
      <c r="O3800"/>
      <c r="P3800"/>
      <c r="AS3800"/>
      <c r="AT3800"/>
    </row>
    <row r="3801" spans="13:46" x14ac:dyDescent="0.3">
      <c r="M3801"/>
      <c r="N3801"/>
      <c r="O3801"/>
      <c r="P3801"/>
      <c r="AS3801"/>
      <c r="AT3801"/>
    </row>
    <row r="3802" spans="13:46" x14ac:dyDescent="0.3">
      <c r="M3802"/>
      <c r="N3802"/>
      <c r="O3802"/>
      <c r="P3802"/>
      <c r="AS3802"/>
      <c r="AT3802"/>
    </row>
    <row r="3803" spans="13:46" x14ac:dyDescent="0.3">
      <c r="M3803"/>
      <c r="N3803"/>
      <c r="O3803"/>
      <c r="P3803"/>
      <c r="AS3803"/>
      <c r="AT3803"/>
    </row>
    <row r="3804" spans="13:46" x14ac:dyDescent="0.3">
      <c r="M3804"/>
      <c r="N3804"/>
      <c r="O3804"/>
      <c r="P3804"/>
      <c r="AS3804"/>
      <c r="AT3804"/>
    </row>
    <row r="3805" spans="13:46" x14ac:dyDescent="0.3">
      <c r="M3805"/>
      <c r="N3805"/>
      <c r="O3805"/>
      <c r="P3805"/>
      <c r="AS3805"/>
      <c r="AT3805"/>
    </row>
    <row r="3806" spans="13:46" x14ac:dyDescent="0.3">
      <c r="M3806"/>
      <c r="N3806"/>
      <c r="O3806"/>
      <c r="P3806"/>
      <c r="AS3806"/>
      <c r="AT3806"/>
    </row>
    <row r="3807" spans="13:46" x14ac:dyDescent="0.3">
      <c r="M3807"/>
      <c r="N3807"/>
      <c r="O3807"/>
      <c r="P3807"/>
      <c r="AS3807"/>
      <c r="AT3807"/>
    </row>
    <row r="3808" spans="13:46" x14ac:dyDescent="0.3">
      <c r="M3808"/>
      <c r="N3808"/>
      <c r="O3808"/>
      <c r="P3808"/>
      <c r="AS3808"/>
      <c r="AT3808"/>
    </row>
    <row r="3809" spans="13:46" x14ac:dyDescent="0.3">
      <c r="M3809"/>
      <c r="N3809"/>
      <c r="O3809"/>
      <c r="P3809"/>
      <c r="AS3809"/>
      <c r="AT3809"/>
    </row>
    <row r="3810" spans="13:46" x14ac:dyDescent="0.3">
      <c r="M3810"/>
      <c r="N3810"/>
      <c r="O3810"/>
      <c r="P3810"/>
      <c r="AS3810"/>
      <c r="AT3810"/>
    </row>
    <row r="3811" spans="13:46" x14ac:dyDescent="0.3">
      <c r="M3811"/>
      <c r="N3811"/>
      <c r="O3811"/>
      <c r="P3811"/>
      <c r="AS3811"/>
      <c r="AT3811"/>
    </row>
    <row r="3812" spans="13:46" x14ac:dyDescent="0.3">
      <c r="M3812"/>
      <c r="N3812"/>
      <c r="O3812"/>
      <c r="P3812"/>
      <c r="AS3812"/>
      <c r="AT3812"/>
    </row>
    <row r="3813" spans="13:46" x14ac:dyDescent="0.3">
      <c r="M3813"/>
      <c r="N3813"/>
      <c r="O3813"/>
      <c r="P3813"/>
      <c r="AS3813"/>
      <c r="AT3813"/>
    </row>
    <row r="3814" spans="13:46" x14ac:dyDescent="0.3">
      <c r="M3814"/>
      <c r="N3814"/>
      <c r="O3814"/>
      <c r="P3814"/>
      <c r="AS3814"/>
      <c r="AT3814"/>
    </row>
    <row r="3815" spans="13:46" x14ac:dyDescent="0.3">
      <c r="M3815"/>
      <c r="N3815"/>
      <c r="O3815"/>
      <c r="P3815"/>
      <c r="AS3815"/>
      <c r="AT3815"/>
    </row>
    <row r="3816" spans="13:46" x14ac:dyDescent="0.3">
      <c r="M3816"/>
      <c r="N3816"/>
      <c r="O3816"/>
      <c r="P3816"/>
      <c r="AS3816"/>
      <c r="AT3816"/>
    </row>
    <row r="3817" spans="13:46" x14ac:dyDescent="0.3">
      <c r="M3817"/>
      <c r="N3817"/>
      <c r="O3817"/>
      <c r="P3817"/>
      <c r="AS3817"/>
      <c r="AT3817"/>
    </row>
    <row r="3818" spans="13:46" x14ac:dyDescent="0.3">
      <c r="M3818"/>
      <c r="N3818"/>
      <c r="O3818"/>
      <c r="P3818"/>
      <c r="AS3818"/>
      <c r="AT3818"/>
    </row>
    <row r="3819" spans="13:46" x14ac:dyDescent="0.3">
      <c r="M3819"/>
      <c r="N3819"/>
      <c r="O3819"/>
      <c r="P3819"/>
      <c r="AS3819"/>
      <c r="AT3819"/>
    </row>
    <row r="3820" spans="13:46" x14ac:dyDescent="0.3">
      <c r="M3820"/>
      <c r="N3820"/>
      <c r="O3820"/>
      <c r="P3820"/>
      <c r="AS3820"/>
      <c r="AT3820"/>
    </row>
    <row r="3821" spans="13:46" x14ac:dyDescent="0.3">
      <c r="M3821"/>
      <c r="N3821"/>
      <c r="O3821"/>
      <c r="P3821"/>
      <c r="AS3821"/>
      <c r="AT3821"/>
    </row>
    <row r="3822" spans="13:46" x14ac:dyDescent="0.3">
      <c r="M3822"/>
      <c r="N3822"/>
      <c r="O3822"/>
      <c r="P3822"/>
      <c r="AS3822"/>
      <c r="AT3822"/>
    </row>
    <row r="3823" spans="13:46" x14ac:dyDescent="0.3">
      <c r="M3823"/>
      <c r="N3823"/>
      <c r="O3823"/>
      <c r="P3823"/>
      <c r="AS3823"/>
      <c r="AT3823"/>
    </row>
    <row r="3824" spans="13:46" x14ac:dyDescent="0.3">
      <c r="M3824"/>
      <c r="N3824"/>
      <c r="O3824"/>
      <c r="P3824"/>
      <c r="AS3824"/>
      <c r="AT3824"/>
    </row>
    <row r="3825" spans="13:46" x14ac:dyDescent="0.3">
      <c r="M3825"/>
      <c r="N3825"/>
      <c r="O3825"/>
      <c r="P3825"/>
      <c r="AS3825"/>
      <c r="AT3825"/>
    </row>
    <row r="3826" spans="13:46" x14ac:dyDescent="0.3">
      <c r="M3826"/>
      <c r="N3826"/>
      <c r="O3826"/>
      <c r="P3826"/>
      <c r="AS3826"/>
      <c r="AT3826"/>
    </row>
    <row r="3827" spans="13:46" x14ac:dyDescent="0.3">
      <c r="M3827"/>
      <c r="N3827"/>
      <c r="O3827"/>
      <c r="P3827"/>
      <c r="AS3827"/>
      <c r="AT3827"/>
    </row>
    <row r="3828" spans="13:46" x14ac:dyDescent="0.3">
      <c r="M3828"/>
      <c r="N3828"/>
      <c r="O3828"/>
      <c r="P3828"/>
      <c r="AS3828"/>
      <c r="AT3828"/>
    </row>
    <row r="3829" spans="13:46" x14ac:dyDescent="0.3">
      <c r="M3829"/>
      <c r="N3829"/>
      <c r="O3829"/>
      <c r="P3829"/>
      <c r="AS3829"/>
      <c r="AT3829"/>
    </row>
    <row r="3830" spans="13:46" x14ac:dyDescent="0.3">
      <c r="M3830"/>
      <c r="N3830"/>
      <c r="O3830"/>
      <c r="P3830"/>
      <c r="AS3830"/>
      <c r="AT3830"/>
    </row>
    <row r="3831" spans="13:46" x14ac:dyDescent="0.3">
      <c r="M3831"/>
      <c r="N3831"/>
      <c r="O3831"/>
      <c r="P3831"/>
      <c r="AS3831"/>
      <c r="AT3831"/>
    </row>
    <row r="3832" spans="13:46" x14ac:dyDescent="0.3">
      <c r="M3832"/>
      <c r="N3832"/>
      <c r="O3832"/>
      <c r="P3832"/>
      <c r="AS3832"/>
      <c r="AT3832"/>
    </row>
    <row r="3833" spans="13:46" x14ac:dyDescent="0.3">
      <c r="M3833"/>
      <c r="N3833"/>
      <c r="O3833"/>
      <c r="P3833"/>
      <c r="AS3833"/>
      <c r="AT3833"/>
    </row>
    <row r="3834" spans="13:46" x14ac:dyDescent="0.3">
      <c r="M3834"/>
      <c r="N3834"/>
      <c r="O3834"/>
      <c r="P3834"/>
      <c r="AS3834"/>
      <c r="AT3834"/>
    </row>
    <row r="3835" spans="13:46" x14ac:dyDescent="0.3">
      <c r="M3835"/>
      <c r="N3835"/>
      <c r="O3835"/>
      <c r="P3835"/>
      <c r="AS3835"/>
      <c r="AT3835"/>
    </row>
    <row r="3836" spans="13:46" x14ac:dyDescent="0.3">
      <c r="M3836"/>
      <c r="N3836"/>
      <c r="O3836"/>
      <c r="P3836"/>
      <c r="AS3836"/>
      <c r="AT3836"/>
    </row>
    <row r="3837" spans="13:46" x14ac:dyDescent="0.3">
      <c r="M3837"/>
      <c r="N3837"/>
      <c r="O3837"/>
      <c r="P3837"/>
      <c r="AS3837"/>
      <c r="AT3837"/>
    </row>
    <row r="3838" spans="13:46" x14ac:dyDescent="0.3">
      <c r="M3838"/>
      <c r="N3838"/>
      <c r="O3838"/>
      <c r="P3838"/>
      <c r="AS3838"/>
      <c r="AT3838"/>
    </row>
    <row r="3839" spans="13:46" x14ac:dyDescent="0.3">
      <c r="M3839"/>
      <c r="N3839"/>
      <c r="O3839"/>
      <c r="P3839"/>
      <c r="AS3839"/>
      <c r="AT3839"/>
    </row>
    <row r="3840" spans="13:46" x14ac:dyDescent="0.3">
      <c r="M3840"/>
      <c r="N3840"/>
      <c r="O3840"/>
      <c r="P3840"/>
      <c r="AS3840"/>
      <c r="AT3840"/>
    </row>
    <row r="3841" spans="13:46" x14ac:dyDescent="0.3">
      <c r="M3841"/>
      <c r="N3841"/>
      <c r="O3841"/>
      <c r="P3841"/>
      <c r="AS3841"/>
      <c r="AT3841"/>
    </row>
    <row r="3842" spans="13:46" x14ac:dyDescent="0.3">
      <c r="M3842"/>
      <c r="N3842"/>
      <c r="O3842"/>
      <c r="P3842"/>
      <c r="AS3842"/>
      <c r="AT3842"/>
    </row>
    <row r="3843" spans="13:46" x14ac:dyDescent="0.3">
      <c r="M3843"/>
      <c r="N3843"/>
      <c r="O3843"/>
      <c r="P3843"/>
      <c r="AS3843"/>
      <c r="AT3843"/>
    </row>
    <row r="3844" spans="13:46" x14ac:dyDescent="0.3">
      <c r="M3844"/>
      <c r="N3844"/>
      <c r="O3844"/>
      <c r="P3844"/>
      <c r="AS3844"/>
      <c r="AT3844"/>
    </row>
    <row r="3845" spans="13:46" x14ac:dyDescent="0.3">
      <c r="M3845"/>
      <c r="N3845"/>
      <c r="O3845"/>
      <c r="P3845"/>
      <c r="AS3845"/>
      <c r="AT3845"/>
    </row>
    <row r="3846" spans="13:46" x14ac:dyDescent="0.3">
      <c r="M3846"/>
      <c r="N3846"/>
      <c r="O3846"/>
      <c r="P3846"/>
      <c r="AS3846"/>
      <c r="AT3846"/>
    </row>
    <row r="3847" spans="13:46" x14ac:dyDescent="0.3">
      <c r="M3847"/>
      <c r="N3847"/>
      <c r="O3847"/>
      <c r="P3847"/>
      <c r="AS3847"/>
      <c r="AT3847"/>
    </row>
    <row r="3848" spans="13:46" x14ac:dyDescent="0.3">
      <c r="M3848"/>
      <c r="N3848"/>
      <c r="O3848"/>
      <c r="P3848"/>
      <c r="AS3848"/>
      <c r="AT3848"/>
    </row>
    <row r="3849" spans="13:46" x14ac:dyDescent="0.3">
      <c r="M3849"/>
      <c r="N3849"/>
      <c r="O3849"/>
      <c r="P3849"/>
      <c r="AS3849"/>
      <c r="AT3849"/>
    </row>
    <row r="3850" spans="13:46" x14ac:dyDescent="0.3">
      <c r="M3850"/>
      <c r="N3850"/>
      <c r="O3850"/>
      <c r="P3850"/>
      <c r="AS3850"/>
      <c r="AT3850"/>
    </row>
    <row r="3851" spans="13:46" x14ac:dyDescent="0.3">
      <c r="M3851"/>
      <c r="N3851"/>
      <c r="O3851"/>
      <c r="P3851"/>
      <c r="AS3851"/>
      <c r="AT3851"/>
    </row>
    <row r="3852" spans="13:46" x14ac:dyDescent="0.3">
      <c r="M3852"/>
      <c r="N3852"/>
      <c r="O3852"/>
      <c r="P3852"/>
      <c r="AS3852"/>
      <c r="AT3852"/>
    </row>
    <row r="3853" spans="13:46" x14ac:dyDescent="0.3">
      <c r="M3853"/>
      <c r="N3853"/>
      <c r="O3853"/>
      <c r="P3853"/>
      <c r="AS3853"/>
      <c r="AT3853"/>
    </row>
    <row r="3854" spans="13:46" x14ac:dyDescent="0.3">
      <c r="M3854"/>
      <c r="N3854"/>
      <c r="O3854"/>
      <c r="P3854"/>
      <c r="AS3854"/>
      <c r="AT3854"/>
    </row>
    <row r="3855" spans="13:46" x14ac:dyDescent="0.3">
      <c r="M3855"/>
      <c r="N3855"/>
      <c r="O3855"/>
      <c r="P3855"/>
      <c r="AS3855"/>
      <c r="AT3855"/>
    </row>
    <row r="3856" spans="13:46" x14ac:dyDescent="0.3">
      <c r="M3856"/>
      <c r="N3856"/>
      <c r="O3856"/>
      <c r="P3856"/>
      <c r="AS3856"/>
      <c r="AT3856"/>
    </row>
    <row r="3857" spans="13:46" x14ac:dyDescent="0.3">
      <c r="M3857"/>
      <c r="N3857"/>
      <c r="O3857"/>
      <c r="P3857"/>
      <c r="AS3857"/>
      <c r="AT3857"/>
    </row>
    <row r="3858" spans="13:46" x14ac:dyDescent="0.3">
      <c r="M3858"/>
      <c r="N3858"/>
      <c r="O3858"/>
      <c r="P3858"/>
      <c r="AS3858"/>
      <c r="AT3858"/>
    </row>
    <row r="3859" spans="13:46" x14ac:dyDescent="0.3">
      <c r="M3859"/>
      <c r="N3859"/>
      <c r="O3859"/>
      <c r="P3859"/>
      <c r="AS3859"/>
      <c r="AT3859"/>
    </row>
    <row r="3860" spans="13:46" x14ac:dyDescent="0.3">
      <c r="M3860"/>
      <c r="N3860"/>
      <c r="O3860"/>
      <c r="P3860"/>
      <c r="AS3860"/>
      <c r="AT3860"/>
    </row>
    <row r="3861" spans="13:46" x14ac:dyDescent="0.3">
      <c r="M3861"/>
      <c r="N3861"/>
      <c r="O3861"/>
      <c r="P3861"/>
      <c r="AS3861"/>
      <c r="AT3861"/>
    </row>
    <row r="3862" spans="13:46" x14ac:dyDescent="0.3">
      <c r="M3862"/>
      <c r="N3862"/>
      <c r="O3862"/>
      <c r="P3862"/>
      <c r="AS3862"/>
      <c r="AT3862"/>
    </row>
    <row r="3863" spans="13:46" x14ac:dyDescent="0.3">
      <c r="M3863"/>
      <c r="N3863"/>
      <c r="O3863"/>
      <c r="P3863"/>
      <c r="AS3863"/>
      <c r="AT3863"/>
    </row>
    <row r="3864" spans="13:46" x14ac:dyDescent="0.3">
      <c r="M3864"/>
      <c r="N3864"/>
      <c r="O3864"/>
      <c r="P3864"/>
      <c r="AS3864"/>
      <c r="AT3864"/>
    </row>
    <row r="3865" spans="13:46" x14ac:dyDescent="0.3">
      <c r="M3865"/>
      <c r="N3865"/>
      <c r="O3865"/>
      <c r="P3865"/>
      <c r="AS3865"/>
      <c r="AT3865"/>
    </row>
    <row r="3866" spans="13:46" x14ac:dyDescent="0.3">
      <c r="M3866"/>
      <c r="N3866"/>
      <c r="O3866"/>
      <c r="P3866"/>
      <c r="AS3866"/>
      <c r="AT3866"/>
    </row>
    <row r="3867" spans="13:46" x14ac:dyDescent="0.3">
      <c r="M3867"/>
      <c r="N3867"/>
      <c r="O3867"/>
      <c r="P3867"/>
      <c r="AS3867"/>
      <c r="AT3867"/>
    </row>
    <row r="3868" spans="13:46" x14ac:dyDescent="0.3">
      <c r="M3868"/>
      <c r="N3868"/>
      <c r="O3868"/>
      <c r="P3868"/>
      <c r="AS3868"/>
      <c r="AT3868"/>
    </row>
    <row r="3869" spans="13:46" x14ac:dyDescent="0.3">
      <c r="M3869"/>
      <c r="N3869"/>
      <c r="O3869"/>
      <c r="P3869"/>
      <c r="AS3869"/>
      <c r="AT3869"/>
    </row>
    <row r="3870" spans="13:46" x14ac:dyDescent="0.3">
      <c r="M3870"/>
      <c r="N3870"/>
      <c r="O3870"/>
      <c r="P3870"/>
      <c r="AS3870"/>
      <c r="AT3870"/>
    </row>
    <row r="3871" spans="13:46" x14ac:dyDescent="0.3">
      <c r="M3871"/>
      <c r="N3871"/>
      <c r="O3871"/>
      <c r="P3871"/>
      <c r="AS3871"/>
      <c r="AT3871"/>
    </row>
    <row r="3872" spans="13:46" x14ac:dyDescent="0.3">
      <c r="M3872"/>
      <c r="N3872"/>
      <c r="O3872"/>
      <c r="P3872"/>
      <c r="AS3872"/>
      <c r="AT3872"/>
    </row>
    <row r="3873" spans="13:46" x14ac:dyDescent="0.3">
      <c r="M3873"/>
      <c r="N3873"/>
      <c r="O3873"/>
      <c r="P3873"/>
      <c r="AS3873"/>
      <c r="AT3873"/>
    </row>
    <row r="3874" spans="13:46" x14ac:dyDescent="0.3">
      <c r="M3874"/>
      <c r="N3874"/>
      <c r="O3874"/>
      <c r="P3874"/>
      <c r="AS3874"/>
      <c r="AT3874"/>
    </row>
    <row r="3875" spans="13:46" x14ac:dyDescent="0.3">
      <c r="M3875"/>
      <c r="N3875"/>
      <c r="O3875"/>
      <c r="P3875"/>
      <c r="AS3875"/>
      <c r="AT3875"/>
    </row>
    <row r="3876" spans="13:46" x14ac:dyDescent="0.3">
      <c r="M3876"/>
      <c r="N3876"/>
      <c r="O3876"/>
      <c r="P3876"/>
      <c r="AS3876"/>
      <c r="AT3876"/>
    </row>
    <row r="3877" spans="13:46" x14ac:dyDescent="0.3">
      <c r="M3877"/>
      <c r="N3877"/>
      <c r="O3877"/>
      <c r="P3877"/>
      <c r="AS3877"/>
      <c r="AT3877"/>
    </row>
    <row r="3878" spans="13:46" x14ac:dyDescent="0.3">
      <c r="M3878"/>
      <c r="N3878"/>
      <c r="O3878"/>
      <c r="P3878"/>
      <c r="AS3878"/>
      <c r="AT3878"/>
    </row>
    <row r="3879" spans="13:46" x14ac:dyDescent="0.3">
      <c r="M3879"/>
      <c r="N3879"/>
      <c r="O3879"/>
      <c r="P3879"/>
      <c r="AS3879"/>
      <c r="AT3879"/>
    </row>
    <row r="3880" spans="13:46" x14ac:dyDescent="0.3">
      <c r="M3880"/>
      <c r="N3880"/>
      <c r="O3880"/>
      <c r="P3880"/>
      <c r="AS3880"/>
      <c r="AT3880"/>
    </row>
    <row r="3881" spans="13:46" x14ac:dyDescent="0.3">
      <c r="M3881"/>
      <c r="N3881"/>
      <c r="O3881"/>
      <c r="P3881"/>
      <c r="AS3881"/>
      <c r="AT3881"/>
    </row>
    <row r="3882" spans="13:46" x14ac:dyDescent="0.3">
      <c r="M3882"/>
      <c r="N3882"/>
      <c r="O3882"/>
      <c r="P3882"/>
      <c r="AS3882"/>
      <c r="AT3882"/>
    </row>
    <row r="3883" spans="13:46" x14ac:dyDescent="0.3">
      <c r="M3883"/>
      <c r="N3883"/>
      <c r="O3883"/>
      <c r="P3883"/>
      <c r="AS3883"/>
      <c r="AT3883"/>
    </row>
    <row r="3884" spans="13:46" x14ac:dyDescent="0.3">
      <c r="M3884"/>
      <c r="N3884"/>
      <c r="O3884"/>
      <c r="P3884"/>
      <c r="AS3884"/>
      <c r="AT3884"/>
    </row>
    <row r="3885" spans="13:46" x14ac:dyDescent="0.3">
      <c r="M3885"/>
      <c r="N3885"/>
      <c r="O3885"/>
      <c r="P3885"/>
      <c r="AS3885"/>
      <c r="AT3885"/>
    </row>
    <row r="3886" spans="13:46" x14ac:dyDescent="0.3">
      <c r="M3886"/>
      <c r="N3886"/>
      <c r="O3886"/>
      <c r="P3886"/>
      <c r="AS3886"/>
      <c r="AT3886"/>
    </row>
    <row r="3887" spans="13:46" x14ac:dyDescent="0.3">
      <c r="M3887"/>
      <c r="N3887"/>
      <c r="O3887"/>
      <c r="P3887"/>
      <c r="AS3887"/>
      <c r="AT3887"/>
    </row>
    <row r="3888" spans="13:46" x14ac:dyDescent="0.3">
      <c r="M3888"/>
      <c r="N3888"/>
      <c r="O3888"/>
      <c r="P3888"/>
      <c r="AS3888"/>
      <c r="AT3888"/>
    </row>
    <row r="3889" spans="13:46" x14ac:dyDescent="0.3">
      <c r="M3889"/>
      <c r="N3889"/>
      <c r="O3889"/>
      <c r="P3889"/>
      <c r="AS3889"/>
      <c r="AT3889"/>
    </row>
    <row r="3890" spans="13:46" x14ac:dyDescent="0.3">
      <c r="M3890"/>
      <c r="N3890"/>
      <c r="O3890"/>
      <c r="P3890"/>
      <c r="AS3890"/>
      <c r="AT3890"/>
    </row>
    <row r="3891" spans="13:46" x14ac:dyDescent="0.3">
      <c r="M3891"/>
      <c r="N3891"/>
      <c r="O3891"/>
      <c r="P3891"/>
      <c r="AS3891"/>
      <c r="AT3891"/>
    </row>
    <row r="3892" spans="13:46" x14ac:dyDescent="0.3">
      <c r="M3892"/>
      <c r="N3892"/>
      <c r="O3892"/>
      <c r="P3892"/>
      <c r="AS3892"/>
      <c r="AT3892"/>
    </row>
    <row r="3893" spans="13:46" x14ac:dyDescent="0.3">
      <c r="M3893"/>
      <c r="N3893"/>
      <c r="O3893"/>
      <c r="P3893"/>
      <c r="AS3893"/>
      <c r="AT3893"/>
    </row>
    <row r="3894" spans="13:46" x14ac:dyDescent="0.3">
      <c r="M3894"/>
      <c r="N3894"/>
      <c r="O3894"/>
      <c r="P3894"/>
      <c r="AS3894"/>
      <c r="AT3894"/>
    </row>
    <row r="3895" spans="13:46" x14ac:dyDescent="0.3">
      <c r="M3895"/>
      <c r="N3895"/>
      <c r="O3895"/>
      <c r="P3895"/>
      <c r="AS3895"/>
      <c r="AT3895"/>
    </row>
    <row r="3896" spans="13:46" x14ac:dyDescent="0.3">
      <c r="M3896"/>
      <c r="N3896"/>
      <c r="O3896"/>
      <c r="P3896"/>
      <c r="AS3896"/>
      <c r="AT3896"/>
    </row>
    <row r="3897" spans="13:46" x14ac:dyDescent="0.3">
      <c r="M3897"/>
      <c r="N3897"/>
      <c r="O3897"/>
      <c r="P3897"/>
      <c r="AS3897"/>
      <c r="AT3897"/>
    </row>
    <row r="3898" spans="13:46" x14ac:dyDescent="0.3">
      <c r="M3898"/>
      <c r="N3898"/>
      <c r="O3898"/>
      <c r="P3898"/>
      <c r="AS3898"/>
      <c r="AT3898"/>
    </row>
    <row r="3899" spans="13:46" x14ac:dyDescent="0.3">
      <c r="M3899"/>
      <c r="N3899"/>
      <c r="O3899"/>
      <c r="P3899"/>
      <c r="AS3899"/>
      <c r="AT3899"/>
    </row>
    <row r="3900" spans="13:46" x14ac:dyDescent="0.3">
      <c r="M3900"/>
      <c r="N3900"/>
      <c r="O3900"/>
      <c r="P3900"/>
      <c r="AS3900"/>
      <c r="AT3900"/>
    </row>
    <row r="3901" spans="13:46" x14ac:dyDescent="0.3">
      <c r="M3901"/>
      <c r="N3901"/>
      <c r="O3901"/>
      <c r="P3901"/>
      <c r="AS3901"/>
      <c r="AT3901"/>
    </row>
    <row r="3902" spans="13:46" x14ac:dyDescent="0.3">
      <c r="M3902"/>
      <c r="N3902"/>
      <c r="O3902"/>
      <c r="P3902"/>
      <c r="AS3902"/>
      <c r="AT3902"/>
    </row>
    <row r="3903" spans="13:46" x14ac:dyDescent="0.3">
      <c r="M3903"/>
      <c r="N3903"/>
      <c r="O3903"/>
      <c r="P3903"/>
      <c r="AS3903"/>
      <c r="AT3903"/>
    </row>
    <row r="3904" spans="13:46" x14ac:dyDescent="0.3">
      <c r="M3904"/>
      <c r="N3904"/>
      <c r="O3904"/>
      <c r="P3904"/>
      <c r="AS3904"/>
      <c r="AT3904"/>
    </row>
    <row r="3905" spans="13:46" x14ac:dyDescent="0.3">
      <c r="M3905"/>
      <c r="N3905"/>
      <c r="O3905"/>
      <c r="P3905"/>
      <c r="AS3905"/>
      <c r="AT3905"/>
    </row>
    <row r="3906" spans="13:46" x14ac:dyDescent="0.3">
      <c r="M3906"/>
      <c r="N3906"/>
      <c r="O3906"/>
      <c r="P3906"/>
      <c r="AS3906"/>
      <c r="AT3906"/>
    </row>
    <row r="3907" spans="13:46" x14ac:dyDescent="0.3">
      <c r="M3907"/>
      <c r="N3907"/>
      <c r="O3907"/>
      <c r="P3907"/>
      <c r="AS3907"/>
      <c r="AT3907"/>
    </row>
    <row r="3908" spans="13:46" x14ac:dyDescent="0.3">
      <c r="M3908"/>
      <c r="N3908"/>
      <c r="O3908"/>
      <c r="P3908"/>
      <c r="AS3908"/>
      <c r="AT3908"/>
    </row>
    <row r="3909" spans="13:46" x14ac:dyDescent="0.3">
      <c r="M3909"/>
      <c r="N3909"/>
      <c r="O3909"/>
      <c r="P3909"/>
      <c r="AS3909"/>
      <c r="AT3909"/>
    </row>
    <row r="3910" spans="13:46" x14ac:dyDescent="0.3">
      <c r="M3910"/>
      <c r="N3910"/>
      <c r="O3910"/>
      <c r="P3910"/>
      <c r="AS3910"/>
      <c r="AT3910"/>
    </row>
    <row r="3911" spans="13:46" x14ac:dyDescent="0.3">
      <c r="M3911"/>
      <c r="N3911"/>
      <c r="O3911"/>
      <c r="P3911"/>
      <c r="AS3911"/>
      <c r="AT3911"/>
    </row>
    <row r="3912" spans="13:46" x14ac:dyDescent="0.3">
      <c r="M3912"/>
      <c r="N3912"/>
      <c r="O3912"/>
      <c r="P3912"/>
      <c r="AS3912"/>
      <c r="AT3912"/>
    </row>
    <row r="3913" spans="13:46" x14ac:dyDescent="0.3">
      <c r="M3913"/>
      <c r="N3913"/>
      <c r="O3913"/>
      <c r="P3913"/>
      <c r="AS3913"/>
      <c r="AT3913"/>
    </row>
    <row r="3914" spans="13:46" x14ac:dyDescent="0.3">
      <c r="M3914"/>
      <c r="N3914"/>
      <c r="O3914"/>
      <c r="P3914"/>
      <c r="AS3914"/>
      <c r="AT3914"/>
    </row>
    <row r="3915" spans="13:46" x14ac:dyDescent="0.3">
      <c r="M3915"/>
      <c r="N3915"/>
      <c r="O3915"/>
      <c r="P3915"/>
      <c r="AS3915"/>
      <c r="AT3915"/>
    </row>
    <row r="3916" spans="13:46" x14ac:dyDescent="0.3">
      <c r="M3916"/>
      <c r="N3916"/>
      <c r="O3916"/>
      <c r="P3916"/>
      <c r="AS3916"/>
      <c r="AT3916"/>
    </row>
    <row r="3917" spans="13:46" x14ac:dyDescent="0.3">
      <c r="M3917"/>
      <c r="N3917"/>
      <c r="O3917"/>
      <c r="P3917"/>
      <c r="AS3917"/>
      <c r="AT3917"/>
    </row>
    <row r="3918" spans="13:46" x14ac:dyDescent="0.3">
      <c r="M3918"/>
      <c r="N3918"/>
      <c r="O3918"/>
      <c r="P3918"/>
      <c r="AS3918"/>
      <c r="AT3918"/>
    </row>
    <row r="3919" spans="13:46" x14ac:dyDescent="0.3">
      <c r="M3919"/>
      <c r="N3919"/>
      <c r="O3919"/>
      <c r="P3919"/>
      <c r="AS3919"/>
      <c r="AT3919"/>
    </row>
    <row r="3920" spans="13:46" x14ac:dyDescent="0.3">
      <c r="M3920"/>
      <c r="N3920"/>
      <c r="O3920"/>
      <c r="P3920"/>
      <c r="AS3920"/>
      <c r="AT3920"/>
    </row>
    <row r="3921" spans="13:46" x14ac:dyDescent="0.3">
      <c r="M3921"/>
      <c r="N3921"/>
      <c r="O3921"/>
      <c r="P3921"/>
      <c r="AS3921"/>
      <c r="AT3921"/>
    </row>
    <row r="3922" spans="13:46" x14ac:dyDescent="0.3">
      <c r="M3922"/>
      <c r="N3922"/>
      <c r="O3922"/>
      <c r="P3922"/>
      <c r="AS3922"/>
      <c r="AT3922"/>
    </row>
    <row r="3923" spans="13:46" x14ac:dyDescent="0.3">
      <c r="M3923"/>
      <c r="N3923"/>
      <c r="O3923"/>
      <c r="P3923"/>
      <c r="AS3923"/>
      <c r="AT3923"/>
    </row>
    <row r="3924" spans="13:46" x14ac:dyDescent="0.3">
      <c r="M3924"/>
      <c r="N3924"/>
      <c r="O3924"/>
      <c r="P3924"/>
      <c r="AS3924"/>
      <c r="AT3924"/>
    </row>
    <row r="3925" spans="13:46" x14ac:dyDescent="0.3">
      <c r="M3925"/>
      <c r="N3925"/>
      <c r="O3925"/>
      <c r="P3925"/>
      <c r="AS3925"/>
      <c r="AT3925"/>
    </row>
    <row r="3926" spans="13:46" x14ac:dyDescent="0.3">
      <c r="M3926"/>
      <c r="N3926"/>
      <c r="O3926"/>
      <c r="P3926"/>
      <c r="AS3926"/>
      <c r="AT3926"/>
    </row>
    <row r="3927" spans="13:46" x14ac:dyDescent="0.3">
      <c r="M3927"/>
      <c r="N3927"/>
      <c r="O3927"/>
      <c r="P3927"/>
      <c r="AS3927"/>
      <c r="AT3927"/>
    </row>
    <row r="3928" spans="13:46" x14ac:dyDescent="0.3">
      <c r="M3928"/>
      <c r="N3928"/>
      <c r="O3928"/>
      <c r="P3928"/>
      <c r="AS3928"/>
      <c r="AT3928"/>
    </row>
    <row r="3929" spans="13:46" x14ac:dyDescent="0.3">
      <c r="M3929"/>
      <c r="N3929"/>
      <c r="O3929"/>
      <c r="P3929"/>
      <c r="AS3929"/>
      <c r="AT3929"/>
    </row>
    <row r="3930" spans="13:46" x14ac:dyDescent="0.3">
      <c r="M3930"/>
      <c r="N3930"/>
      <c r="O3930"/>
      <c r="P3930"/>
      <c r="AS3930"/>
      <c r="AT3930"/>
    </row>
    <row r="3931" spans="13:46" x14ac:dyDescent="0.3">
      <c r="M3931"/>
      <c r="N3931"/>
      <c r="O3931"/>
      <c r="P3931"/>
      <c r="AS3931"/>
      <c r="AT3931"/>
    </row>
    <row r="3932" spans="13:46" x14ac:dyDescent="0.3">
      <c r="M3932"/>
      <c r="N3932"/>
      <c r="O3932"/>
      <c r="P3932"/>
      <c r="AS3932"/>
      <c r="AT3932"/>
    </row>
    <row r="3933" spans="13:46" x14ac:dyDescent="0.3">
      <c r="M3933"/>
      <c r="N3933"/>
      <c r="O3933"/>
      <c r="P3933"/>
      <c r="AS3933"/>
      <c r="AT3933"/>
    </row>
    <row r="3934" spans="13:46" x14ac:dyDescent="0.3">
      <c r="M3934"/>
      <c r="N3934"/>
      <c r="O3934"/>
      <c r="P3934"/>
      <c r="AS3934"/>
      <c r="AT3934"/>
    </row>
    <row r="3935" spans="13:46" x14ac:dyDescent="0.3">
      <c r="M3935"/>
      <c r="N3935"/>
      <c r="O3935"/>
      <c r="P3935"/>
      <c r="AS3935"/>
      <c r="AT3935"/>
    </row>
    <row r="3936" spans="13:46" x14ac:dyDescent="0.3">
      <c r="M3936"/>
      <c r="N3936"/>
      <c r="O3936"/>
      <c r="P3936"/>
      <c r="AS3936"/>
      <c r="AT3936"/>
    </row>
    <row r="3937" spans="13:46" x14ac:dyDescent="0.3">
      <c r="M3937"/>
      <c r="N3937"/>
      <c r="O3937"/>
      <c r="P3937"/>
      <c r="AS3937"/>
      <c r="AT3937"/>
    </row>
    <row r="3938" spans="13:46" x14ac:dyDescent="0.3">
      <c r="M3938"/>
      <c r="N3938"/>
      <c r="O3938"/>
      <c r="P3938"/>
      <c r="AS3938"/>
      <c r="AT3938"/>
    </row>
    <row r="3939" spans="13:46" x14ac:dyDescent="0.3">
      <c r="M3939"/>
      <c r="N3939"/>
      <c r="O3939"/>
      <c r="P3939"/>
      <c r="AS3939"/>
      <c r="AT3939"/>
    </row>
    <row r="3940" spans="13:46" x14ac:dyDescent="0.3">
      <c r="M3940"/>
      <c r="N3940"/>
      <c r="O3940"/>
      <c r="P3940"/>
      <c r="AS3940"/>
      <c r="AT3940"/>
    </row>
    <row r="3941" spans="13:46" x14ac:dyDescent="0.3">
      <c r="M3941"/>
      <c r="N3941"/>
      <c r="O3941"/>
      <c r="P3941"/>
      <c r="AS3941"/>
      <c r="AT3941"/>
    </row>
    <row r="3942" spans="13:46" x14ac:dyDescent="0.3">
      <c r="M3942"/>
      <c r="N3942"/>
      <c r="O3942"/>
      <c r="P3942"/>
      <c r="AS3942"/>
      <c r="AT3942"/>
    </row>
    <row r="3943" spans="13:46" x14ac:dyDescent="0.3">
      <c r="M3943"/>
      <c r="N3943"/>
      <c r="O3943"/>
      <c r="P3943"/>
      <c r="AS3943"/>
      <c r="AT3943"/>
    </row>
    <row r="3944" spans="13:46" x14ac:dyDescent="0.3">
      <c r="M3944"/>
      <c r="N3944"/>
      <c r="O3944"/>
      <c r="P3944"/>
      <c r="AS3944"/>
      <c r="AT3944"/>
    </row>
    <row r="3945" spans="13:46" x14ac:dyDescent="0.3">
      <c r="M3945"/>
      <c r="N3945"/>
      <c r="O3945"/>
      <c r="P3945"/>
      <c r="AS3945"/>
      <c r="AT3945"/>
    </row>
    <row r="3946" spans="13:46" x14ac:dyDescent="0.3">
      <c r="M3946"/>
      <c r="N3946"/>
      <c r="O3946"/>
      <c r="P3946"/>
      <c r="AS3946"/>
      <c r="AT3946"/>
    </row>
    <row r="3947" spans="13:46" x14ac:dyDescent="0.3">
      <c r="M3947"/>
      <c r="N3947"/>
      <c r="O3947"/>
      <c r="P3947"/>
      <c r="AS3947"/>
      <c r="AT3947"/>
    </row>
    <row r="3948" spans="13:46" x14ac:dyDescent="0.3">
      <c r="M3948"/>
      <c r="N3948"/>
      <c r="O3948"/>
      <c r="P3948"/>
      <c r="AS3948"/>
      <c r="AT3948"/>
    </row>
    <row r="3949" spans="13:46" x14ac:dyDescent="0.3">
      <c r="M3949"/>
      <c r="N3949"/>
      <c r="O3949"/>
      <c r="P3949"/>
      <c r="AS3949"/>
      <c r="AT3949"/>
    </row>
    <row r="3950" spans="13:46" x14ac:dyDescent="0.3">
      <c r="M3950"/>
      <c r="N3950"/>
      <c r="O3950"/>
      <c r="P3950"/>
      <c r="AS3950"/>
      <c r="AT3950"/>
    </row>
    <row r="3951" spans="13:46" x14ac:dyDescent="0.3">
      <c r="M3951"/>
      <c r="N3951"/>
      <c r="O3951"/>
      <c r="P3951"/>
      <c r="AS3951"/>
      <c r="AT3951"/>
    </row>
    <row r="3952" spans="13:46" x14ac:dyDescent="0.3">
      <c r="M3952"/>
      <c r="N3952"/>
      <c r="O3952"/>
      <c r="P3952"/>
      <c r="AS3952"/>
      <c r="AT3952"/>
    </row>
    <row r="3953" spans="13:46" x14ac:dyDescent="0.3">
      <c r="M3953"/>
      <c r="N3953"/>
      <c r="O3953"/>
      <c r="P3953"/>
      <c r="AS3953"/>
      <c r="AT3953"/>
    </row>
    <row r="3954" spans="13:46" x14ac:dyDescent="0.3">
      <c r="M3954"/>
      <c r="N3954"/>
      <c r="O3954"/>
      <c r="P3954"/>
      <c r="AS3954"/>
      <c r="AT3954"/>
    </row>
    <row r="3955" spans="13:46" x14ac:dyDescent="0.3">
      <c r="M3955"/>
      <c r="N3955"/>
      <c r="O3955"/>
      <c r="P3955"/>
      <c r="AS3955"/>
      <c r="AT3955"/>
    </row>
    <row r="3956" spans="13:46" x14ac:dyDescent="0.3">
      <c r="M3956"/>
      <c r="N3956"/>
      <c r="O3956"/>
      <c r="P3956"/>
      <c r="AS3956"/>
      <c r="AT3956"/>
    </row>
    <row r="3957" spans="13:46" x14ac:dyDescent="0.3">
      <c r="M3957"/>
      <c r="N3957"/>
      <c r="O3957"/>
      <c r="P3957"/>
      <c r="AS3957"/>
      <c r="AT3957"/>
    </row>
    <row r="3958" spans="13:46" x14ac:dyDescent="0.3">
      <c r="M3958"/>
      <c r="N3958"/>
      <c r="O3958"/>
      <c r="P3958"/>
      <c r="AS3958"/>
      <c r="AT3958"/>
    </row>
    <row r="3959" spans="13:46" x14ac:dyDescent="0.3">
      <c r="M3959"/>
      <c r="N3959"/>
      <c r="O3959"/>
      <c r="P3959"/>
      <c r="AS3959"/>
      <c r="AT3959"/>
    </row>
    <row r="3960" spans="13:46" x14ac:dyDescent="0.3">
      <c r="M3960"/>
      <c r="N3960"/>
      <c r="O3960"/>
      <c r="P3960"/>
      <c r="AS3960"/>
      <c r="AT3960"/>
    </row>
    <row r="3961" spans="13:46" x14ac:dyDescent="0.3">
      <c r="M3961"/>
      <c r="N3961"/>
      <c r="O3961"/>
      <c r="P3961"/>
      <c r="AS3961"/>
      <c r="AT3961"/>
    </row>
    <row r="3962" spans="13:46" x14ac:dyDescent="0.3">
      <c r="M3962"/>
      <c r="N3962"/>
      <c r="O3962"/>
      <c r="P3962"/>
      <c r="AS3962"/>
      <c r="AT3962"/>
    </row>
    <row r="3963" spans="13:46" x14ac:dyDescent="0.3">
      <c r="M3963"/>
      <c r="N3963"/>
      <c r="O3963"/>
      <c r="P3963"/>
      <c r="AS3963"/>
      <c r="AT3963"/>
    </row>
    <row r="3964" spans="13:46" x14ac:dyDescent="0.3">
      <c r="M3964"/>
      <c r="N3964"/>
      <c r="O3964"/>
      <c r="P3964"/>
      <c r="AS3964"/>
      <c r="AT3964"/>
    </row>
    <row r="3965" spans="13:46" x14ac:dyDescent="0.3">
      <c r="M3965"/>
      <c r="N3965"/>
      <c r="O3965"/>
      <c r="P3965"/>
      <c r="AS3965"/>
      <c r="AT3965"/>
    </row>
    <row r="3966" spans="13:46" x14ac:dyDescent="0.3">
      <c r="M3966"/>
      <c r="N3966"/>
      <c r="O3966"/>
      <c r="P3966"/>
      <c r="AS3966"/>
      <c r="AT3966"/>
    </row>
    <row r="3967" spans="13:46" x14ac:dyDescent="0.3">
      <c r="M3967"/>
      <c r="N3967"/>
      <c r="O3967"/>
      <c r="P3967"/>
      <c r="AS3967"/>
      <c r="AT3967"/>
    </row>
    <row r="3968" spans="13:46" x14ac:dyDescent="0.3">
      <c r="M3968"/>
      <c r="N3968"/>
      <c r="O3968"/>
      <c r="P3968"/>
      <c r="AS3968"/>
      <c r="AT3968"/>
    </row>
    <row r="3969" spans="13:46" x14ac:dyDescent="0.3">
      <c r="M3969"/>
      <c r="N3969"/>
      <c r="O3969"/>
      <c r="P3969"/>
      <c r="AS3969"/>
      <c r="AT3969"/>
    </row>
    <row r="3970" spans="13:46" x14ac:dyDescent="0.3">
      <c r="M3970"/>
      <c r="N3970"/>
      <c r="O3970"/>
      <c r="P3970"/>
      <c r="AS3970"/>
      <c r="AT3970"/>
    </row>
    <row r="3971" spans="13:46" x14ac:dyDescent="0.3">
      <c r="M3971"/>
      <c r="N3971"/>
      <c r="O3971"/>
      <c r="P3971"/>
      <c r="AS3971"/>
      <c r="AT3971"/>
    </row>
    <row r="3972" spans="13:46" x14ac:dyDescent="0.3">
      <c r="M3972"/>
      <c r="N3972"/>
      <c r="O3972"/>
      <c r="P3972"/>
      <c r="AS3972"/>
      <c r="AT3972"/>
    </row>
    <row r="3973" spans="13:46" x14ac:dyDescent="0.3">
      <c r="M3973"/>
      <c r="N3973"/>
      <c r="O3973"/>
      <c r="P3973"/>
      <c r="AS3973"/>
      <c r="AT3973"/>
    </row>
    <row r="3974" spans="13:46" x14ac:dyDescent="0.3">
      <c r="M3974"/>
      <c r="N3974"/>
      <c r="O3974"/>
      <c r="P3974"/>
      <c r="AS3974"/>
      <c r="AT3974"/>
    </row>
    <row r="3975" spans="13:46" x14ac:dyDescent="0.3">
      <c r="M3975"/>
      <c r="N3975"/>
      <c r="O3975"/>
      <c r="P3975"/>
      <c r="AS3975"/>
      <c r="AT3975"/>
    </row>
    <row r="3976" spans="13:46" x14ac:dyDescent="0.3">
      <c r="M3976"/>
      <c r="N3976"/>
      <c r="O3976"/>
      <c r="P3976"/>
      <c r="AS3976"/>
      <c r="AT3976"/>
    </row>
    <row r="3977" spans="13:46" x14ac:dyDescent="0.3">
      <c r="M3977"/>
      <c r="N3977"/>
      <c r="O3977"/>
      <c r="P3977"/>
      <c r="AS3977"/>
      <c r="AT3977"/>
    </row>
    <row r="3978" spans="13:46" x14ac:dyDescent="0.3">
      <c r="M3978"/>
      <c r="N3978"/>
      <c r="O3978"/>
      <c r="P3978"/>
      <c r="AS3978"/>
      <c r="AT3978"/>
    </row>
    <row r="3979" spans="13:46" x14ac:dyDescent="0.3">
      <c r="M3979"/>
      <c r="N3979"/>
      <c r="O3979"/>
      <c r="P3979"/>
      <c r="AS3979"/>
      <c r="AT3979"/>
    </row>
    <row r="3980" spans="13:46" x14ac:dyDescent="0.3">
      <c r="M3980"/>
      <c r="N3980"/>
      <c r="O3980"/>
      <c r="P3980"/>
      <c r="AS3980"/>
      <c r="AT3980"/>
    </row>
    <row r="3981" spans="13:46" x14ac:dyDescent="0.3">
      <c r="M3981"/>
      <c r="N3981"/>
      <c r="O3981"/>
      <c r="P3981"/>
      <c r="AS3981"/>
      <c r="AT3981"/>
    </row>
    <row r="3982" spans="13:46" x14ac:dyDescent="0.3">
      <c r="M3982"/>
      <c r="N3982"/>
      <c r="O3982"/>
      <c r="P3982"/>
      <c r="AS3982"/>
      <c r="AT3982"/>
    </row>
    <row r="3983" spans="13:46" x14ac:dyDescent="0.3">
      <c r="M3983"/>
      <c r="N3983"/>
      <c r="O3983"/>
      <c r="P3983"/>
      <c r="AS3983"/>
      <c r="AT3983"/>
    </row>
    <row r="3984" spans="13:46" x14ac:dyDescent="0.3">
      <c r="M3984"/>
      <c r="N3984"/>
      <c r="O3984"/>
      <c r="P3984"/>
      <c r="AS3984"/>
      <c r="AT3984"/>
    </row>
    <row r="3985" spans="13:46" x14ac:dyDescent="0.3">
      <c r="M3985"/>
      <c r="N3985"/>
      <c r="O3985"/>
      <c r="P3985"/>
      <c r="AS3985"/>
      <c r="AT3985"/>
    </row>
    <row r="3986" spans="13:46" x14ac:dyDescent="0.3">
      <c r="M3986"/>
      <c r="N3986"/>
      <c r="O3986"/>
      <c r="P3986"/>
      <c r="AS3986"/>
      <c r="AT3986"/>
    </row>
    <row r="3987" spans="13:46" x14ac:dyDescent="0.3">
      <c r="M3987"/>
      <c r="N3987"/>
      <c r="O3987"/>
      <c r="P3987"/>
      <c r="AS3987"/>
      <c r="AT3987"/>
    </row>
    <row r="3988" spans="13:46" x14ac:dyDescent="0.3">
      <c r="M3988"/>
      <c r="N3988"/>
      <c r="O3988"/>
      <c r="P3988"/>
      <c r="AS3988"/>
      <c r="AT3988"/>
    </row>
    <row r="3989" spans="13:46" x14ac:dyDescent="0.3">
      <c r="M3989"/>
      <c r="N3989"/>
      <c r="O3989"/>
      <c r="P3989"/>
      <c r="AS3989"/>
      <c r="AT3989"/>
    </row>
    <row r="3990" spans="13:46" x14ac:dyDescent="0.3">
      <c r="M3990"/>
      <c r="N3990"/>
      <c r="O3990"/>
      <c r="P3990"/>
      <c r="AS3990"/>
      <c r="AT3990"/>
    </row>
    <row r="3991" spans="13:46" x14ac:dyDescent="0.3">
      <c r="M3991"/>
      <c r="N3991"/>
      <c r="O3991"/>
      <c r="P3991"/>
      <c r="AS3991"/>
      <c r="AT3991"/>
    </row>
    <row r="3992" spans="13:46" x14ac:dyDescent="0.3">
      <c r="M3992"/>
      <c r="N3992"/>
      <c r="O3992"/>
      <c r="P3992"/>
      <c r="AS3992"/>
      <c r="AT3992"/>
    </row>
    <row r="3993" spans="13:46" x14ac:dyDescent="0.3">
      <c r="M3993"/>
      <c r="N3993"/>
      <c r="O3993"/>
      <c r="P3993"/>
      <c r="AS3993"/>
      <c r="AT3993"/>
    </row>
    <row r="3994" spans="13:46" x14ac:dyDescent="0.3">
      <c r="M3994"/>
      <c r="N3994"/>
      <c r="O3994"/>
      <c r="P3994"/>
      <c r="AS3994"/>
      <c r="AT3994"/>
    </row>
    <row r="3995" spans="13:46" x14ac:dyDescent="0.3">
      <c r="M3995"/>
      <c r="N3995"/>
      <c r="O3995"/>
      <c r="P3995"/>
      <c r="AS3995"/>
      <c r="AT3995"/>
    </row>
    <row r="3996" spans="13:46" x14ac:dyDescent="0.3">
      <c r="M3996"/>
      <c r="N3996"/>
      <c r="O3996"/>
      <c r="P3996"/>
      <c r="AS3996"/>
      <c r="AT3996"/>
    </row>
    <row r="3997" spans="13:46" x14ac:dyDescent="0.3">
      <c r="M3997"/>
      <c r="N3997"/>
      <c r="O3997"/>
      <c r="P3997"/>
      <c r="AS3997"/>
      <c r="AT3997"/>
    </row>
    <row r="3998" spans="13:46" x14ac:dyDescent="0.3">
      <c r="M3998"/>
      <c r="N3998"/>
      <c r="O3998"/>
      <c r="P3998"/>
      <c r="AS3998"/>
      <c r="AT3998"/>
    </row>
    <row r="3999" spans="13:46" x14ac:dyDescent="0.3">
      <c r="M3999"/>
      <c r="N3999"/>
      <c r="O3999"/>
      <c r="P3999"/>
      <c r="AS3999"/>
      <c r="AT3999"/>
    </row>
    <row r="4000" spans="13:46" x14ac:dyDescent="0.3">
      <c r="M4000"/>
      <c r="N4000"/>
      <c r="O4000"/>
      <c r="P4000"/>
      <c r="AS4000"/>
      <c r="AT4000"/>
    </row>
    <row r="4001" spans="13:46" x14ac:dyDescent="0.3">
      <c r="M4001"/>
      <c r="N4001"/>
      <c r="O4001"/>
      <c r="P4001"/>
      <c r="AS4001"/>
      <c r="AT4001"/>
    </row>
    <row r="4002" spans="13:46" x14ac:dyDescent="0.3">
      <c r="M4002"/>
      <c r="N4002"/>
      <c r="O4002"/>
      <c r="P4002"/>
      <c r="AS4002"/>
      <c r="AT4002"/>
    </row>
    <row r="4003" spans="13:46" x14ac:dyDescent="0.3">
      <c r="M4003"/>
      <c r="N4003"/>
      <c r="O4003"/>
      <c r="P4003"/>
      <c r="AS4003"/>
      <c r="AT4003"/>
    </row>
    <row r="4004" spans="13:46" x14ac:dyDescent="0.3">
      <c r="M4004"/>
      <c r="N4004"/>
      <c r="O4004"/>
      <c r="P4004"/>
      <c r="AS4004"/>
      <c r="AT4004"/>
    </row>
    <row r="4005" spans="13:46" x14ac:dyDescent="0.3">
      <c r="M4005"/>
      <c r="N4005"/>
      <c r="O4005"/>
      <c r="P4005"/>
      <c r="AS4005"/>
      <c r="AT4005"/>
    </row>
    <row r="4006" spans="13:46" x14ac:dyDescent="0.3">
      <c r="M4006"/>
      <c r="N4006"/>
      <c r="O4006"/>
      <c r="P4006"/>
      <c r="AS4006"/>
      <c r="AT4006"/>
    </row>
    <row r="4007" spans="13:46" x14ac:dyDescent="0.3">
      <c r="M4007"/>
      <c r="N4007"/>
      <c r="O4007"/>
      <c r="P4007"/>
      <c r="AS4007"/>
      <c r="AT4007"/>
    </row>
    <row r="4008" spans="13:46" x14ac:dyDescent="0.3">
      <c r="M4008"/>
      <c r="N4008"/>
      <c r="O4008"/>
      <c r="P4008"/>
      <c r="AS4008"/>
      <c r="AT4008"/>
    </row>
    <row r="4009" spans="13:46" x14ac:dyDescent="0.3">
      <c r="M4009"/>
      <c r="N4009"/>
      <c r="O4009"/>
      <c r="P4009"/>
      <c r="AS4009"/>
      <c r="AT4009"/>
    </row>
    <row r="4010" spans="13:46" x14ac:dyDescent="0.3">
      <c r="M4010"/>
      <c r="N4010"/>
      <c r="O4010"/>
      <c r="P4010"/>
      <c r="AS4010"/>
      <c r="AT4010"/>
    </row>
    <row r="4011" spans="13:46" x14ac:dyDescent="0.3">
      <c r="M4011"/>
      <c r="N4011"/>
      <c r="O4011"/>
      <c r="P4011"/>
      <c r="AS4011"/>
      <c r="AT4011"/>
    </row>
    <row r="4012" spans="13:46" x14ac:dyDescent="0.3">
      <c r="M4012"/>
      <c r="N4012"/>
      <c r="O4012"/>
      <c r="P4012"/>
      <c r="AS4012"/>
      <c r="AT4012"/>
    </row>
    <row r="4013" spans="13:46" x14ac:dyDescent="0.3">
      <c r="M4013"/>
      <c r="N4013"/>
      <c r="O4013"/>
      <c r="P4013"/>
      <c r="AS4013"/>
      <c r="AT4013"/>
    </row>
    <row r="4014" spans="13:46" x14ac:dyDescent="0.3">
      <c r="M4014"/>
      <c r="N4014"/>
      <c r="O4014"/>
      <c r="P4014"/>
      <c r="AS4014"/>
      <c r="AT4014"/>
    </row>
    <row r="4015" spans="13:46" x14ac:dyDescent="0.3">
      <c r="M4015"/>
      <c r="N4015"/>
      <c r="O4015"/>
      <c r="P4015"/>
      <c r="AS4015"/>
      <c r="AT4015"/>
    </row>
    <row r="4016" spans="13:46" x14ac:dyDescent="0.3">
      <c r="M4016"/>
      <c r="N4016"/>
      <c r="O4016"/>
      <c r="P4016"/>
      <c r="AS4016"/>
      <c r="AT4016"/>
    </row>
    <row r="4017" spans="13:46" x14ac:dyDescent="0.3">
      <c r="M4017"/>
      <c r="N4017"/>
      <c r="O4017"/>
      <c r="P4017"/>
      <c r="AS4017"/>
      <c r="AT4017"/>
    </row>
    <row r="4018" spans="13:46" x14ac:dyDescent="0.3">
      <c r="M4018"/>
      <c r="N4018"/>
      <c r="O4018"/>
      <c r="P4018"/>
      <c r="AS4018"/>
      <c r="AT4018"/>
    </row>
    <row r="4019" spans="13:46" x14ac:dyDescent="0.3">
      <c r="M4019"/>
      <c r="N4019"/>
      <c r="O4019"/>
      <c r="P4019"/>
      <c r="AS4019"/>
      <c r="AT4019"/>
    </row>
    <row r="4020" spans="13:46" x14ac:dyDescent="0.3">
      <c r="M4020"/>
      <c r="N4020"/>
      <c r="O4020"/>
      <c r="P4020"/>
      <c r="AS4020"/>
      <c r="AT4020"/>
    </row>
    <row r="4021" spans="13:46" x14ac:dyDescent="0.3">
      <c r="M4021"/>
      <c r="N4021"/>
      <c r="O4021"/>
      <c r="P4021"/>
      <c r="AS4021"/>
      <c r="AT4021"/>
    </row>
    <row r="4022" spans="13:46" x14ac:dyDescent="0.3">
      <c r="M4022"/>
      <c r="N4022"/>
      <c r="O4022"/>
      <c r="P4022"/>
      <c r="AS4022"/>
      <c r="AT4022"/>
    </row>
    <row r="4023" spans="13:46" x14ac:dyDescent="0.3">
      <c r="M4023"/>
      <c r="N4023"/>
      <c r="O4023"/>
      <c r="P4023"/>
      <c r="AS4023"/>
      <c r="AT4023"/>
    </row>
    <row r="4024" spans="13:46" x14ac:dyDescent="0.3">
      <c r="M4024"/>
      <c r="N4024"/>
      <c r="O4024"/>
      <c r="P4024"/>
      <c r="AS4024"/>
      <c r="AT4024"/>
    </row>
    <row r="4025" spans="13:46" x14ac:dyDescent="0.3">
      <c r="M4025"/>
      <c r="N4025"/>
      <c r="O4025"/>
      <c r="P4025"/>
      <c r="AS4025"/>
      <c r="AT4025"/>
    </row>
    <row r="4026" spans="13:46" x14ac:dyDescent="0.3">
      <c r="M4026"/>
      <c r="N4026"/>
      <c r="O4026"/>
      <c r="P4026"/>
      <c r="AS4026"/>
      <c r="AT4026"/>
    </row>
    <row r="4027" spans="13:46" x14ac:dyDescent="0.3">
      <c r="M4027"/>
      <c r="N4027"/>
      <c r="O4027"/>
      <c r="P4027"/>
      <c r="AS4027"/>
      <c r="AT4027"/>
    </row>
    <row r="4028" spans="13:46" x14ac:dyDescent="0.3">
      <c r="M4028"/>
      <c r="N4028"/>
      <c r="O4028"/>
      <c r="P4028"/>
      <c r="AS4028"/>
      <c r="AT4028"/>
    </row>
    <row r="4029" spans="13:46" x14ac:dyDescent="0.3">
      <c r="M4029"/>
      <c r="N4029"/>
      <c r="O4029"/>
      <c r="P4029"/>
      <c r="AS4029"/>
      <c r="AT4029"/>
    </row>
    <row r="4030" spans="13:46" x14ac:dyDescent="0.3">
      <c r="M4030"/>
      <c r="N4030"/>
      <c r="O4030"/>
      <c r="P4030"/>
      <c r="AS4030"/>
      <c r="AT4030"/>
    </row>
    <row r="4031" spans="13:46" x14ac:dyDescent="0.3">
      <c r="M4031"/>
      <c r="N4031"/>
      <c r="O4031"/>
      <c r="P4031"/>
      <c r="AS4031"/>
      <c r="AT4031"/>
    </row>
    <row r="4032" spans="13:46" x14ac:dyDescent="0.3">
      <c r="M4032"/>
      <c r="N4032"/>
      <c r="O4032"/>
      <c r="P4032"/>
      <c r="AS4032"/>
      <c r="AT4032"/>
    </row>
    <row r="4033" spans="13:46" x14ac:dyDescent="0.3">
      <c r="M4033"/>
      <c r="N4033"/>
      <c r="O4033"/>
      <c r="P4033"/>
      <c r="AS4033"/>
      <c r="AT4033"/>
    </row>
    <row r="4034" spans="13:46" x14ac:dyDescent="0.3">
      <c r="M4034"/>
      <c r="N4034"/>
      <c r="O4034"/>
      <c r="P4034"/>
      <c r="AS4034"/>
      <c r="AT4034"/>
    </row>
    <row r="4035" spans="13:46" x14ac:dyDescent="0.3">
      <c r="M4035"/>
      <c r="N4035"/>
      <c r="O4035"/>
      <c r="P4035"/>
      <c r="AS4035"/>
      <c r="AT4035"/>
    </row>
    <row r="4036" spans="13:46" x14ac:dyDescent="0.3">
      <c r="M4036"/>
      <c r="N4036"/>
      <c r="O4036"/>
      <c r="P4036"/>
      <c r="AS4036"/>
      <c r="AT4036"/>
    </row>
    <row r="4037" spans="13:46" x14ac:dyDescent="0.3">
      <c r="M4037"/>
      <c r="N4037"/>
      <c r="O4037"/>
      <c r="P4037"/>
      <c r="AS4037"/>
      <c r="AT4037"/>
    </row>
    <row r="4038" spans="13:46" x14ac:dyDescent="0.3">
      <c r="M4038"/>
      <c r="N4038"/>
      <c r="O4038"/>
      <c r="P4038"/>
      <c r="AS4038"/>
      <c r="AT4038"/>
    </row>
    <row r="4039" spans="13:46" x14ac:dyDescent="0.3">
      <c r="M4039"/>
      <c r="N4039"/>
      <c r="O4039"/>
      <c r="P4039"/>
      <c r="AS4039"/>
      <c r="AT4039"/>
    </row>
    <row r="4040" spans="13:46" x14ac:dyDescent="0.3">
      <c r="M4040"/>
      <c r="N4040"/>
      <c r="O4040"/>
      <c r="P4040"/>
      <c r="AS4040"/>
      <c r="AT4040"/>
    </row>
    <row r="4041" spans="13:46" x14ac:dyDescent="0.3">
      <c r="M4041"/>
      <c r="N4041"/>
      <c r="O4041"/>
      <c r="P4041"/>
      <c r="AS4041"/>
      <c r="AT4041"/>
    </row>
    <row r="4042" spans="13:46" x14ac:dyDescent="0.3">
      <c r="M4042"/>
      <c r="N4042"/>
      <c r="O4042"/>
      <c r="P4042"/>
      <c r="AS4042"/>
      <c r="AT4042"/>
    </row>
    <row r="4043" spans="13:46" x14ac:dyDescent="0.3">
      <c r="M4043"/>
      <c r="N4043"/>
      <c r="O4043"/>
      <c r="P4043"/>
      <c r="AS4043"/>
      <c r="AT4043"/>
    </row>
    <row r="4044" spans="13:46" x14ac:dyDescent="0.3">
      <c r="M4044"/>
      <c r="N4044"/>
      <c r="O4044"/>
      <c r="P4044"/>
      <c r="AS4044"/>
      <c r="AT4044"/>
    </row>
    <row r="4045" spans="13:46" x14ac:dyDescent="0.3">
      <c r="M4045"/>
      <c r="N4045"/>
      <c r="O4045"/>
      <c r="P4045"/>
      <c r="AS4045"/>
      <c r="AT4045"/>
    </row>
    <row r="4046" spans="13:46" x14ac:dyDescent="0.3">
      <c r="M4046"/>
      <c r="N4046"/>
      <c r="O4046"/>
      <c r="P4046"/>
      <c r="AS4046"/>
      <c r="AT4046"/>
    </row>
    <row r="4047" spans="13:46" x14ac:dyDescent="0.3">
      <c r="M4047"/>
      <c r="N4047"/>
      <c r="O4047"/>
      <c r="P4047"/>
      <c r="AS4047"/>
      <c r="AT4047"/>
    </row>
    <row r="4048" spans="13:46" x14ac:dyDescent="0.3">
      <c r="M4048"/>
      <c r="N4048"/>
      <c r="O4048"/>
      <c r="P4048"/>
      <c r="AS4048"/>
      <c r="AT4048"/>
    </row>
    <row r="4049" spans="13:46" x14ac:dyDescent="0.3">
      <c r="M4049"/>
      <c r="N4049"/>
      <c r="O4049"/>
      <c r="P4049"/>
      <c r="AS4049"/>
      <c r="AT4049"/>
    </row>
    <row r="4050" spans="13:46" x14ac:dyDescent="0.3">
      <c r="M4050"/>
      <c r="N4050"/>
      <c r="O4050"/>
      <c r="P4050"/>
      <c r="AS4050"/>
      <c r="AT4050"/>
    </row>
    <row r="4051" spans="13:46" x14ac:dyDescent="0.3">
      <c r="M4051"/>
      <c r="N4051"/>
      <c r="O4051"/>
      <c r="P4051"/>
      <c r="AS4051"/>
      <c r="AT4051"/>
    </row>
    <row r="4052" spans="13:46" x14ac:dyDescent="0.3">
      <c r="M4052"/>
      <c r="N4052"/>
      <c r="O4052"/>
      <c r="P4052"/>
      <c r="AS4052"/>
      <c r="AT4052"/>
    </row>
    <row r="4053" spans="13:46" x14ac:dyDescent="0.3">
      <c r="M4053"/>
      <c r="N4053"/>
      <c r="O4053"/>
      <c r="P4053"/>
      <c r="AS4053"/>
      <c r="AT4053"/>
    </row>
    <row r="4054" spans="13:46" x14ac:dyDescent="0.3">
      <c r="M4054"/>
      <c r="N4054"/>
      <c r="O4054"/>
      <c r="P4054"/>
      <c r="AS4054"/>
      <c r="AT4054"/>
    </row>
    <row r="4055" spans="13:46" x14ac:dyDescent="0.3">
      <c r="M4055"/>
      <c r="N4055"/>
      <c r="O4055"/>
      <c r="P4055"/>
      <c r="AS4055"/>
      <c r="AT4055"/>
    </row>
    <row r="4056" spans="13:46" x14ac:dyDescent="0.3">
      <c r="M4056"/>
      <c r="N4056"/>
      <c r="O4056"/>
      <c r="P4056"/>
      <c r="AS4056"/>
      <c r="AT4056"/>
    </row>
    <row r="4057" spans="13:46" x14ac:dyDescent="0.3">
      <c r="M4057"/>
      <c r="N4057"/>
      <c r="O4057"/>
      <c r="P4057"/>
      <c r="AS4057"/>
      <c r="AT4057"/>
    </row>
    <row r="4058" spans="13:46" x14ac:dyDescent="0.3">
      <c r="M4058"/>
      <c r="N4058"/>
      <c r="O4058"/>
      <c r="P4058"/>
      <c r="AS4058"/>
      <c r="AT4058"/>
    </row>
    <row r="4059" spans="13:46" x14ac:dyDescent="0.3">
      <c r="M4059"/>
      <c r="N4059"/>
      <c r="O4059"/>
      <c r="P4059"/>
      <c r="AS4059"/>
      <c r="AT4059"/>
    </row>
    <row r="4060" spans="13:46" x14ac:dyDescent="0.3">
      <c r="M4060"/>
      <c r="N4060"/>
      <c r="O4060"/>
      <c r="P4060"/>
      <c r="AS4060"/>
      <c r="AT4060"/>
    </row>
    <row r="4061" spans="13:46" x14ac:dyDescent="0.3">
      <c r="M4061"/>
      <c r="N4061"/>
      <c r="O4061"/>
      <c r="P4061"/>
      <c r="AS4061"/>
      <c r="AT4061"/>
    </row>
    <row r="4062" spans="13:46" x14ac:dyDescent="0.3">
      <c r="M4062"/>
      <c r="N4062"/>
      <c r="O4062"/>
      <c r="P4062"/>
      <c r="AS4062"/>
      <c r="AT4062"/>
    </row>
    <row r="4063" spans="13:46" x14ac:dyDescent="0.3">
      <c r="M4063"/>
      <c r="N4063"/>
      <c r="O4063"/>
      <c r="P4063"/>
      <c r="AS4063"/>
      <c r="AT4063"/>
    </row>
    <row r="4064" spans="13:46" x14ac:dyDescent="0.3">
      <c r="M4064"/>
      <c r="N4064"/>
      <c r="O4064"/>
      <c r="P4064"/>
      <c r="AS4064"/>
      <c r="AT4064"/>
    </row>
    <row r="4065" spans="13:46" x14ac:dyDescent="0.3">
      <c r="M4065"/>
      <c r="N4065"/>
      <c r="O4065"/>
      <c r="P4065"/>
      <c r="AS4065"/>
      <c r="AT4065"/>
    </row>
    <row r="4066" spans="13:46" x14ac:dyDescent="0.3">
      <c r="M4066"/>
      <c r="N4066"/>
      <c r="O4066"/>
      <c r="P4066"/>
      <c r="AS4066"/>
      <c r="AT4066"/>
    </row>
    <row r="4067" spans="13:46" x14ac:dyDescent="0.3">
      <c r="M4067"/>
      <c r="N4067"/>
      <c r="O4067"/>
      <c r="P4067"/>
      <c r="AS4067"/>
      <c r="AT4067"/>
    </row>
    <row r="4068" spans="13:46" x14ac:dyDescent="0.3">
      <c r="M4068"/>
      <c r="N4068"/>
      <c r="O4068"/>
      <c r="P4068"/>
      <c r="AS4068"/>
      <c r="AT4068"/>
    </row>
    <row r="4069" spans="13:46" x14ac:dyDescent="0.3">
      <c r="M4069"/>
      <c r="N4069"/>
      <c r="O4069"/>
      <c r="P4069"/>
      <c r="AS4069"/>
      <c r="AT4069"/>
    </row>
    <row r="4070" spans="13:46" x14ac:dyDescent="0.3">
      <c r="M4070"/>
      <c r="N4070"/>
      <c r="O4070"/>
      <c r="P4070"/>
      <c r="AS4070"/>
      <c r="AT4070"/>
    </row>
    <row r="4071" spans="13:46" x14ac:dyDescent="0.3">
      <c r="M4071"/>
      <c r="N4071"/>
      <c r="O4071"/>
      <c r="P4071"/>
      <c r="AS4071"/>
      <c r="AT4071"/>
    </row>
    <row r="4072" spans="13:46" x14ac:dyDescent="0.3">
      <c r="M4072"/>
      <c r="N4072"/>
      <c r="O4072"/>
      <c r="P4072"/>
      <c r="AS4072"/>
      <c r="AT4072"/>
    </row>
    <row r="4073" spans="13:46" x14ac:dyDescent="0.3">
      <c r="M4073"/>
      <c r="N4073"/>
      <c r="O4073"/>
      <c r="P4073"/>
      <c r="AS4073"/>
      <c r="AT4073"/>
    </row>
    <row r="4074" spans="13:46" x14ac:dyDescent="0.3">
      <c r="M4074"/>
      <c r="N4074"/>
      <c r="O4074"/>
      <c r="P4074"/>
      <c r="AS4074"/>
      <c r="AT4074"/>
    </row>
    <row r="4075" spans="13:46" x14ac:dyDescent="0.3">
      <c r="M4075"/>
      <c r="N4075"/>
      <c r="O4075"/>
      <c r="P4075"/>
      <c r="AS4075"/>
      <c r="AT4075"/>
    </row>
    <row r="4076" spans="13:46" x14ac:dyDescent="0.3">
      <c r="M4076"/>
      <c r="N4076"/>
      <c r="O4076"/>
      <c r="P4076"/>
      <c r="AS4076"/>
      <c r="AT4076"/>
    </row>
    <row r="4077" spans="13:46" x14ac:dyDescent="0.3">
      <c r="M4077"/>
      <c r="N4077"/>
      <c r="O4077"/>
      <c r="P4077"/>
      <c r="AS4077"/>
      <c r="AT4077"/>
    </row>
    <row r="4078" spans="13:46" x14ac:dyDescent="0.3">
      <c r="M4078"/>
      <c r="N4078"/>
      <c r="O4078"/>
      <c r="P4078"/>
      <c r="AS4078"/>
      <c r="AT4078"/>
    </row>
    <row r="4079" spans="13:46" x14ac:dyDescent="0.3">
      <c r="M4079"/>
      <c r="N4079"/>
      <c r="O4079"/>
      <c r="P4079"/>
      <c r="AS4079"/>
      <c r="AT4079"/>
    </row>
    <row r="4080" spans="13:46" x14ac:dyDescent="0.3">
      <c r="M4080"/>
      <c r="N4080"/>
      <c r="O4080"/>
      <c r="P4080"/>
      <c r="AS4080"/>
      <c r="AT4080"/>
    </row>
    <row r="4081" spans="13:46" x14ac:dyDescent="0.3">
      <c r="M4081"/>
      <c r="N4081"/>
      <c r="O4081"/>
      <c r="P4081"/>
      <c r="AS4081"/>
      <c r="AT4081"/>
    </row>
    <row r="4082" spans="13:46" x14ac:dyDescent="0.3">
      <c r="M4082"/>
      <c r="N4082"/>
      <c r="O4082"/>
      <c r="P4082"/>
      <c r="AS4082"/>
      <c r="AT4082"/>
    </row>
    <row r="4083" spans="13:46" x14ac:dyDescent="0.3">
      <c r="M4083"/>
      <c r="N4083"/>
      <c r="O4083"/>
      <c r="P4083"/>
      <c r="AS4083"/>
      <c r="AT4083"/>
    </row>
    <row r="4084" spans="13:46" x14ac:dyDescent="0.3">
      <c r="M4084"/>
      <c r="N4084"/>
      <c r="O4084"/>
      <c r="P4084"/>
      <c r="AS4084"/>
      <c r="AT4084"/>
    </row>
    <row r="4085" spans="13:46" x14ac:dyDescent="0.3">
      <c r="M4085"/>
      <c r="N4085"/>
      <c r="O4085"/>
      <c r="P4085"/>
      <c r="AS4085"/>
      <c r="AT4085"/>
    </row>
    <row r="4086" spans="13:46" x14ac:dyDescent="0.3">
      <c r="M4086"/>
      <c r="N4086"/>
      <c r="O4086"/>
      <c r="P4086"/>
      <c r="AS4086"/>
      <c r="AT4086"/>
    </row>
    <row r="4087" spans="13:46" x14ac:dyDescent="0.3">
      <c r="M4087"/>
      <c r="N4087"/>
      <c r="O4087"/>
      <c r="P4087"/>
      <c r="AS4087"/>
      <c r="AT4087"/>
    </row>
    <row r="4088" spans="13:46" x14ac:dyDescent="0.3">
      <c r="M4088"/>
      <c r="N4088"/>
      <c r="O4088"/>
      <c r="P4088"/>
      <c r="AS4088"/>
      <c r="AT4088"/>
    </row>
    <row r="4089" spans="13:46" x14ac:dyDescent="0.3">
      <c r="M4089"/>
      <c r="N4089"/>
      <c r="O4089"/>
      <c r="P4089"/>
      <c r="AS4089"/>
      <c r="AT4089"/>
    </row>
    <row r="4090" spans="13:46" x14ac:dyDescent="0.3">
      <c r="M4090"/>
      <c r="N4090"/>
      <c r="O4090"/>
      <c r="P4090"/>
      <c r="AS4090"/>
      <c r="AT4090"/>
    </row>
    <row r="4091" spans="13:46" x14ac:dyDescent="0.3">
      <c r="M4091"/>
      <c r="N4091"/>
      <c r="O4091"/>
      <c r="P4091"/>
      <c r="AS4091"/>
      <c r="AT4091"/>
    </row>
    <row r="4092" spans="13:46" x14ac:dyDescent="0.3">
      <c r="M4092"/>
      <c r="N4092"/>
      <c r="O4092"/>
      <c r="P4092"/>
      <c r="AS4092"/>
      <c r="AT4092"/>
    </row>
    <row r="4093" spans="13:46" x14ac:dyDescent="0.3">
      <c r="M4093"/>
      <c r="N4093"/>
      <c r="O4093"/>
      <c r="P4093"/>
      <c r="AS4093"/>
      <c r="AT4093"/>
    </row>
    <row r="4094" spans="13:46" x14ac:dyDescent="0.3">
      <c r="M4094"/>
      <c r="N4094"/>
      <c r="O4094"/>
      <c r="P4094"/>
      <c r="AS4094"/>
      <c r="AT4094"/>
    </row>
    <row r="4095" spans="13:46" x14ac:dyDescent="0.3">
      <c r="M4095"/>
      <c r="N4095"/>
      <c r="O4095"/>
      <c r="P4095"/>
      <c r="AS4095"/>
      <c r="AT4095"/>
    </row>
    <row r="4096" spans="13:46" x14ac:dyDescent="0.3">
      <c r="M4096"/>
      <c r="N4096"/>
      <c r="O4096"/>
      <c r="P4096"/>
      <c r="AS4096"/>
      <c r="AT4096"/>
    </row>
    <row r="4097" spans="13:46" x14ac:dyDescent="0.3">
      <c r="M4097"/>
      <c r="N4097"/>
      <c r="O4097"/>
      <c r="P4097"/>
      <c r="AS4097"/>
      <c r="AT4097"/>
    </row>
    <row r="4098" spans="13:46" x14ac:dyDescent="0.3">
      <c r="M4098"/>
      <c r="N4098"/>
      <c r="O4098"/>
      <c r="P4098"/>
      <c r="AS4098"/>
      <c r="AT4098"/>
    </row>
    <row r="4099" spans="13:46" x14ac:dyDescent="0.3">
      <c r="M4099"/>
      <c r="N4099"/>
      <c r="O4099"/>
      <c r="P4099"/>
      <c r="AS4099"/>
      <c r="AT4099"/>
    </row>
    <row r="4100" spans="13:46" x14ac:dyDescent="0.3">
      <c r="M4100"/>
      <c r="N4100"/>
      <c r="O4100"/>
      <c r="P4100"/>
      <c r="AS4100"/>
      <c r="AT4100"/>
    </row>
    <row r="4101" spans="13:46" x14ac:dyDescent="0.3">
      <c r="M4101"/>
      <c r="N4101"/>
      <c r="O4101"/>
      <c r="P4101"/>
      <c r="AS4101"/>
      <c r="AT4101"/>
    </row>
    <row r="4102" spans="13:46" x14ac:dyDescent="0.3">
      <c r="M4102"/>
      <c r="N4102"/>
      <c r="O4102"/>
      <c r="P4102"/>
      <c r="AS4102"/>
      <c r="AT4102"/>
    </row>
    <row r="4103" spans="13:46" x14ac:dyDescent="0.3">
      <c r="M4103"/>
      <c r="N4103"/>
      <c r="O4103"/>
      <c r="P4103"/>
      <c r="AS4103"/>
      <c r="AT4103"/>
    </row>
    <row r="4104" spans="13:46" x14ac:dyDescent="0.3">
      <c r="M4104"/>
      <c r="N4104"/>
      <c r="O4104"/>
      <c r="P4104"/>
      <c r="AS4104"/>
      <c r="AT4104"/>
    </row>
    <row r="4105" spans="13:46" x14ac:dyDescent="0.3">
      <c r="M4105"/>
      <c r="N4105"/>
      <c r="O4105"/>
      <c r="P4105"/>
      <c r="AS4105"/>
      <c r="AT4105"/>
    </row>
    <row r="4106" spans="13:46" x14ac:dyDescent="0.3">
      <c r="M4106"/>
      <c r="N4106"/>
      <c r="O4106"/>
      <c r="P4106"/>
      <c r="AS4106"/>
      <c r="AT4106"/>
    </row>
    <row r="4107" spans="13:46" x14ac:dyDescent="0.3">
      <c r="M4107"/>
      <c r="N4107"/>
      <c r="O4107"/>
      <c r="P4107"/>
      <c r="AS4107"/>
      <c r="AT4107"/>
    </row>
    <row r="4108" spans="13:46" x14ac:dyDescent="0.3">
      <c r="M4108"/>
      <c r="N4108"/>
      <c r="O4108"/>
      <c r="P4108"/>
      <c r="AS4108"/>
      <c r="AT4108"/>
    </row>
    <row r="4109" spans="13:46" x14ac:dyDescent="0.3">
      <c r="M4109"/>
      <c r="N4109"/>
      <c r="O4109"/>
      <c r="P4109"/>
      <c r="AS4109"/>
      <c r="AT4109"/>
    </row>
    <row r="4110" spans="13:46" x14ac:dyDescent="0.3">
      <c r="M4110"/>
      <c r="N4110"/>
      <c r="O4110"/>
      <c r="P4110"/>
      <c r="AS4110"/>
      <c r="AT4110"/>
    </row>
    <row r="4111" spans="13:46" x14ac:dyDescent="0.3">
      <c r="M4111"/>
      <c r="N4111"/>
      <c r="O4111"/>
      <c r="P4111"/>
      <c r="AS4111"/>
      <c r="AT4111"/>
    </row>
    <row r="4112" spans="13:46" x14ac:dyDescent="0.3">
      <c r="M4112"/>
      <c r="N4112"/>
      <c r="O4112"/>
      <c r="P4112"/>
      <c r="AS4112"/>
      <c r="AT4112"/>
    </row>
    <row r="4113" spans="13:46" x14ac:dyDescent="0.3">
      <c r="M4113"/>
      <c r="N4113"/>
      <c r="O4113"/>
      <c r="P4113"/>
      <c r="AS4113"/>
      <c r="AT4113"/>
    </row>
    <row r="4114" spans="13:46" x14ac:dyDescent="0.3">
      <c r="M4114"/>
      <c r="N4114"/>
      <c r="O4114"/>
      <c r="P4114"/>
      <c r="AS4114"/>
      <c r="AT4114"/>
    </row>
    <row r="4115" spans="13:46" x14ac:dyDescent="0.3">
      <c r="M4115"/>
      <c r="N4115"/>
      <c r="O4115"/>
      <c r="P4115"/>
      <c r="AS4115"/>
      <c r="AT4115"/>
    </row>
    <row r="4116" spans="13:46" x14ac:dyDescent="0.3">
      <c r="M4116"/>
      <c r="N4116"/>
      <c r="O4116"/>
      <c r="P4116"/>
      <c r="AS4116"/>
      <c r="AT4116"/>
    </row>
    <row r="4117" spans="13:46" x14ac:dyDescent="0.3">
      <c r="M4117"/>
      <c r="N4117"/>
      <c r="O4117"/>
      <c r="P4117"/>
      <c r="AS4117"/>
      <c r="AT4117"/>
    </row>
    <row r="4118" spans="13:46" x14ac:dyDescent="0.3">
      <c r="M4118"/>
      <c r="N4118"/>
      <c r="O4118"/>
      <c r="P4118"/>
      <c r="AS4118"/>
      <c r="AT4118"/>
    </row>
    <row r="4119" spans="13:46" x14ac:dyDescent="0.3">
      <c r="M4119"/>
      <c r="N4119"/>
      <c r="O4119"/>
      <c r="P4119"/>
      <c r="AS4119"/>
      <c r="AT4119"/>
    </row>
    <row r="4120" spans="13:46" x14ac:dyDescent="0.3">
      <c r="M4120"/>
      <c r="N4120"/>
      <c r="O4120"/>
      <c r="P4120"/>
      <c r="AS4120"/>
      <c r="AT4120"/>
    </row>
    <row r="4121" spans="13:46" x14ac:dyDescent="0.3">
      <c r="M4121"/>
      <c r="N4121"/>
      <c r="O4121"/>
      <c r="P4121"/>
      <c r="AS4121"/>
      <c r="AT4121"/>
    </row>
    <row r="4122" spans="13:46" x14ac:dyDescent="0.3">
      <c r="M4122"/>
      <c r="N4122"/>
      <c r="O4122"/>
      <c r="P4122"/>
      <c r="AS4122"/>
      <c r="AT4122"/>
    </row>
    <row r="4123" spans="13:46" x14ac:dyDescent="0.3">
      <c r="M4123"/>
      <c r="N4123"/>
      <c r="O4123"/>
      <c r="P4123"/>
      <c r="AS4123"/>
      <c r="AT4123"/>
    </row>
    <row r="4124" spans="13:46" x14ac:dyDescent="0.3">
      <c r="M4124"/>
      <c r="N4124"/>
      <c r="O4124"/>
      <c r="P4124"/>
      <c r="AS4124"/>
      <c r="AT4124"/>
    </row>
    <row r="4125" spans="13:46" x14ac:dyDescent="0.3">
      <c r="M4125"/>
      <c r="N4125"/>
      <c r="O4125"/>
      <c r="P4125"/>
      <c r="AS4125"/>
      <c r="AT4125"/>
    </row>
    <row r="4126" spans="13:46" x14ac:dyDescent="0.3">
      <c r="M4126"/>
      <c r="N4126"/>
      <c r="O4126"/>
      <c r="P4126"/>
      <c r="AS4126"/>
      <c r="AT4126"/>
    </row>
    <row r="4127" spans="13:46" x14ac:dyDescent="0.3">
      <c r="M4127"/>
      <c r="N4127"/>
      <c r="O4127"/>
      <c r="P4127"/>
      <c r="AS4127"/>
      <c r="AT4127"/>
    </row>
    <row r="4128" spans="13:46" x14ac:dyDescent="0.3">
      <c r="M4128"/>
      <c r="N4128"/>
      <c r="O4128"/>
      <c r="P4128"/>
      <c r="AS4128"/>
      <c r="AT4128"/>
    </row>
    <row r="4129" spans="13:46" x14ac:dyDescent="0.3">
      <c r="M4129"/>
      <c r="N4129"/>
      <c r="O4129"/>
      <c r="P4129"/>
      <c r="AS4129"/>
      <c r="AT4129"/>
    </row>
    <row r="4130" spans="13:46" x14ac:dyDescent="0.3">
      <c r="M4130"/>
      <c r="N4130"/>
      <c r="O4130"/>
      <c r="P4130"/>
      <c r="AS4130"/>
      <c r="AT4130"/>
    </row>
    <row r="4131" spans="13:46" x14ac:dyDescent="0.3">
      <c r="M4131"/>
      <c r="N4131"/>
      <c r="O4131"/>
      <c r="P4131"/>
      <c r="AS4131"/>
      <c r="AT4131"/>
    </row>
    <row r="4132" spans="13:46" x14ac:dyDescent="0.3">
      <c r="M4132"/>
      <c r="N4132"/>
      <c r="O4132"/>
      <c r="P4132"/>
      <c r="AS4132"/>
      <c r="AT4132"/>
    </row>
    <row r="4133" spans="13:46" x14ac:dyDescent="0.3">
      <c r="M4133"/>
      <c r="N4133"/>
      <c r="O4133"/>
      <c r="P4133"/>
      <c r="AS4133"/>
      <c r="AT4133"/>
    </row>
    <row r="4134" spans="13:46" x14ac:dyDescent="0.3">
      <c r="M4134"/>
      <c r="N4134"/>
      <c r="O4134"/>
      <c r="P4134"/>
      <c r="AS4134"/>
      <c r="AT4134"/>
    </row>
    <row r="4135" spans="13:46" x14ac:dyDescent="0.3">
      <c r="M4135"/>
      <c r="N4135"/>
      <c r="O4135"/>
      <c r="P4135"/>
      <c r="AS4135"/>
      <c r="AT4135"/>
    </row>
    <row r="4136" spans="13:46" x14ac:dyDescent="0.3">
      <c r="M4136"/>
      <c r="N4136"/>
      <c r="O4136"/>
      <c r="P4136"/>
      <c r="AS4136"/>
      <c r="AT4136"/>
    </row>
    <row r="4137" spans="13:46" x14ac:dyDescent="0.3">
      <c r="M4137"/>
      <c r="N4137"/>
      <c r="O4137"/>
      <c r="P4137"/>
      <c r="AS4137"/>
      <c r="AT4137"/>
    </row>
    <row r="4138" spans="13:46" x14ac:dyDescent="0.3">
      <c r="M4138"/>
      <c r="N4138"/>
      <c r="O4138"/>
      <c r="P4138"/>
      <c r="AS4138"/>
      <c r="AT4138"/>
    </row>
    <row r="4139" spans="13:46" x14ac:dyDescent="0.3">
      <c r="M4139"/>
      <c r="N4139"/>
      <c r="O4139"/>
      <c r="P4139"/>
      <c r="AS4139"/>
      <c r="AT4139"/>
    </row>
    <row r="4140" spans="13:46" x14ac:dyDescent="0.3">
      <c r="M4140"/>
      <c r="N4140"/>
      <c r="O4140"/>
      <c r="P4140"/>
      <c r="AS4140"/>
      <c r="AT4140"/>
    </row>
    <row r="4141" spans="13:46" x14ac:dyDescent="0.3">
      <c r="M4141"/>
      <c r="N4141"/>
      <c r="O4141"/>
      <c r="P4141"/>
      <c r="AS4141"/>
      <c r="AT4141"/>
    </row>
    <row r="4142" spans="13:46" x14ac:dyDescent="0.3">
      <c r="M4142"/>
      <c r="N4142"/>
      <c r="O4142"/>
      <c r="P4142"/>
      <c r="AS4142"/>
      <c r="AT4142"/>
    </row>
    <row r="4143" spans="13:46" x14ac:dyDescent="0.3">
      <c r="M4143"/>
      <c r="N4143"/>
      <c r="O4143"/>
      <c r="P4143"/>
      <c r="AS4143"/>
      <c r="AT4143"/>
    </row>
    <row r="4144" spans="13:46" x14ac:dyDescent="0.3">
      <c r="M4144"/>
      <c r="N4144"/>
      <c r="O4144"/>
      <c r="P4144"/>
      <c r="AS4144"/>
      <c r="AT4144"/>
    </row>
    <row r="4145" spans="13:46" x14ac:dyDescent="0.3">
      <c r="M4145"/>
      <c r="N4145"/>
      <c r="O4145"/>
      <c r="P4145"/>
      <c r="AS4145"/>
      <c r="AT4145"/>
    </row>
    <row r="4146" spans="13:46" x14ac:dyDescent="0.3">
      <c r="M4146"/>
      <c r="N4146"/>
      <c r="O4146"/>
      <c r="P4146"/>
      <c r="AS4146"/>
      <c r="AT4146"/>
    </row>
    <row r="4147" spans="13:46" x14ac:dyDescent="0.3">
      <c r="M4147"/>
      <c r="N4147"/>
      <c r="O4147"/>
      <c r="P4147"/>
      <c r="AS4147"/>
      <c r="AT4147"/>
    </row>
    <row r="4148" spans="13:46" x14ac:dyDescent="0.3">
      <c r="M4148"/>
      <c r="N4148"/>
      <c r="O4148"/>
      <c r="P4148"/>
      <c r="AS4148"/>
      <c r="AT4148"/>
    </row>
    <row r="4149" spans="13:46" x14ac:dyDescent="0.3">
      <c r="M4149"/>
      <c r="N4149"/>
      <c r="O4149"/>
      <c r="P4149"/>
      <c r="AS4149"/>
      <c r="AT4149"/>
    </row>
    <row r="4150" spans="13:46" x14ac:dyDescent="0.3">
      <c r="M4150"/>
      <c r="N4150"/>
      <c r="O4150"/>
      <c r="P4150"/>
      <c r="AS4150"/>
      <c r="AT4150"/>
    </row>
    <row r="4151" spans="13:46" x14ac:dyDescent="0.3">
      <c r="M4151"/>
      <c r="N4151"/>
      <c r="O4151"/>
      <c r="P4151"/>
      <c r="AS4151"/>
      <c r="AT4151"/>
    </row>
    <row r="4152" spans="13:46" x14ac:dyDescent="0.3">
      <c r="M4152"/>
      <c r="N4152"/>
      <c r="O4152"/>
      <c r="P4152"/>
      <c r="AS4152"/>
      <c r="AT4152"/>
    </row>
    <row r="4153" spans="13:46" x14ac:dyDescent="0.3">
      <c r="M4153"/>
      <c r="N4153"/>
      <c r="O4153"/>
      <c r="P4153"/>
      <c r="AS4153"/>
      <c r="AT4153"/>
    </row>
    <row r="4154" spans="13:46" x14ac:dyDescent="0.3">
      <c r="M4154"/>
      <c r="N4154"/>
      <c r="O4154"/>
      <c r="P4154"/>
      <c r="AS4154"/>
      <c r="AT4154"/>
    </row>
    <row r="4155" spans="13:46" x14ac:dyDescent="0.3">
      <c r="M4155"/>
      <c r="N4155"/>
      <c r="O4155"/>
      <c r="P4155"/>
      <c r="AS4155"/>
      <c r="AT4155"/>
    </row>
    <row r="4156" spans="13:46" x14ac:dyDescent="0.3">
      <c r="M4156"/>
      <c r="N4156"/>
      <c r="O4156"/>
      <c r="P4156"/>
      <c r="AS4156"/>
      <c r="AT4156"/>
    </row>
    <row r="4157" spans="13:46" x14ac:dyDescent="0.3">
      <c r="M4157"/>
      <c r="N4157"/>
      <c r="O4157"/>
      <c r="P4157"/>
      <c r="AS4157"/>
      <c r="AT4157"/>
    </row>
    <row r="4158" spans="13:46" x14ac:dyDescent="0.3">
      <c r="M4158"/>
      <c r="N4158"/>
      <c r="O4158"/>
      <c r="P4158"/>
      <c r="AS4158"/>
      <c r="AT4158"/>
    </row>
    <row r="4159" spans="13:46" x14ac:dyDescent="0.3">
      <c r="M4159"/>
      <c r="N4159"/>
      <c r="O4159"/>
      <c r="P4159"/>
      <c r="AS4159"/>
      <c r="AT4159"/>
    </row>
    <row r="4160" spans="13:46" x14ac:dyDescent="0.3">
      <c r="M4160"/>
      <c r="N4160"/>
      <c r="O4160"/>
      <c r="P4160"/>
      <c r="AS4160"/>
      <c r="AT4160"/>
    </row>
    <row r="4161" spans="13:46" x14ac:dyDescent="0.3">
      <c r="M4161"/>
      <c r="N4161"/>
      <c r="O4161"/>
      <c r="P4161"/>
      <c r="AS4161"/>
      <c r="AT4161"/>
    </row>
    <row r="4162" spans="13:46" x14ac:dyDescent="0.3">
      <c r="M4162"/>
      <c r="N4162"/>
      <c r="O4162"/>
      <c r="P4162"/>
      <c r="AS4162"/>
      <c r="AT4162"/>
    </row>
    <row r="4163" spans="13:46" x14ac:dyDescent="0.3">
      <c r="M4163"/>
      <c r="N4163"/>
      <c r="O4163"/>
      <c r="P4163"/>
      <c r="AS4163"/>
      <c r="AT4163"/>
    </row>
    <row r="4164" spans="13:46" x14ac:dyDescent="0.3">
      <c r="M4164"/>
      <c r="N4164"/>
      <c r="O4164"/>
      <c r="P4164"/>
      <c r="AS4164"/>
      <c r="AT4164"/>
    </row>
    <row r="4165" spans="13:46" x14ac:dyDescent="0.3">
      <c r="M4165"/>
      <c r="N4165"/>
      <c r="O4165"/>
      <c r="P4165"/>
      <c r="AS4165"/>
      <c r="AT4165"/>
    </row>
    <row r="4166" spans="13:46" x14ac:dyDescent="0.3">
      <c r="M4166"/>
      <c r="N4166"/>
      <c r="O4166"/>
      <c r="P4166"/>
      <c r="AS4166"/>
      <c r="AT4166"/>
    </row>
    <row r="4167" spans="13:46" x14ac:dyDescent="0.3">
      <c r="M4167"/>
      <c r="N4167"/>
      <c r="O4167"/>
      <c r="P4167"/>
      <c r="AS4167"/>
      <c r="AT4167"/>
    </row>
    <row r="4168" spans="13:46" x14ac:dyDescent="0.3">
      <c r="M4168"/>
      <c r="N4168"/>
      <c r="O4168"/>
      <c r="P4168"/>
      <c r="AS4168"/>
      <c r="AT4168"/>
    </row>
    <row r="4169" spans="13:46" x14ac:dyDescent="0.3">
      <c r="M4169"/>
      <c r="N4169"/>
      <c r="O4169"/>
      <c r="P4169"/>
      <c r="AS4169"/>
      <c r="AT4169"/>
    </row>
    <row r="4170" spans="13:46" x14ac:dyDescent="0.3">
      <c r="M4170"/>
      <c r="N4170"/>
      <c r="O4170"/>
      <c r="P4170"/>
      <c r="AS4170"/>
      <c r="AT4170"/>
    </row>
    <row r="4171" spans="13:46" x14ac:dyDescent="0.3">
      <c r="M4171"/>
      <c r="N4171"/>
      <c r="O4171"/>
      <c r="P4171"/>
      <c r="AS4171"/>
      <c r="AT4171"/>
    </row>
    <row r="4172" spans="13:46" x14ac:dyDescent="0.3">
      <c r="M4172"/>
      <c r="N4172"/>
      <c r="O4172"/>
      <c r="P4172"/>
      <c r="AS4172"/>
      <c r="AT4172"/>
    </row>
    <row r="4173" spans="13:46" x14ac:dyDescent="0.3">
      <c r="M4173"/>
      <c r="N4173"/>
      <c r="O4173"/>
      <c r="P4173"/>
      <c r="AS4173"/>
      <c r="AT4173"/>
    </row>
    <row r="4174" spans="13:46" x14ac:dyDescent="0.3">
      <c r="M4174"/>
      <c r="N4174"/>
      <c r="O4174"/>
      <c r="P4174"/>
      <c r="AS4174"/>
      <c r="AT4174"/>
    </row>
    <row r="4175" spans="13:46" x14ac:dyDescent="0.3">
      <c r="M4175"/>
      <c r="N4175"/>
      <c r="O4175"/>
      <c r="P4175"/>
      <c r="AS4175"/>
      <c r="AT4175"/>
    </row>
    <row r="4176" spans="13:46" x14ac:dyDescent="0.3">
      <c r="M4176"/>
      <c r="N4176"/>
      <c r="O4176"/>
      <c r="P4176"/>
      <c r="AS4176"/>
      <c r="AT4176"/>
    </row>
    <row r="4177" spans="13:46" x14ac:dyDescent="0.3">
      <c r="M4177"/>
      <c r="N4177"/>
      <c r="O4177"/>
      <c r="P4177"/>
      <c r="AS4177"/>
      <c r="AT4177"/>
    </row>
    <row r="4178" spans="13:46" x14ac:dyDescent="0.3">
      <c r="M4178"/>
      <c r="N4178"/>
      <c r="O4178"/>
      <c r="P4178"/>
      <c r="AS4178"/>
      <c r="AT4178"/>
    </row>
    <row r="4179" spans="13:46" x14ac:dyDescent="0.3">
      <c r="M4179"/>
      <c r="N4179"/>
      <c r="O4179"/>
      <c r="P4179"/>
      <c r="AS4179"/>
      <c r="AT4179"/>
    </row>
    <row r="4180" spans="13:46" x14ac:dyDescent="0.3">
      <c r="M4180"/>
      <c r="N4180"/>
      <c r="O4180"/>
      <c r="P4180"/>
      <c r="AS4180"/>
      <c r="AT4180"/>
    </row>
    <row r="4181" spans="13:46" x14ac:dyDescent="0.3">
      <c r="M4181"/>
      <c r="N4181"/>
      <c r="O4181"/>
      <c r="P4181"/>
      <c r="AS4181"/>
      <c r="AT4181"/>
    </row>
    <row r="4182" spans="13:46" x14ac:dyDescent="0.3">
      <c r="M4182"/>
      <c r="N4182"/>
      <c r="O4182"/>
      <c r="P4182"/>
      <c r="AS4182"/>
      <c r="AT4182"/>
    </row>
    <row r="4183" spans="13:46" x14ac:dyDescent="0.3">
      <c r="M4183"/>
      <c r="N4183"/>
      <c r="O4183"/>
      <c r="P4183"/>
      <c r="AS4183"/>
      <c r="AT4183"/>
    </row>
    <row r="4184" spans="13:46" x14ac:dyDescent="0.3">
      <c r="M4184"/>
      <c r="N4184"/>
      <c r="O4184"/>
      <c r="P4184"/>
      <c r="AS4184"/>
      <c r="AT4184"/>
    </row>
    <row r="4185" spans="13:46" x14ac:dyDescent="0.3">
      <c r="M4185"/>
      <c r="N4185"/>
      <c r="O4185"/>
      <c r="P4185"/>
      <c r="AS4185"/>
      <c r="AT4185"/>
    </row>
    <row r="4186" spans="13:46" x14ac:dyDescent="0.3">
      <c r="M4186"/>
      <c r="N4186"/>
      <c r="O4186"/>
      <c r="P4186"/>
      <c r="AS4186"/>
      <c r="AT4186"/>
    </row>
    <row r="4187" spans="13:46" x14ac:dyDescent="0.3">
      <c r="M4187"/>
      <c r="N4187"/>
      <c r="O4187"/>
      <c r="P4187"/>
      <c r="AS4187"/>
      <c r="AT4187"/>
    </row>
    <row r="4188" spans="13:46" x14ac:dyDescent="0.3">
      <c r="M4188"/>
      <c r="N4188"/>
      <c r="O4188"/>
      <c r="P4188"/>
      <c r="AS4188"/>
      <c r="AT4188"/>
    </row>
    <row r="4189" spans="13:46" x14ac:dyDescent="0.3">
      <c r="M4189"/>
      <c r="N4189"/>
      <c r="O4189"/>
      <c r="P4189"/>
      <c r="AS4189"/>
      <c r="AT4189"/>
    </row>
    <row r="4190" spans="13:46" x14ac:dyDescent="0.3">
      <c r="M4190"/>
      <c r="N4190"/>
      <c r="O4190"/>
      <c r="P4190"/>
      <c r="AS4190"/>
      <c r="AT4190"/>
    </row>
    <row r="4191" spans="13:46" x14ac:dyDescent="0.3">
      <c r="M4191"/>
      <c r="N4191"/>
      <c r="O4191"/>
      <c r="P4191"/>
      <c r="AS4191"/>
      <c r="AT4191"/>
    </row>
    <row r="4192" spans="13:46" x14ac:dyDescent="0.3">
      <c r="M4192"/>
      <c r="N4192"/>
      <c r="O4192"/>
      <c r="P4192"/>
      <c r="AS4192"/>
      <c r="AT4192"/>
    </row>
    <row r="4193" spans="13:46" x14ac:dyDescent="0.3">
      <c r="M4193"/>
      <c r="N4193"/>
      <c r="O4193"/>
      <c r="P4193"/>
      <c r="AS4193"/>
      <c r="AT4193"/>
    </row>
    <row r="4194" spans="13:46" x14ac:dyDescent="0.3">
      <c r="M4194"/>
      <c r="N4194"/>
      <c r="O4194"/>
      <c r="P4194"/>
      <c r="AS4194"/>
      <c r="AT4194"/>
    </row>
    <row r="4195" spans="13:46" x14ac:dyDescent="0.3">
      <c r="M4195"/>
      <c r="N4195"/>
      <c r="O4195"/>
      <c r="P4195"/>
      <c r="AS4195"/>
      <c r="AT4195"/>
    </row>
    <row r="4196" spans="13:46" x14ac:dyDescent="0.3">
      <c r="M4196"/>
      <c r="N4196"/>
      <c r="O4196"/>
      <c r="P4196"/>
      <c r="AS4196"/>
      <c r="AT4196"/>
    </row>
    <row r="4197" spans="13:46" x14ac:dyDescent="0.3">
      <c r="M4197"/>
      <c r="N4197"/>
      <c r="O4197"/>
      <c r="P4197"/>
      <c r="AS4197"/>
      <c r="AT4197"/>
    </row>
    <row r="4198" spans="13:46" x14ac:dyDescent="0.3">
      <c r="M4198"/>
      <c r="N4198"/>
      <c r="O4198"/>
      <c r="P4198"/>
      <c r="AS4198"/>
      <c r="AT4198"/>
    </row>
    <row r="4199" spans="13:46" x14ac:dyDescent="0.3">
      <c r="M4199"/>
      <c r="N4199"/>
      <c r="O4199"/>
      <c r="P4199"/>
      <c r="AS4199"/>
      <c r="AT4199"/>
    </row>
    <row r="4200" spans="13:46" x14ac:dyDescent="0.3">
      <c r="M4200"/>
      <c r="N4200"/>
      <c r="O4200"/>
      <c r="P4200"/>
      <c r="AS4200"/>
      <c r="AT4200"/>
    </row>
    <row r="4201" spans="13:46" x14ac:dyDescent="0.3">
      <c r="M4201"/>
      <c r="N4201"/>
      <c r="O4201"/>
      <c r="P4201"/>
      <c r="AS4201"/>
      <c r="AT4201"/>
    </row>
    <row r="4202" spans="13:46" x14ac:dyDescent="0.3">
      <c r="M4202"/>
      <c r="N4202"/>
      <c r="O4202"/>
      <c r="P4202"/>
      <c r="AS4202"/>
      <c r="AT4202"/>
    </row>
    <row r="4203" spans="13:46" x14ac:dyDescent="0.3">
      <c r="M4203"/>
      <c r="N4203"/>
      <c r="O4203"/>
      <c r="P4203"/>
      <c r="AS4203"/>
      <c r="AT4203"/>
    </row>
    <row r="4204" spans="13:46" x14ac:dyDescent="0.3">
      <c r="M4204"/>
      <c r="N4204"/>
      <c r="O4204"/>
      <c r="P4204"/>
      <c r="AS4204"/>
      <c r="AT4204"/>
    </row>
    <row r="4205" spans="13:46" x14ac:dyDescent="0.3">
      <c r="M4205"/>
      <c r="N4205"/>
      <c r="O4205"/>
      <c r="P4205"/>
      <c r="AS4205"/>
      <c r="AT4205"/>
    </row>
    <row r="4206" spans="13:46" x14ac:dyDescent="0.3">
      <c r="M4206"/>
      <c r="N4206"/>
      <c r="O4206"/>
      <c r="P4206"/>
      <c r="AS4206"/>
      <c r="AT4206"/>
    </row>
    <row r="4207" spans="13:46" x14ac:dyDescent="0.3">
      <c r="M4207"/>
      <c r="N4207"/>
      <c r="O4207"/>
      <c r="P4207"/>
      <c r="AS4207"/>
      <c r="AT4207"/>
    </row>
    <row r="4208" spans="13:46" x14ac:dyDescent="0.3">
      <c r="M4208"/>
      <c r="N4208"/>
      <c r="O4208"/>
      <c r="P4208"/>
      <c r="AS4208"/>
      <c r="AT4208"/>
    </row>
    <row r="4209" spans="13:46" x14ac:dyDescent="0.3">
      <c r="M4209"/>
      <c r="N4209"/>
      <c r="O4209"/>
      <c r="P4209"/>
      <c r="AS4209"/>
      <c r="AT4209"/>
    </row>
    <row r="4210" spans="13:46" x14ac:dyDescent="0.3">
      <c r="M4210"/>
      <c r="N4210"/>
      <c r="O4210"/>
      <c r="P4210"/>
      <c r="AS4210"/>
      <c r="AT4210"/>
    </row>
    <row r="4211" spans="13:46" x14ac:dyDescent="0.3">
      <c r="M4211"/>
      <c r="N4211"/>
      <c r="O4211"/>
      <c r="P4211"/>
      <c r="AS4211"/>
      <c r="AT4211"/>
    </row>
    <row r="4212" spans="13:46" x14ac:dyDescent="0.3">
      <c r="M4212"/>
      <c r="N4212"/>
      <c r="O4212"/>
      <c r="P4212"/>
      <c r="AS4212"/>
      <c r="AT4212"/>
    </row>
    <row r="4213" spans="13:46" x14ac:dyDescent="0.3">
      <c r="M4213"/>
      <c r="N4213"/>
      <c r="O4213"/>
      <c r="P4213"/>
      <c r="AS4213"/>
      <c r="AT4213"/>
    </row>
    <row r="4214" spans="13:46" x14ac:dyDescent="0.3">
      <c r="M4214"/>
      <c r="N4214"/>
      <c r="O4214"/>
      <c r="P4214"/>
      <c r="AS4214"/>
      <c r="AT4214"/>
    </row>
    <row r="4215" spans="13:46" x14ac:dyDescent="0.3">
      <c r="M4215"/>
      <c r="N4215"/>
      <c r="O4215"/>
      <c r="P4215"/>
      <c r="AS4215"/>
      <c r="AT4215"/>
    </row>
    <row r="4216" spans="13:46" x14ac:dyDescent="0.3">
      <c r="M4216"/>
      <c r="N4216"/>
      <c r="O4216"/>
      <c r="P4216"/>
      <c r="AS4216"/>
      <c r="AT4216"/>
    </row>
    <row r="4217" spans="13:46" x14ac:dyDescent="0.3">
      <c r="M4217"/>
      <c r="N4217"/>
      <c r="O4217"/>
      <c r="P4217"/>
      <c r="AS4217"/>
      <c r="AT4217"/>
    </row>
    <row r="4218" spans="13:46" x14ac:dyDescent="0.3">
      <c r="M4218"/>
      <c r="N4218"/>
      <c r="O4218"/>
      <c r="P4218"/>
      <c r="AS4218"/>
      <c r="AT4218"/>
    </row>
    <row r="4219" spans="13:46" x14ac:dyDescent="0.3">
      <c r="M4219"/>
      <c r="N4219"/>
      <c r="O4219"/>
      <c r="P4219"/>
      <c r="AS4219"/>
      <c r="AT4219"/>
    </row>
    <row r="4220" spans="13:46" x14ac:dyDescent="0.3">
      <c r="M4220"/>
      <c r="N4220"/>
      <c r="O4220"/>
      <c r="P4220"/>
      <c r="AS4220"/>
      <c r="AT4220"/>
    </row>
    <row r="4221" spans="13:46" x14ac:dyDescent="0.3">
      <c r="M4221"/>
      <c r="N4221"/>
      <c r="O4221"/>
      <c r="P4221"/>
      <c r="AS4221"/>
      <c r="AT4221"/>
    </row>
    <row r="4222" spans="13:46" x14ac:dyDescent="0.3">
      <c r="M4222"/>
      <c r="N4222"/>
      <c r="O4222"/>
      <c r="P4222"/>
      <c r="AS4222"/>
      <c r="AT4222"/>
    </row>
    <row r="4223" spans="13:46" x14ac:dyDescent="0.3">
      <c r="M4223"/>
      <c r="N4223"/>
      <c r="O4223"/>
      <c r="P4223"/>
      <c r="AS4223"/>
      <c r="AT4223"/>
    </row>
    <row r="4224" spans="13:46" x14ac:dyDescent="0.3">
      <c r="M4224"/>
      <c r="N4224"/>
      <c r="O4224"/>
      <c r="P4224"/>
      <c r="AS4224"/>
      <c r="AT4224"/>
    </row>
    <row r="4225" spans="13:46" x14ac:dyDescent="0.3">
      <c r="M4225"/>
      <c r="N4225"/>
      <c r="O4225"/>
      <c r="P4225"/>
      <c r="AS4225"/>
      <c r="AT4225"/>
    </row>
    <row r="4226" spans="13:46" x14ac:dyDescent="0.3">
      <c r="M4226"/>
      <c r="N4226"/>
      <c r="O4226"/>
      <c r="P4226"/>
      <c r="AS4226"/>
      <c r="AT4226"/>
    </row>
    <row r="4227" spans="13:46" x14ac:dyDescent="0.3">
      <c r="M4227"/>
      <c r="N4227"/>
      <c r="O4227"/>
      <c r="P4227"/>
      <c r="AS4227"/>
      <c r="AT4227"/>
    </row>
    <row r="4228" spans="13:46" x14ac:dyDescent="0.3">
      <c r="M4228"/>
      <c r="N4228"/>
      <c r="O4228"/>
      <c r="P4228"/>
      <c r="AS4228"/>
      <c r="AT4228"/>
    </row>
    <row r="4229" spans="13:46" x14ac:dyDescent="0.3">
      <c r="M4229"/>
      <c r="N4229"/>
      <c r="O4229"/>
      <c r="P4229"/>
      <c r="AS4229"/>
      <c r="AT4229"/>
    </row>
    <row r="4230" spans="13:46" x14ac:dyDescent="0.3">
      <c r="M4230"/>
      <c r="N4230"/>
      <c r="O4230"/>
      <c r="P4230"/>
      <c r="AS4230"/>
      <c r="AT4230"/>
    </row>
    <row r="4231" spans="13:46" x14ac:dyDescent="0.3">
      <c r="M4231"/>
      <c r="N4231"/>
      <c r="O4231"/>
      <c r="P4231"/>
      <c r="AS4231"/>
      <c r="AT4231"/>
    </row>
    <row r="4232" spans="13:46" x14ac:dyDescent="0.3">
      <c r="M4232"/>
      <c r="N4232"/>
      <c r="O4232"/>
      <c r="P4232"/>
      <c r="AS4232"/>
      <c r="AT4232"/>
    </row>
    <row r="4233" spans="13:46" x14ac:dyDescent="0.3">
      <c r="M4233"/>
      <c r="N4233"/>
      <c r="O4233"/>
      <c r="P4233"/>
      <c r="AS4233"/>
      <c r="AT4233"/>
    </row>
    <row r="4234" spans="13:46" x14ac:dyDescent="0.3">
      <c r="M4234"/>
      <c r="N4234"/>
      <c r="O4234"/>
      <c r="P4234"/>
      <c r="AS4234"/>
      <c r="AT4234"/>
    </row>
    <row r="4235" spans="13:46" x14ac:dyDescent="0.3">
      <c r="M4235"/>
      <c r="N4235"/>
      <c r="O4235"/>
      <c r="P4235"/>
      <c r="AS4235"/>
      <c r="AT4235"/>
    </row>
    <row r="4236" spans="13:46" x14ac:dyDescent="0.3">
      <c r="M4236"/>
      <c r="N4236"/>
      <c r="O4236"/>
      <c r="P4236"/>
      <c r="AS4236"/>
      <c r="AT4236"/>
    </row>
    <row r="4237" spans="13:46" x14ac:dyDescent="0.3">
      <c r="M4237"/>
      <c r="N4237"/>
      <c r="O4237"/>
      <c r="P4237"/>
      <c r="AS4237"/>
      <c r="AT4237"/>
    </row>
    <row r="4238" spans="13:46" x14ac:dyDescent="0.3">
      <c r="M4238"/>
      <c r="N4238"/>
      <c r="O4238"/>
      <c r="P4238"/>
      <c r="AS4238"/>
      <c r="AT4238"/>
    </row>
    <row r="4239" spans="13:46" x14ac:dyDescent="0.3">
      <c r="M4239"/>
      <c r="N4239"/>
      <c r="O4239"/>
      <c r="P4239"/>
      <c r="AS4239"/>
      <c r="AT4239"/>
    </row>
    <row r="4240" spans="13:46" x14ac:dyDescent="0.3">
      <c r="M4240"/>
      <c r="N4240"/>
      <c r="O4240"/>
      <c r="P4240"/>
      <c r="AS4240"/>
      <c r="AT4240"/>
    </row>
    <row r="4241" spans="13:46" x14ac:dyDescent="0.3">
      <c r="M4241"/>
      <c r="N4241"/>
      <c r="O4241"/>
      <c r="P4241"/>
      <c r="AS4241"/>
      <c r="AT4241"/>
    </row>
    <row r="4242" spans="13:46" x14ac:dyDescent="0.3">
      <c r="M4242"/>
      <c r="N4242"/>
      <c r="O4242"/>
      <c r="P4242"/>
      <c r="AS4242"/>
      <c r="AT4242"/>
    </row>
    <row r="4243" spans="13:46" x14ac:dyDescent="0.3">
      <c r="M4243"/>
      <c r="N4243"/>
      <c r="O4243"/>
      <c r="P4243"/>
      <c r="AS4243"/>
      <c r="AT4243"/>
    </row>
    <row r="4244" spans="13:46" x14ac:dyDescent="0.3">
      <c r="M4244"/>
      <c r="N4244"/>
      <c r="O4244"/>
      <c r="P4244"/>
      <c r="AS4244"/>
      <c r="AT4244"/>
    </row>
    <row r="4245" spans="13:46" x14ac:dyDescent="0.3">
      <c r="M4245"/>
      <c r="N4245"/>
      <c r="O4245"/>
      <c r="P4245"/>
      <c r="AS4245"/>
      <c r="AT4245"/>
    </row>
    <row r="4246" spans="13:46" x14ac:dyDescent="0.3">
      <c r="M4246"/>
      <c r="N4246"/>
      <c r="O4246"/>
      <c r="P4246"/>
      <c r="AS4246"/>
      <c r="AT4246"/>
    </row>
    <row r="4247" spans="13:46" x14ac:dyDescent="0.3">
      <c r="M4247"/>
      <c r="N4247"/>
      <c r="O4247"/>
      <c r="P4247"/>
      <c r="AS4247"/>
      <c r="AT4247"/>
    </row>
    <row r="4248" spans="13:46" x14ac:dyDescent="0.3">
      <c r="M4248"/>
      <c r="N4248"/>
      <c r="O4248"/>
      <c r="P4248"/>
      <c r="AS4248"/>
      <c r="AT4248"/>
    </row>
    <row r="4249" spans="13:46" x14ac:dyDescent="0.3">
      <c r="M4249"/>
      <c r="N4249"/>
      <c r="O4249"/>
      <c r="P4249"/>
      <c r="AS4249"/>
      <c r="AT4249"/>
    </row>
    <row r="4250" spans="13:46" x14ac:dyDescent="0.3">
      <c r="M4250"/>
      <c r="N4250"/>
      <c r="O4250"/>
      <c r="P4250"/>
      <c r="AS4250"/>
      <c r="AT4250"/>
    </row>
    <row r="4251" spans="13:46" x14ac:dyDescent="0.3">
      <c r="M4251"/>
      <c r="N4251"/>
      <c r="O4251"/>
      <c r="P4251"/>
      <c r="AS4251"/>
      <c r="AT4251"/>
    </row>
    <row r="4252" spans="13:46" x14ac:dyDescent="0.3">
      <c r="M4252"/>
      <c r="N4252"/>
      <c r="O4252"/>
      <c r="P4252"/>
      <c r="AS4252"/>
      <c r="AT4252"/>
    </row>
    <row r="4253" spans="13:46" x14ac:dyDescent="0.3">
      <c r="M4253"/>
      <c r="N4253"/>
      <c r="O4253"/>
      <c r="P4253"/>
      <c r="AS4253"/>
      <c r="AT4253"/>
    </row>
    <row r="4254" spans="13:46" x14ac:dyDescent="0.3">
      <c r="M4254"/>
      <c r="N4254"/>
      <c r="O4254"/>
      <c r="P4254"/>
      <c r="AS4254"/>
      <c r="AT4254"/>
    </row>
    <row r="4255" spans="13:46" x14ac:dyDescent="0.3">
      <c r="M4255"/>
      <c r="N4255"/>
      <c r="O4255"/>
      <c r="P4255"/>
      <c r="AS4255"/>
      <c r="AT4255"/>
    </row>
    <row r="4256" spans="13:46" x14ac:dyDescent="0.3">
      <c r="M4256"/>
      <c r="N4256"/>
      <c r="O4256"/>
      <c r="P4256"/>
      <c r="AS4256"/>
      <c r="AT4256"/>
    </row>
    <row r="4257" spans="13:46" x14ac:dyDescent="0.3">
      <c r="M4257"/>
      <c r="N4257"/>
      <c r="O4257"/>
      <c r="P4257"/>
      <c r="AS4257"/>
      <c r="AT4257"/>
    </row>
    <row r="4258" spans="13:46" x14ac:dyDescent="0.3">
      <c r="M4258"/>
      <c r="N4258"/>
      <c r="O4258"/>
      <c r="P4258"/>
      <c r="AS4258"/>
      <c r="AT4258"/>
    </row>
    <row r="4259" spans="13:46" x14ac:dyDescent="0.3">
      <c r="M4259"/>
      <c r="N4259"/>
      <c r="O4259"/>
      <c r="P4259"/>
      <c r="AS4259"/>
      <c r="AT4259"/>
    </row>
    <row r="4260" spans="13:46" x14ac:dyDescent="0.3">
      <c r="M4260"/>
      <c r="N4260"/>
      <c r="O4260"/>
      <c r="P4260"/>
      <c r="AS4260"/>
      <c r="AT4260"/>
    </row>
    <row r="4261" spans="13:46" x14ac:dyDescent="0.3">
      <c r="M4261"/>
      <c r="N4261"/>
      <c r="O4261"/>
      <c r="P4261"/>
      <c r="AS4261"/>
      <c r="AT4261"/>
    </row>
    <row r="4262" spans="13:46" x14ac:dyDescent="0.3">
      <c r="M4262"/>
      <c r="N4262"/>
      <c r="O4262"/>
      <c r="P4262"/>
      <c r="AS4262"/>
      <c r="AT4262"/>
    </row>
    <row r="4263" spans="13:46" x14ac:dyDescent="0.3">
      <c r="M4263"/>
      <c r="N4263"/>
      <c r="O4263"/>
      <c r="P4263"/>
      <c r="AS4263"/>
      <c r="AT4263"/>
    </row>
    <row r="4264" spans="13:46" x14ac:dyDescent="0.3">
      <c r="M4264"/>
      <c r="N4264"/>
      <c r="O4264"/>
      <c r="P4264"/>
      <c r="AS4264"/>
      <c r="AT4264"/>
    </row>
    <row r="4265" spans="13:46" x14ac:dyDescent="0.3">
      <c r="M4265"/>
      <c r="N4265"/>
      <c r="O4265"/>
      <c r="P4265"/>
      <c r="AS4265"/>
      <c r="AT4265"/>
    </row>
    <row r="4266" spans="13:46" x14ac:dyDescent="0.3">
      <c r="M4266"/>
      <c r="N4266"/>
      <c r="O4266"/>
      <c r="P4266"/>
      <c r="AS4266"/>
      <c r="AT4266"/>
    </row>
    <row r="4267" spans="13:46" x14ac:dyDescent="0.3">
      <c r="M4267"/>
      <c r="N4267"/>
      <c r="O4267"/>
      <c r="P4267"/>
      <c r="AS4267"/>
      <c r="AT4267"/>
    </row>
    <row r="4268" spans="13:46" x14ac:dyDescent="0.3">
      <c r="M4268"/>
      <c r="N4268"/>
      <c r="O4268"/>
      <c r="P4268"/>
      <c r="AS4268"/>
      <c r="AT4268"/>
    </row>
    <row r="4269" spans="13:46" x14ac:dyDescent="0.3">
      <c r="M4269"/>
      <c r="N4269"/>
      <c r="O4269"/>
      <c r="P4269"/>
      <c r="AS4269"/>
      <c r="AT4269"/>
    </row>
    <row r="4270" spans="13:46" x14ac:dyDescent="0.3">
      <c r="M4270"/>
      <c r="N4270"/>
      <c r="O4270"/>
      <c r="P4270"/>
      <c r="AS4270"/>
      <c r="AT4270"/>
    </row>
    <row r="4271" spans="13:46" x14ac:dyDescent="0.3">
      <c r="M4271"/>
      <c r="N4271"/>
      <c r="O4271"/>
      <c r="P4271"/>
      <c r="AS4271"/>
      <c r="AT4271"/>
    </row>
    <row r="4272" spans="13:46" x14ac:dyDescent="0.3">
      <c r="M4272"/>
      <c r="N4272"/>
      <c r="O4272"/>
      <c r="P4272"/>
      <c r="AS4272"/>
      <c r="AT4272"/>
    </row>
    <row r="4273" spans="13:46" x14ac:dyDescent="0.3">
      <c r="M4273"/>
      <c r="N4273"/>
      <c r="O4273"/>
      <c r="P4273"/>
      <c r="AS4273"/>
      <c r="AT4273"/>
    </row>
    <row r="4274" spans="13:46" x14ac:dyDescent="0.3">
      <c r="M4274"/>
      <c r="N4274"/>
      <c r="O4274"/>
      <c r="P4274"/>
      <c r="AS4274"/>
      <c r="AT4274"/>
    </row>
    <row r="4275" spans="13:46" x14ac:dyDescent="0.3">
      <c r="M4275"/>
      <c r="N4275"/>
      <c r="O4275"/>
      <c r="P4275"/>
      <c r="AS4275"/>
      <c r="AT4275"/>
    </row>
    <row r="4276" spans="13:46" x14ac:dyDescent="0.3">
      <c r="M4276"/>
      <c r="N4276"/>
      <c r="O4276"/>
      <c r="P4276"/>
      <c r="AS4276"/>
      <c r="AT4276"/>
    </row>
    <row r="4277" spans="13:46" x14ac:dyDescent="0.3">
      <c r="M4277"/>
      <c r="N4277"/>
      <c r="O4277"/>
      <c r="P4277"/>
      <c r="AS4277"/>
      <c r="AT4277"/>
    </row>
    <row r="4278" spans="13:46" x14ac:dyDescent="0.3">
      <c r="M4278"/>
      <c r="N4278"/>
      <c r="O4278"/>
      <c r="P4278"/>
      <c r="AS4278"/>
      <c r="AT4278"/>
    </row>
    <row r="4279" spans="13:46" x14ac:dyDescent="0.3">
      <c r="M4279"/>
      <c r="N4279"/>
      <c r="O4279"/>
      <c r="P4279"/>
      <c r="AS4279"/>
      <c r="AT4279"/>
    </row>
    <row r="4280" spans="13:46" x14ac:dyDescent="0.3">
      <c r="M4280"/>
      <c r="N4280"/>
      <c r="O4280"/>
      <c r="P4280"/>
      <c r="AS4280"/>
      <c r="AT4280"/>
    </row>
    <row r="4281" spans="13:46" x14ac:dyDescent="0.3">
      <c r="M4281"/>
      <c r="N4281"/>
      <c r="O4281"/>
      <c r="P4281"/>
      <c r="AS4281"/>
      <c r="AT4281"/>
    </row>
    <row r="4282" spans="13:46" x14ac:dyDescent="0.3">
      <c r="M4282"/>
      <c r="N4282"/>
      <c r="O4282"/>
      <c r="P4282"/>
      <c r="AS4282"/>
      <c r="AT4282"/>
    </row>
    <row r="4283" spans="13:46" x14ac:dyDescent="0.3">
      <c r="M4283"/>
      <c r="N4283"/>
      <c r="O4283"/>
      <c r="P4283"/>
      <c r="AS4283"/>
      <c r="AT4283"/>
    </row>
    <row r="4284" spans="13:46" x14ac:dyDescent="0.3">
      <c r="M4284"/>
      <c r="N4284"/>
      <c r="O4284"/>
      <c r="P4284"/>
      <c r="AS4284"/>
      <c r="AT4284"/>
    </row>
    <row r="4285" spans="13:46" x14ac:dyDescent="0.3">
      <c r="M4285"/>
      <c r="N4285"/>
      <c r="O4285"/>
      <c r="P4285"/>
      <c r="AS4285"/>
      <c r="AT4285"/>
    </row>
    <row r="4286" spans="13:46" x14ac:dyDescent="0.3">
      <c r="M4286"/>
      <c r="N4286"/>
      <c r="O4286"/>
      <c r="P4286"/>
      <c r="AS4286"/>
      <c r="AT4286"/>
    </row>
    <row r="4287" spans="13:46" x14ac:dyDescent="0.3">
      <c r="M4287"/>
      <c r="N4287"/>
      <c r="O4287"/>
      <c r="P4287"/>
      <c r="AS4287"/>
      <c r="AT4287"/>
    </row>
    <row r="4288" spans="13:46" x14ac:dyDescent="0.3">
      <c r="M4288"/>
      <c r="N4288"/>
      <c r="O4288"/>
      <c r="P4288"/>
      <c r="AS4288"/>
      <c r="AT4288"/>
    </row>
    <row r="4289" spans="13:46" x14ac:dyDescent="0.3">
      <c r="M4289"/>
      <c r="N4289"/>
      <c r="O4289"/>
      <c r="P4289"/>
      <c r="AS4289"/>
      <c r="AT4289"/>
    </row>
    <row r="4290" spans="13:46" x14ac:dyDescent="0.3">
      <c r="M4290"/>
      <c r="N4290"/>
      <c r="O4290"/>
      <c r="P4290"/>
      <c r="AS4290"/>
      <c r="AT4290"/>
    </row>
    <row r="4291" spans="13:46" x14ac:dyDescent="0.3">
      <c r="M4291"/>
      <c r="N4291"/>
      <c r="O4291"/>
      <c r="P4291"/>
      <c r="AS4291"/>
      <c r="AT4291"/>
    </row>
    <row r="4292" spans="13:46" x14ac:dyDescent="0.3">
      <c r="M4292"/>
      <c r="N4292"/>
      <c r="O4292"/>
      <c r="P4292"/>
      <c r="AS4292"/>
      <c r="AT4292"/>
    </row>
    <row r="4293" spans="13:46" x14ac:dyDescent="0.3">
      <c r="M4293"/>
      <c r="N4293"/>
      <c r="O4293"/>
      <c r="P4293"/>
      <c r="AS4293"/>
      <c r="AT4293"/>
    </row>
    <row r="4294" spans="13:46" x14ac:dyDescent="0.3">
      <c r="M4294"/>
      <c r="N4294"/>
      <c r="O4294"/>
      <c r="P4294"/>
      <c r="AS4294"/>
      <c r="AT4294"/>
    </row>
    <row r="4295" spans="13:46" x14ac:dyDescent="0.3">
      <c r="M4295"/>
      <c r="N4295"/>
      <c r="O4295"/>
      <c r="P4295"/>
      <c r="AS4295"/>
      <c r="AT4295"/>
    </row>
    <row r="4296" spans="13:46" x14ac:dyDescent="0.3">
      <c r="M4296"/>
      <c r="N4296"/>
      <c r="O4296"/>
      <c r="P4296"/>
      <c r="AS4296"/>
      <c r="AT4296"/>
    </row>
    <row r="4297" spans="13:46" x14ac:dyDescent="0.3">
      <c r="M4297"/>
      <c r="N4297"/>
      <c r="O4297"/>
      <c r="P4297"/>
      <c r="AS4297"/>
      <c r="AT4297"/>
    </row>
    <row r="4298" spans="13:46" x14ac:dyDescent="0.3">
      <c r="M4298"/>
      <c r="N4298"/>
      <c r="O4298"/>
      <c r="P4298"/>
      <c r="AS4298"/>
      <c r="AT4298"/>
    </row>
    <row r="4299" spans="13:46" x14ac:dyDescent="0.3">
      <c r="M4299"/>
      <c r="N4299"/>
      <c r="O4299"/>
      <c r="P4299"/>
      <c r="AS4299"/>
      <c r="AT4299"/>
    </row>
    <row r="4300" spans="13:46" x14ac:dyDescent="0.3">
      <c r="M4300"/>
      <c r="N4300"/>
      <c r="O4300"/>
      <c r="P4300"/>
      <c r="AS4300"/>
      <c r="AT4300"/>
    </row>
    <row r="4301" spans="13:46" x14ac:dyDescent="0.3">
      <c r="M4301"/>
      <c r="N4301"/>
      <c r="O4301"/>
      <c r="P4301"/>
      <c r="AS4301"/>
      <c r="AT4301"/>
    </row>
    <row r="4302" spans="13:46" x14ac:dyDescent="0.3">
      <c r="M4302"/>
      <c r="N4302"/>
      <c r="O4302"/>
      <c r="P4302"/>
      <c r="AS4302"/>
      <c r="AT4302"/>
    </row>
    <row r="4303" spans="13:46" x14ac:dyDescent="0.3">
      <c r="M4303"/>
      <c r="N4303"/>
      <c r="O4303"/>
      <c r="P4303"/>
      <c r="AS4303"/>
      <c r="AT4303"/>
    </row>
    <row r="4304" spans="13:46" x14ac:dyDescent="0.3">
      <c r="M4304"/>
      <c r="N4304"/>
      <c r="O4304"/>
      <c r="P4304"/>
      <c r="AS4304"/>
      <c r="AT4304"/>
    </row>
    <row r="4305" spans="13:46" x14ac:dyDescent="0.3">
      <c r="M4305"/>
      <c r="N4305"/>
      <c r="O4305"/>
      <c r="P4305"/>
      <c r="AS4305"/>
      <c r="AT4305"/>
    </row>
    <row r="4306" spans="13:46" x14ac:dyDescent="0.3">
      <c r="M4306"/>
      <c r="N4306"/>
      <c r="O4306"/>
      <c r="P4306"/>
      <c r="AS4306"/>
      <c r="AT4306"/>
    </row>
    <row r="4307" spans="13:46" x14ac:dyDescent="0.3">
      <c r="M4307"/>
      <c r="N4307"/>
      <c r="O4307"/>
      <c r="P4307"/>
      <c r="AS4307"/>
      <c r="AT4307"/>
    </row>
    <row r="4308" spans="13:46" x14ac:dyDescent="0.3">
      <c r="M4308"/>
      <c r="N4308"/>
      <c r="O4308"/>
      <c r="P4308"/>
      <c r="AS4308"/>
      <c r="AT4308"/>
    </row>
    <row r="4309" spans="13:46" x14ac:dyDescent="0.3">
      <c r="M4309"/>
      <c r="N4309"/>
      <c r="O4309"/>
      <c r="P4309"/>
      <c r="AS4309"/>
      <c r="AT4309"/>
    </row>
    <row r="4310" spans="13:46" x14ac:dyDescent="0.3">
      <c r="M4310"/>
      <c r="N4310"/>
      <c r="O4310"/>
      <c r="P4310"/>
      <c r="AS4310"/>
      <c r="AT4310"/>
    </row>
    <row r="4311" spans="13:46" x14ac:dyDescent="0.3">
      <c r="M4311"/>
      <c r="N4311"/>
      <c r="O4311"/>
      <c r="P4311"/>
      <c r="AS4311"/>
      <c r="AT4311"/>
    </row>
    <row r="4312" spans="13:46" x14ac:dyDescent="0.3">
      <c r="M4312"/>
      <c r="N4312"/>
      <c r="O4312"/>
      <c r="P4312"/>
      <c r="AS4312"/>
      <c r="AT4312"/>
    </row>
    <row r="4313" spans="13:46" x14ac:dyDescent="0.3">
      <c r="M4313"/>
      <c r="N4313"/>
      <c r="O4313"/>
      <c r="P4313"/>
      <c r="AS4313"/>
      <c r="AT4313"/>
    </row>
    <row r="4314" spans="13:46" x14ac:dyDescent="0.3">
      <c r="M4314"/>
      <c r="N4314"/>
      <c r="O4314"/>
      <c r="P4314"/>
      <c r="AS4314"/>
      <c r="AT4314"/>
    </row>
    <row r="4315" spans="13:46" x14ac:dyDescent="0.3">
      <c r="M4315"/>
      <c r="N4315"/>
      <c r="O4315"/>
      <c r="P4315"/>
      <c r="AS4315"/>
      <c r="AT4315"/>
    </row>
    <row r="4316" spans="13:46" x14ac:dyDescent="0.3">
      <c r="M4316"/>
      <c r="N4316"/>
      <c r="O4316"/>
      <c r="P4316"/>
      <c r="AS4316"/>
      <c r="AT4316"/>
    </row>
    <row r="4317" spans="13:46" x14ac:dyDescent="0.3">
      <c r="M4317"/>
      <c r="N4317"/>
      <c r="O4317"/>
      <c r="P4317"/>
      <c r="AS4317"/>
      <c r="AT4317"/>
    </row>
    <row r="4318" spans="13:46" x14ac:dyDescent="0.3">
      <c r="M4318"/>
      <c r="N4318"/>
      <c r="O4318"/>
      <c r="P4318"/>
      <c r="AS4318"/>
      <c r="AT4318"/>
    </row>
    <row r="4319" spans="13:46" x14ac:dyDescent="0.3">
      <c r="M4319"/>
      <c r="N4319"/>
      <c r="O4319"/>
      <c r="P4319"/>
      <c r="AS4319"/>
      <c r="AT4319"/>
    </row>
    <row r="4320" spans="13:46" x14ac:dyDescent="0.3">
      <c r="M4320"/>
      <c r="N4320"/>
      <c r="O4320"/>
      <c r="P4320"/>
      <c r="AS4320"/>
      <c r="AT4320"/>
    </row>
    <row r="4321" spans="13:46" x14ac:dyDescent="0.3">
      <c r="M4321"/>
      <c r="N4321"/>
      <c r="O4321"/>
      <c r="P4321"/>
      <c r="AS4321"/>
      <c r="AT4321"/>
    </row>
    <row r="4322" spans="13:46" x14ac:dyDescent="0.3">
      <c r="M4322"/>
      <c r="N4322"/>
      <c r="O4322"/>
      <c r="P4322"/>
      <c r="AS4322"/>
      <c r="AT4322"/>
    </row>
    <row r="4323" spans="13:46" x14ac:dyDescent="0.3">
      <c r="M4323"/>
      <c r="N4323"/>
      <c r="O4323"/>
      <c r="P4323"/>
      <c r="AS4323"/>
      <c r="AT4323"/>
    </row>
    <row r="4324" spans="13:46" x14ac:dyDescent="0.3">
      <c r="M4324"/>
      <c r="N4324"/>
      <c r="O4324"/>
      <c r="P4324"/>
      <c r="AS4324"/>
      <c r="AT4324"/>
    </row>
    <row r="4325" spans="13:46" x14ac:dyDescent="0.3">
      <c r="M4325"/>
      <c r="N4325"/>
      <c r="O4325"/>
      <c r="P4325"/>
      <c r="AS4325"/>
      <c r="AT4325"/>
    </row>
    <row r="4326" spans="13:46" x14ac:dyDescent="0.3">
      <c r="M4326"/>
      <c r="N4326"/>
      <c r="O4326"/>
      <c r="P4326"/>
      <c r="AS4326"/>
      <c r="AT4326"/>
    </row>
    <row r="4327" spans="13:46" x14ac:dyDescent="0.3">
      <c r="M4327"/>
      <c r="N4327"/>
      <c r="O4327"/>
      <c r="P4327"/>
      <c r="AS4327"/>
      <c r="AT4327"/>
    </row>
    <row r="4328" spans="13:46" x14ac:dyDescent="0.3">
      <c r="M4328"/>
      <c r="N4328"/>
      <c r="O4328"/>
      <c r="P4328"/>
      <c r="AS4328"/>
      <c r="AT4328"/>
    </row>
    <row r="4329" spans="13:46" x14ac:dyDescent="0.3">
      <c r="M4329"/>
      <c r="N4329"/>
      <c r="O4329"/>
      <c r="P4329"/>
      <c r="AS4329"/>
      <c r="AT4329"/>
    </row>
    <row r="4330" spans="13:46" x14ac:dyDescent="0.3">
      <c r="M4330"/>
      <c r="N4330"/>
      <c r="O4330"/>
      <c r="P4330"/>
      <c r="AS4330"/>
      <c r="AT4330"/>
    </row>
    <row r="4331" spans="13:46" x14ac:dyDescent="0.3">
      <c r="M4331"/>
      <c r="N4331"/>
      <c r="O4331"/>
      <c r="P4331"/>
      <c r="AS4331"/>
      <c r="AT4331"/>
    </row>
    <row r="4332" spans="13:46" x14ac:dyDescent="0.3">
      <c r="M4332"/>
      <c r="N4332"/>
      <c r="O4332"/>
      <c r="P4332"/>
      <c r="AS4332"/>
      <c r="AT4332"/>
    </row>
    <row r="4333" spans="13:46" x14ac:dyDescent="0.3">
      <c r="M4333"/>
      <c r="N4333"/>
      <c r="O4333"/>
      <c r="P4333"/>
      <c r="AS4333"/>
      <c r="AT4333"/>
    </row>
    <row r="4334" spans="13:46" x14ac:dyDescent="0.3">
      <c r="M4334"/>
      <c r="N4334"/>
      <c r="O4334"/>
      <c r="P4334"/>
      <c r="AS4334"/>
      <c r="AT4334"/>
    </row>
    <row r="4335" spans="13:46" x14ac:dyDescent="0.3">
      <c r="M4335"/>
      <c r="N4335"/>
      <c r="O4335"/>
      <c r="P4335"/>
      <c r="AS4335"/>
      <c r="AT4335"/>
    </row>
    <row r="4336" spans="13:46" x14ac:dyDescent="0.3">
      <c r="M4336"/>
      <c r="N4336"/>
      <c r="O4336"/>
      <c r="P4336"/>
      <c r="AS4336"/>
      <c r="AT4336"/>
    </row>
    <row r="4337" spans="13:46" x14ac:dyDescent="0.3">
      <c r="M4337"/>
      <c r="N4337"/>
      <c r="O4337"/>
      <c r="P4337"/>
      <c r="AS4337"/>
      <c r="AT4337"/>
    </row>
    <row r="4338" spans="13:46" x14ac:dyDescent="0.3">
      <c r="M4338"/>
      <c r="N4338"/>
      <c r="O4338"/>
      <c r="P4338"/>
      <c r="AS4338"/>
      <c r="AT4338"/>
    </row>
    <row r="4339" spans="13:46" x14ac:dyDescent="0.3">
      <c r="M4339"/>
      <c r="N4339"/>
      <c r="O4339"/>
      <c r="P4339"/>
      <c r="AS4339"/>
      <c r="AT4339"/>
    </row>
    <row r="4340" spans="13:46" x14ac:dyDescent="0.3">
      <c r="M4340"/>
      <c r="N4340"/>
      <c r="O4340"/>
      <c r="P4340"/>
      <c r="AS4340"/>
      <c r="AT4340"/>
    </row>
    <row r="4341" spans="13:46" x14ac:dyDescent="0.3">
      <c r="M4341"/>
      <c r="N4341"/>
      <c r="O4341"/>
      <c r="P4341"/>
      <c r="AS4341"/>
      <c r="AT4341"/>
    </row>
    <row r="4342" spans="13:46" x14ac:dyDescent="0.3">
      <c r="M4342"/>
      <c r="N4342"/>
      <c r="O4342"/>
      <c r="P4342"/>
      <c r="AS4342"/>
      <c r="AT4342"/>
    </row>
    <row r="4343" spans="13:46" x14ac:dyDescent="0.3">
      <c r="M4343"/>
      <c r="N4343"/>
      <c r="O4343"/>
      <c r="P4343"/>
      <c r="AS4343"/>
      <c r="AT4343"/>
    </row>
    <row r="4344" spans="13:46" x14ac:dyDescent="0.3">
      <c r="M4344"/>
      <c r="N4344"/>
      <c r="O4344"/>
      <c r="P4344"/>
      <c r="AS4344"/>
      <c r="AT4344"/>
    </row>
    <row r="4345" spans="13:46" x14ac:dyDescent="0.3">
      <c r="M4345"/>
      <c r="N4345"/>
      <c r="O4345"/>
      <c r="P4345"/>
      <c r="AS4345"/>
      <c r="AT4345"/>
    </row>
    <row r="4346" spans="13:46" x14ac:dyDescent="0.3">
      <c r="M4346"/>
      <c r="N4346"/>
      <c r="O4346"/>
      <c r="P4346"/>
      <c r="AS4346"/>
      <c r="AT4346"/>
    </row>
    <row r="4347" spans="13:46" x14ac:dyDescent="0.3">
      <c r="M4347"/>
      <c r="N4347"/>
      <c r="O4347"/>
      <c r="P4347"/>
      <c r="AS4347"/>
      <c r="AT4347"/>
    </row>
    <row r="4348" spans="13:46" x14ac:dyDescent="0.3">
      <c r="M4348"/>
      <c r="N4348"/>
      <c r="O4348"/>
      <c r="P4348"/>
      <c r="AS4348"/>
      <c r="AT4348"/>
    </row>
    <row r="4349" spans="13:46" x14ac:dyDescent="0.3">
      <c r="M4349"/>
      <c r="N4349"/>
      <c r="O4349"/>
      <c r="P4349"/>
      <c r="AS4349"/>
      <c r="AT4349"/>
    </row>
    <row r="4350" spans="13:46" x14ac:dyDescent="0.3">
      <c r="M4350"/>
      <c r="N4350"/>
      <c r="O4350"/>
      <c r="P4350"/>
      <c r="AS4350"/>
      <c r="AT4350"/>
    </row>
    <row r="4351" spans="13:46" x14ac:dyDescent="0.3">
      <c r="M4351"/>
      <c r="N4351"/>
      <c r="O4351"/>
      <c r="P4351"/>
      <c r="AS4351"/>
      <c r="AT4351"/>
    </row>
    <row r="4352" spans="13:46" x14ac:dyDescent="0.3">
      <c r="M4352"/>
      <c r="N4352"/>
      <c r="O4352"/>
      <c r="P4352"/>
      <c r="AS4352"/>
      <c r="AT4352"/>
    </row>
    <row r="4353" spans="13:46" x14ac:dyDescent="0.3">
      <c r="M4353"/>
      <c r="N4353"/>
      <c r="O4353"/>
      <c r="P4353"/>
      <c r="AS4353"/>
      <c r="AT4353"/>
    </row>
    <row r="4354" spans="13:46" x14ac:dyDescent="0.3">
      <c r="M4354"/>
      <c r="N4354"/>
      <c r="O4354"/>
      <c r="P4354"/>
      <c r="AS4354"/>
      <c r="AT4354"/>
    </row>
    <row r="4355" spans="13:46" x14ac:dyDescent="0.3">
      <c r="M4355"/>
      <c r="N4355"/>
      <c r="O4355"/>
      <c r="P4355"/>
      <c r="AS4355"/>
      <c r="AT4355"/>
    </row>
    <row r="4356" spans="13:46" x14ac:dyDescent="0.3">
      <c r="M4356"/>
      <c r="N4356"/>
      <c r="O4356"/>
      <c r="P4356"/>
      <c r="AS4356"/>
      <c r="AT4356"/>
    </row>
    <row r="4357" spans="13:46" x14ac:dyDescent="0.3">
      <c r="M4357"/>
      <c r="N4357"/>
      <c r="O4357"/>
      <c r="P4357"/>
      <c r="AS4357"/>
      <c r="AT4357"/>
    </row>
    <row r="4358" spans="13:46" x14ac:dyDescent="0.3">
      <c r="M4358"/>
      <c r="N4358"/>
      <c r="O4358"/>
      <c r="P4358"/>
      <c r="AS4358"/>
      <c r="AT4358"/>
    </row>
    <row r="4359" spans="13:46" x14ac:dyDescent="0.3">
      <c r="M4359"/>
      <c r="N4359"/>
      <c r="O4359"/>
      <c r="P4359"/>
      <c r="AS4359"/>
      <c r="AT4359"/>
    </row>
    <row r="4360" spans="13:46" x14ac:dyDescent="0.3">
      <c r="M4360"/>
      <c r="N4360"/>
      <c r="O4360"/>
      <c r="P4360"/>
      <c r="AS4360"/>
      <c r="AT4360"/>
    </row>
    <row r="4361" spans="13:46" x14ac:dyDescent="0.3">
      <c r="M4361"/>
      <c r="N4361"/>
      <c r="O4361"/>
      <c r="P4361"/>
      <c r="AS4361"/>
      <c r="AT4361"/>
    </row>
    <row r="4362" spans="13:46" x14ac:dyDescent="0.3">
      <c r="M4362"/>
      <c r="N4362"/>
      <c r="O4362"/>
      <c r="P4362"/>
      <c r="AS4362"/>
      <c r="AT4362"/>
    </row>
    <row r="4363" spans="13:46" x14ac:dyDescent="0.3">
      <c r="M4363"/>
      <c r="N4363"/>
      <c r="O4363"/>
      <c r="P4363"/>
      <c r="AS4363"/>
      <c r="AT4363"/>
    </row>
    <row r="4364" spans="13:46" x14ac:dyDescent="0.3">
      <c r="M4364"/>
      <c r="N4364"/>
      <c r="O4364"/>
      <c r="P4364"/>
      <c r="AS4364"/>
      <c r="AT4364"/>
    </row>
    <row r="4365" spans="13:46" x14ac:dyDescent="0.3">
      <c r="M4365"/>
      <c r="N4365"/>
      <c r="O4365"/>
      <c r="P4365"/>
      <c r="AS4365"/>
      <c r="AT4365"/>
    </row>
    <row r="4366" spans="13:46" x14ac:dyDescent="0.3">
      <c r="M4366"/>
      <c r="N4366"/>
      <c r="O4366"/>
      <c r="P4366"/>
      <c r="AS4366"/>
      <c r="AT4366"/>
    </row>
    <row r="4367" spans="13:46" x14ac:dyDescent="0.3">
      <c r="M4367"/>
      <c r="N4367"/>
      <c r="O4367"/>
      <c r="P4367"/>
      <c r="AS4367"/>
      <c r="AT4367"/>
    </row>
    <row r="4368" spans="13:46" x14ac:dyDescent="0.3">
      <c r="M4368"/>
      <c r="N4368"/>
      <c r="O4368"/>
      <c r="P4368"/>
      <c r="AS4368"/>
      <c r="AT4368"/>
    </row>
    <row r="4369" spans="13:46" x14ac:dyDescent="0.3">
      <c r="M4369"/>
      <c r="N4369"/>
      <c r="O4369"/>
      <c r="P4369"/>
      <c r="AS4369"/>
      <c r="AT4369"/>
    </row>
    <row r="4370" spans="13:46" x14ac:dyDescent="0.3">
      <c r="M4370"/>
      <c r="N4370"/>
      <c r="O4370"/>
      <c r="P4370"/>
      <c r="AS4370"/>
      <c r="AT4370"/>
    </row>
    <row r="4371" spans="13:46" x14ac:dyDescent="0.3">
      <c r="M4371"/>
      <c r="N4371"/>
      <c r="O4371"/>
      <c r="P4371"/>
      <c r="AS4371"/>
      <c r="AT4371"/>
    </row>
    <row r="4372" spans="13:46" x14ac:dyDescent="0.3">
      <c r="M4372"/>
      <c r="N4372"/>
      <c r="O4372"/>
      <c r="P4372"/>
      <c r="AS4372"/>
      <c r="AT4372"/>
    </row>
    <row r="4373" spans="13:46" x14ac:dyDescent="0.3">
      <c r="M4373"/>
      <c r="N4373"/>
      <c r="O4373"/>
      <c r="P4373"/>
      <c r="AS4373"/>
      <c r="AT4373"/>
    </row>
    <row r="4374" spans="13:46" x14ac:dyDescent="0.3">
      <c r="M4374"/>
      <c r="N4374"/>
      <c r="O4374"/>
      <c r="P4374"/>
      <c r="AS4374"/>
      <c r="AT4374"/>
    </row>
    <row r="4375" spans="13:46" x14ac:dyDescent="0.3">
      <c r="M4375"/>
      <c r="N4375"/>
      <c r="O4375"/>
      <c r="P4375"/>
      <c r="AS4375"/>
      <c r="AT4375"/>
    </row>
    <row r="4376" spans="13:46" x14ac:dyDescent="0.3">
      <c r="M4376"/>
      <c r="N4376"/>
      <c r="O4376"/>
      <c r="P4376"/>
      <c r="AS4376"/>
      <c r="AT4376"/>
    </row>
    <row r="4377" spans="13:46" x14ac:dyDescent="0.3">
      <c r="M4377"/>
      <c r="N4377"/>
      <c r="O4377"/>
      <c r="P4377"/>
      <c r="AS4377"/>
      <c r="AT4377"/>
    </row>
    <row r="4378" spans="13:46" x14ac:dyDescent="0.3">
      <c r="M4378"/>
      <c r="N4378"/>
      <c r="O4378"/>
      <c r="P4378"/>
      <c r="AS4378"/>
      <c r="AT4378"/>
    </row>
    <row r="4379" spans="13:46" x14ac:dyDescent="0.3">
      <c r="M4379"/>
      <c r="N4379"/>
      <c r="O4379"/>
      <c r="P4379"/>
      <c r="AS4379"/>
      <c r="AT4379"/>
    </row>
    <row r="4380" spans="13:46" x14ac:dyDescent="0.3">
      <c r="M4380"/>
      <c r="N4380"/>
      <c r="O4380"/>
      <c r="P4380"/>
      <c r="AS4380"/>
      <c r="AT4380"/>
    </row>
    <row r="4381" spans="13:46" x14ac:dyDescent="0.3">
      <c r="M4381"/>
      <c r="N4381"/>
      <c r="O4381"/>
      <c r="P4381"/>
      <c r="AS4381"/>
      <c r="AT4381"/>
    </row>
    <row r="4382" spans="13:46" x14ac:dyDescent="0.3">
      <c r="M4382"/>
      <c r="N4382"/>
      <c r="O4382"/>
      <c r="P4382"/>
      <c r="AS4382"/>
      <c r="AT4382"/>
    </row>
    <row r="4383" spans="13:46" x14ac:dyDescent="0.3">
      <c r="M4383"/>
      <c r="N4383"/>
      <c r="O4383"/>
      <c r="P4383"/>
      <c r="AS4383"/>
      <c r="AT4383"/>
    </row>
    <row r="4384" spans="13:46" x14ac:dyDescent="0.3">
      <c r="M4384"/>
      <c r="N4384"/>
      <c r="O4384"/>
      <c r="P4384"/>
      <c r="AS4384"/>
      <c r="AT4384"/>
    </row>
    <row r="4385" spans="13:46" x14ac:dyDescent="0.3">
      <c r="M4385"/>
      <c r="N4385"/>
      <c r="O4385"/>
      <c r="P4385"/>
      <c r="AS4385"/>
      <c r="AT4385"/>
    </row>
    <row r="4386" spans="13:46" x14ac:dyDescent="0.3">
      <c r="M4386"/>
      <c r="N4386"/>
      <c r="O4386"/>
      <c r="P4386"/>
      <c r="AS4386"/>
      <c r="AT4386"/>
    </row>
    <row r="4387" spans="13:46" x14ac:dyDescent="0.3">
      <c r="M4387"/>
      <c r="N4387"/>
      <c r="O4387"/>
      <c r="P4387"/>
      <c r="AS4387"/>
      <c r="AT4387"/>
    </row>
    <row r="4388" spans="13:46" x14ac:dyDescent="0.3">
      <c r="M4388"/>
      <c r="N4388"/>
      <c r="O4388"/>
      <c r="P4388"/>
      <c r="AS4388"/>
      <c r="AT4388"/>
    </row>
    <row r="4389" spans="13:46" x14ac:dyDescent="0.3">
      <c r="M4389"/>
      <c r="N4389"/>
      <c r="O4389"/>
      <c r="P4389"/>
      <c r="AS4389"/>
      <c r="AT4389"/>
    </row>
    <row r="4390" spans="13:46" x14ac:dyDescent="0.3">
      <c r="M4390"/>
      <c r="N4390"/>
      <c r="O4390"/>
      <c r="P4390"/>
      <c r="AS4390"/>
      <c r="AT4390"/>
    </row>
    <row r="4391" spans="13:46" x14ac:dyDescent="0.3">
      <c r="M4391"/>
      <c r="N4391"/>
      <c r="O4391"/>
      <c r="P4391"/>
      <c r="AS4391"/>
      <c r="AT4391"/>
    </row>
    <row r="4392" spans="13:46" x14ac:dyDescent="0.3">
      <c r="M4392"/>
      <c r="N4392"/>
      <c r="O4392"/>
      <c r="P4392"/>
      <c r="AS4392"/>
      <c r="AT4392"/>
    </row>
    <row r="4393" spans="13:46" x14ac:dyDescent="0.3">
      <c r="M4393"/>
      <c r="N4393"/>
      <c r="O4393"/>
      <c r="P4393"/>
      <c r="AS4393"/>
      <c r="AT4393"/>
    </row>
    <row r="4394" spans="13:46" x14ac:dyDescent="0.3">
      <c r="M4394"/>
      <c r="N4394"/>
      <c r="O4394"/>
      <c r="P4394"/>
      <c r="AS4394"/>
      <c r="AT4394"/>
    </row>
    <row r="4395" spans="13:46" x14ac:dyDescent="0.3">
      <c r="M4395"/>
      <c r="N4395"/>
      <c r="O4395"/>
      <c r="P4395"/>
      <c r="AS4395"/>
      <c r="AT4395"/>
    </row>
    <row r="4396" spans="13:46" x14ac:dyDescent="0.3">
      <c r="M4396"/>
      <c r="N4396"/>
      <c r="O4396"/>
      <c r="P4396"/>
      <c r="AS4396"/>
      <c r="AT4396"/>
    </row>
    <row r="4397" spans="13:46" x14ac:dyDescent="0.3">
      <c r="M4397"/>
      <c r="N4397"/>
      <c r="O4397"/>
      <c r="P4397"/>
      <c r="AS4397"/>
      <c r="AT4397"/>
    </row>
    <row r="4398" spans="13:46" x14ac:dyDescent="0.3">
      <c r="M4398"/>
      <c r="N4398"/>
      <c r="O4398"/>
      <c r="P4398"/>
      <c r="AS4398"/>
      <c r="AT4398"/>
    </row>
    <row r="4399" spans="13:46" x14ac:dyDescent="0.3">
      <c r="M4399"/>
      <c r="N4399"/>
      <c r="O4399"/>
      <c r="P4399"/>
      <c r="AS4399"/>
      <c r="AT4399"/>
    </row>
    <row r="4400" spans="13:46" x14ac:dyDescent="0.3">
      <c r="M4400"/>
      <c r="N4400"/>
      <c r="O4400"/>
      <c r="P4400"/>
      <c r="AS4400"/>
      <c r="AT4400"/>
    </row>
    <row r="4401" spans="13:46" x14ac:dyDescent="0.3">
      <c r="M4401"/>
      <c r="N4401"/>
      <c r="O4401"/>
      <c r="P4401"/>
      <c r="AS4401"/>
      <c r="AT4401"/>
    </row>
    <row r="4402" spans="13:46" x14ac:dyDescent="0.3">
      <c r="M4402"/>
      <c r="N4402"/>
      <c r="O4402"/>
      <c r="P4402"/>
      <c r="AS4402"/>
      <c r="AT4402"/>
    </row>
    <row r="4403" spans="13:46" x14ac:dyDescent="0.3">
      <c r="M4403"/>
      <c r="N4403"/>
      <c r="O4403"/>
      <c r="P4403"/>
      <c r="AS4403"/>
      <c r="AT4403"/>
    </row>
    <row r="4404" spans="13:46" x14ac:dyDescent="0.3">
      <c r="M4404"/>
      <c r="N4404"/>
      <c r="O4404"/>
      <c r="P4404"/>
      <c r="AS4404"/>
      <c r="AT4404"/>
    </row>
    <row r="4405" spans="13:46" x14ac:dyDescent="0.3">
      <c r="M4405"/>
      <c r="N4405"/>
      <c r="O4405"/>
      <c r="P4405"/>
      <c r="AS4405"/>
      <c r="AT4405"/>
    </row>
    <row r="4406" spans="13:46" x14ac:dyDescent="0.3">
      <c r="M4406"/>
      <c r="N4406"/>
      <c r="O4406"/>
      <c r="P4406"/>
      <c r="AS4406"/>
      <c r="AT4406"/>
    </row>
    <row r="4407" spans="13:46" x14ac:dyDescent="0.3">
      <c r="M4407"/>
      <c r="N4407"/>
      <c r="O4407"/>
      <c r="P4407"/>
      <c r="AS4407"/>
      <c r="AT4407"/>
    </row>
    <row r="4408" spans="13:46" x14ac:dyDescent="0.3">
      <c r="M4408"/>
      <c r="N4408"/>
      <c r="O4408"/>
      <c r="P4408"/>
      <c r="AS4408"/>
      <c r="AT4408"/>
    </row>
    <row r="4409" spans="13:46" x14ac:dyDescent="0.3">
      <c r="M4409"/>
      <c r="N4409"/>
      <c r="O4409"/>
      <c r="P4409"/>
      <c r="AS4409"/>
      <c r="AT4409"/>
    </row>
    <row r="4410" spans="13:46" x14ac:dyDescent="0.3">
      <c r="M4410"/>
      <c r="N4410"/>
      <c r="O4410"/>
      <c r="P4410"/>
      <c r="AS4410"/>
      <c r="AT4410"/>
    </row>
    <row r="4411" spans="13:46" x14ac:dyDescent="0.3">
      <c r="M4411"/>
      <c r="N4411"/>
      <c r="O4411"/>
      <c r="P4411"/>
      <c r="AS4411"/>
      <c r="AT4411"/>
    </row>
    <row r="4412" spans="13:46" x14ac:dyDescent="0.3">
      <c r="M4412"/>
      <c r="N4412"/>
      <c r="O4412"/>
      <c r="P4412"/>
      <c r="AS4412"/>
      <c r="AT4412"/>
    </row>
    <row r="4413" spans="13:46" x14ac:dyDescent="0.3">
      <c r="M4413"/>
      <c r="N4413"/>
      <c r="O4413"/>
      <c r="P4413"/>
      <c r="AS4413"/>
      <c r="AT4413"/>
    </row>
    <row r="4414" spans="13:46" x14ac:dyDescent="0.3">
      <c r="M4414"/>
      <c r="N4414"/>
      <c r="O4414"/>
      <c r="P4414"/>
      <c r="AS4414"/>
      <c r="AT4414"/>
    </row>
    <row r="4415" spans="13:46" x14ac:dyDescent="0.3">
      <c r="M4415"/>
      <c r="N4415"/>
      <c r="O4415"/>
      <c r="P4415"/>
      <c r="AS4415"/>
      <c r="AT4415"/>
    </row>
    <row r="4416" spans="13:46" x14ac:dyDescent="0.3">
      <c r="M4416"/>
      <c r="N4416"/>
      <c r="O4416"/>
      <c r="P4416"/>
      <c r="AS4416"/>
      <c r="AT4416"/>
    </row>
    <row r="4417" spans="13:46" x14ac:dyDescent="0.3">
      <c r="M4417"/>
      <c r="N4417"/>
      <c r="O4417"/>
      <c r="P4417"/>
      <c r="AS4417"/>
      <c r="AT4417"/>
    </row>
    <row r="4418" spans="13:46" x14ac:dyDescent="0.3">
      <c r="M4418"/>
      <c r="N4418"/>
      <c r="O4418"/>
      <c r="P4418"/>
      <c r="AS4418"/>
      <c r="AT4418"/>
    </row>
    <row r="4419" spans="13:46" x14ac:dyDescent="0.3">
      <c r="M4419"/>
      <c r="N4419"/>
      <c r="O4419"/>
      <c r="P4419"/>
      <c r="AS4419"/>
      <c r="AT4419"/>
    </row>
    <row r="4420" spans="13:46" x14ac:dyDescent="0.3">
      <c r="M4420"/>
      <c r="N4420"/>
      <c r="O4420"/>
      <c r="P4420"/>
      <c r="AS4420"/>
      <c r="AT4420"/>
    </row>
    <row r="4421" spans="13:46" x14ac:dyDescent="0.3">
      <c r="M4421"/>
      <c r="N4421"/>
      <c r="O4421"/>
      <c r="P4421"/>
      <c r="AS4421"/>
      <c r="AT4421"/>
    </row>
    <row r="4422" spans="13:46" x14ac:dyDescent="0.3">
      <c r="M4422"/>
      <c r="N4422"/>
      <c r="O4422"/>
      <c r="P4422"/>
      <c r="AS4422"/>
      <c r="AT4422"/>
    </row>
    <row r="4423" spans="13:46" x14ac:dyDescent="0.3">
      <c r="M4423"/>
      <c r="N4423"/>
      <c r="O4423"/>
      <c r="P4423"/>
      <c r="AS4423"/>
      <c r="AT4423"/>
    </row>
    <row r="4424" spans="13:46" x14ac:dyDescent="0.3">
      <c r="M4424"/>
      <c r="N4424"/>
      <c r="O4424"/>
      <c r="P4424"/>
      <c r="AS4424"/>
      <c r="AT4424"/>
    </row>
    <row r="4425" spans="13:46" x14ac:dyDescent="0.3">
      <c r="M4425"/>
      <c r="N4425"/>
      <c r="O4425"/>
      <c r="P4425"/>
      <c r="AS4425"/>
      <c r="AT4425"/>
    </row>
    <row r="4426" spans="13:46" x14ac:dyDescent="0.3">
      <c r="M4426"/>
      <c r="N4426"/>
      <c r="O4426"/>
      <c r="P4426"/>
      <c r="AS4426"/>
      <c r="AT4426"/>
    </row>
    <row r="4427" spans="13:46" x14ac:dyDescent="0.3">
      <c r="M4427"/>
      <c r="N4427"/>
      <c r="O4427"/>
      <c r="P4427"/>
      <c r="AS4427"/>
      <c r="AT4427"/>
    </row>
    <row r="4428" spans="13:46" x14ac:dyDescent="0.3">
      <c r="M4428"/>
      <c r="N4428"/>
      <c r="O4428"/>
      <c r="P4428"/>
      <c r="AS4428"/>
      <c r="AT4428"/>
    </row>
    <row r="4429" spans="13:46" x14ac:dyDescent="0.3">
      <c r="M4429"/>
      <c r="N4429"/>
      <c r="O4429"/>
      <c r="P4429"/>
      <c r="AS4429"/>
      <c r="AT4429"/>
    </row>
    <row r="4430" spans="13:46" x14ac:dyDescent="0.3">
      <c r="M4430"/>
      <c r="N4430"/>
      <c r="O4430"/>
      <c r="P4430"/>
      <c r="AS4430"/>
      <c r="AT4430"/>
    </row>
    <row r="4431" spans="13:46" x14ac:dyDescent="0.3">
      <c r="M4431"/>
      <c r="N4431"/>
      <c r="O4431"/>
      <c r="P4431"/>
      <c r="AS4431"/>
      <c r="AT4431"/>
    </row>
    <row r="4432" spans="13:46" x14ac:dyDescent="0.3">
      <c r="M4432"/>
      <c r="N4432"/>
      <c r="O4432"/>
      <c r="P4432"/>
      <c r="AS4432"/>
      <c r="AT4432"/>
    </row>
    <row r="4433" spans="13:46" x14ac:dyDescent="0.3">
      <c r="M4433"/>
      <c r="N4433"/>
      <c r="O4433"/>
      <c r="P4433"/>
      <c r="AS4433"/>
      <c r="AT4433"/>
    </row>
    <row r="4434" spans="13:46" x14ac:dyDescent="0.3">
      <c r="M4434"/>
      <c r="N4434"/>
      <c r="O4434"/>
      <c r="P4434"/>
      <c r="AS4434"/>
      <c r="AT4434"/>
    </row>
    <row r="4435" spans="13:46" x14ac:dyDescent="0.3">
      <c r="M4435"/>
      <c r="N4435"/>
      <c r="O4435"/>
      <c r="P4435"/>
      <c r="AS4435"/>
      <c r="AT4435"/>
    </row>
    <row r="4436" spans="13:46" x14ac:dyDescent="0.3">
      <c r="M4436"/>
      <c r="N4436"/>
      <c r="O4436"/>
      <c r="P4436"/>
      <c r="AS4436"/>
      <c r="AT4436"/>
    </row>
    <row r="4437" spans="13:46" x14ac:dyDescent="0.3">
      <c r="M4437"/>
      <c r="N4437"/>
      <c r="O4437"/>
      <c r="P4437"/>
      <c r="AS4437"/>
      <c r="AT4437"/>
    </row>
    <row r="4438" spans="13:46" x14ac:dyDescent="0.3">
      <c r="M4438"/>
      <c r="N4438"/>
      <c r="O4438"/>
      <c r="P4438"/>
      <c r="AS4438"/>
      <c r="AT4438"/>
    </row>
    <row r="4439" spans="13:46" x14ac:dyDescent="0.3">
      <c r="M4439"/>
      <c r="N4439"/>
      <c r="O4439"/>
      <c r="P4439"/>
      <c r="AS4439"/>
      <c r="AT4439"/>
    </row>
    <row r="4440" spans="13:46" x14ac:dyDescent="0.3">
      <c r="M4440"/>
      <c r="N4440"/>
      <c r="O4440"/>
      <c r="P4440"/>
      <c r="AS4440"/>
      <c r="AT4440"/>
    </row>
    <row r="4441" spans="13:46" x14ac:dyDescent="0.3">
      <c r="M4441"/>
      <c r="N4441"/>
      <c r="O4441"/>
      <c r="P4441"/>
      <c r="AS4441"/>
      <c r="AT4441"/>
    </row>
    <row r="4442" spans="13:46" x14ac:dyDescent="0.3">
      <c r="M4442"/>
      <c r="N4442"/>
      <c r="O4442"/>
      <c r="P4442"/>
      <c r="AS4442"/>
      <c r="AT4442"/>
    </row>
    <row r="4443" spans="13:46" x14ac:dyDescent="0.3">
      <c r="M4443"/>
      <c r="N4443"/>
      <c r="O4443"/>
      <c r="P4443"/>
      <c r="AS4443"/>
      <c r="AT4443"/>
    </row>
    <row r="4444" spans="13:46" x14ac:dyDescent="0.3">
      <c r="M4444"/>
      <c r="N4444"/>
      <c r="O4444"/>
      <c r="P4444"/>
      <c r="AS4444"/>
      <c r="AT4444"/>
    </row>
    <row r="4445" spans="13:46" x14ac:dyDescent="0.3">
      <c r="M4445"/>
      <c r="N4445"/>
      <c r="O4445"/>
      <c r="P4445"/>
      <c r="AS4445"/>
      <c r="AT4445"/>
    </row>
    <row r="4446" spans="13:46" x14ac:dyDescent="0.3">
      <c r="M4446"/>
      <c r="N4446"/>
      <c r="O4446"/>
      <c r="P4446"/>
      <c r="AS4446"/>
      <c r="AT4446"/>
    </row>
    <row r="4447" spans="13:46" x14ac:dyDescent="0.3">
      <c r="M4447"/>
      <c r="N4447"/>
      <c r="O4447"/>
      <c r="P4447"/>
      <c r="AS4447"/>
      <c r="AT4447"/>
    </row>
    <row r="4448" spans="13:46" x14ac:dyDescent="0.3">
      <c r="M4448"/>
      <c r="N4448"/>
      <c r="O4448"/>
      <c r="P4448"/>
      <c r="AS4448"/>
      <c r="AT4448"/>
    </row>
    <row r="4449" spans="13:46" x14ac:dyDescent="0.3">
      <c r="M4449"/>
      <c r="N4449"/>
      <c r="O4449"/>
      <c r="P4449"/>
      <c r="AS4449"/>
      <c r="AT4449"/>
    </row>
    <row r="4450" spans="13:46" x14ac:dyDescent="0.3">
      <c r="M4450"/>
      <c r="N4450"/>
      <c r="O4450"/>
      <c r="P4450"/>
      <c r="AS4450"/>
      <c r="AT4450"/>
    </row>
    <row r="4451" spans="13:46" x14ac:dyDescent="0.3">
      <c r="M4451"/>
      <c r="N4451"/>
      <c r="O4451"/>
      <c r="P4451"/>
      <c r="AS4451"/>
      <c r="AT4451"/>
    </row>
    <row r="4452" spans="13:46" x14ac:dyDescent="0.3">
      <c r="M4452"/>
      <c r="N4452"/>
      <c r="O4452"/>
      <c r="P4452"/>
      <c r="AS4452"/>
      <c r="AT4452"/>
    </row>
    <row r="4453" spans="13:46" x14ac:dyDescent="0.3">
      <c r="M4453"/>
      <c r="N4453"/>
      <c r="O4453"/>
      <c r="P4453"/>
      <c r="AS4453"/>
      <c r="AT4453"/>
    </row>
    <row r="4454" spans="13:46" x14ac:dyDescent="0.3">
      <c r="M4454"/>
      <c r="N4454"/>
      <c r="O4454"/>
      <c r="P4454"/>
      <c r="AS4454"/>
      <c r="AT4454"/>
    </row>
    <row r="4455" spans="13:46" x14ac:dyDescent="0.3">
      <c r="M4455"/>
      <c r="N4455"/>
      <c r="O4455"/>
      <c r="P4455"/>
      <c r="AS4455"/>
      <c r="AT4455"/>
    </row>
    <row r="4456" spans="13:46" x14ac:dyDescent="0.3">
      <c r="M4456"/>
      <c r="N4456"/>
      <c r="O4456"/>
      <c r="P4456"/>
      <c r="AS4456"/>
      <c r="AT4456"/>
    </row>
    <row r="4457" spans="13:46" x14ac:dyDescent="0.3">
      <c r="M4457"/>
      <c r="N4457"/>
      <c r="O4457"/>
      <c r="P4457"/>
      <c r="AS4457"/>
      <c r="AT4457"/>
    </row>
    <row r="4458" spans="13:46" x14ac:dyDescent="0.3">
      <c r="M4458"/>
      <c r="N4458"/>
      <c r="O4458"/>
      <c r="P4458"/>
      <c r="AS4458"/>
      <c r="AT4458"/>
    </row>
    <row r="4459" spans="13:46" x14ac:dyDescent="0.3">
      <c r="M4459"/>
      <c r="N4459"/>
      <c r="O4459"/>
      <c r="P4459"/>
      <c r="AS4459"/>
      <c r="AT4459"/>
    </row>
    <row r="4460" spans="13:46" x14ac:dyDescent="0.3">
      <c r="M4460"/>
      <c r="N4460"/>
      <c r="O4460"/>
      <c r="P4460"/>
      <c r="AS4460"/>
      <c r="AT4460"/>
    </row>
    <row r="4461" spans="13:46" x14ac:dyDescent="0.3">
      <c r="M4461"/>
      <c r="N4461"/>
      <c r="O4461"/>
      <c r="P4461"/>
      <c r="AS4461"/>
      <c r="AT4461"/>
    </row>
    <row r="4462" spans="13:46" x14ac:dyDescent="0.3">
      <c r="M4462"/>
      <c r="N4462"/>
      <c r="O4462"/>
      <c r="P4462"/>
      <c r="AS4462"/>
      <c r="AT4462"/>
    </row>
    <row r="4463" spans="13:46" x14ac:dyDescent="0.3">
      <c r="M4463"/>
      <c r="N4463"/>
      <c r="O4463"/>
      <c r="P4463"/>
      <c r="AS4463"/>
      <c r="AT4463"/>
    </row>
    <row r="4464" spans="13:46" x14ac:dyDescent="0.3">
      <c r="M4464"/>
      <c r="N4464"/>
      <c r="O4464"/>
      <c r="P4464"/>
      <c r="AS4464"/>
      <c r="AT4464"/>
    </row>
    <row r="4465" spans="13:46" x14ac:dyDescent="0.3">
      <c r="M4465"/>
      <c r="N4465"/>
      <c r="O4465"/>
      <c r="P4465"/>
      <c r="AS4465"/>
      <c r="AT4465"/>
    </row>
    <row r="4466" spans="13:46" x14ac:dyDescent="0.3">
      <c r="M4466"/>
      <c r="N4466"/>
      <c r="O4466"/>
      <c r="P4466"/>
      <c r="AS4466"/>
      <c r="AT4466"/>
    </row>
    <row r="4467" spans="13:46" x14ac:dyDescent="0.3">
      <c r="M4467"/>
      <c r="N4467"/>
      <c r="O4467"/>
      <c r="P4467"/>
      <c r="AS4467"/>
      <c r="AT4467"/>
    </row>
    <row r="4468" spans="13:46" x14ac:dyDescent="0.3">
      <c r="M4468"/>
      <c r="N4468"/>
      <c r="O4468"/>
      <c r="P4468"/>
      <c r="AS4468"/>
      <c r="AT4468"/>
    </row>
    <row r="4469" spans="13:46" x14ac:dyDescent="0.3">
      <c r="M4469"/>
      <c r="N4469"/>
      <c r="O4469"/>
      <c r="P4469"/>
      <c r="AS4469"/>
      <c r="AT4469"/>
    </row>
    <row r="4470" spans="13:46" x14ac:dyDescent="0.3">
      <c r="M4470"/>
      <c r="N4470"/>
      <c r="O4470"/>
      <c r="P4470"/>
      <c r="AS4470"/>
      <c r="AT4470"/>
    </row>
    <row r="4471" spans="13:46" x14ac:dyDescent="0.3">
      <c r="M4471"/>
      <c r="N4471"/>
      <c r="O4471"/>
      <c r="P4471"/>
      <c r="AS4471"/>
      <c r="AT4471"/>
    </row>
    <row r="4472" spans="13:46" x14ac:dyDescent="0.3">
      <c r="M4472"/>
      <c r="N4472"/>
      <c r="O4472"/>
      <c r="P4472"/>
      <c r="AS4472"/>
      <c r="AT4472"/>
    </row>
    <row r="4473" spans="13:46" x14ac:dyDescent="0.3">
      <c r="M4473"/>
      <c r="N4473"/>
      <c r="O4473"/>
      <c r="P4473"/>
      <c r="AS4473"/>
      <c r="AT4473"/>
    </row>
    <row r="4474" spans="13:46" x14ac:dyDescent="0.3">
      <c r="M4474"/>
      <c r="N4474"/>
      <c r="O4474"/>
      <c r="P4474"/>
      <c r="AS4474"/>
      <c r="AT4474"/>
    </row>
    <row r="4475" spans="13:46" x14ac:dyDescent="0.3">
      <c r="M4475"/>
      <c r="N4475"/>
      <c r="O4475"/>
      <c r="P4475"/>
      <c r="AS4475"/>
      <c r="AT4475"/>
    </row>
    <row r="4476" spans="13:46" x14ac:dyDescent="0.3">
      <c r="M4476"/>
      <c r="N4476"/>
      <c r="O4476"/>
      <c r="P4476"/>
      <c r="AS4476"/>
      <c r="AT4476"/>
    </row>
    <row r="4477" spans="13:46" x14ac:dyDescent="0.3">
      <c r="M4477"/>
      <c r="N4477"/>
      <c r="O4477"/>
      <c r="P4477"/>
      <c r="AS4477"/>
      <c r="AT4477"/>
    </row>
    <row r="4478" spans="13:46" x14ac:dyDescent="0.3">
      <c r="M4478"/>
      <c r="N4478"/>
      <c r="O4478"/>
      <c r="P4478"/>
      <c r="AS4478"/>
      <c r="AT4478"/>
    </row>
    <row r="4479" spans="13:46" x14ac:dyDescent="0.3">
      <c r="M4479"/>
      <c r="N4479"/>
      <c r="O4479"/>
      <c r="P4479"/>
      <c r="AS4479"/>
      <c r="AT4479"/>
    </row>
    <row r="4480" spans="13:46" x14ac:dyDescent="0.3">
      <c r="M4480"/>
      <c r="N4480"/>
      <c r="O4480"/>
      <c r="P4480"/>
      <c r="AS4480"/>
      <c r="AT4480"/>
    </row>
    <row r="4481" spans="13:46" x14ac:dyDescent="0.3">
      <c r="M4481"/>
      <c r="N4481"/>
      <c r="O4481"/>
      <c r="P4481"/>
      <c r="AS4481"/>
      <c r="AT4481"/>
    </row>
    <row r="4482" spans="13:46" x14ac:dyDescent="0.3">
      <c r="M4482"/>
      <c r="N4482"/>
      <c r="O4482"/>
      <c r="P4482"/>
      <c r="AS4482"/>
      <c r="AT4482"/>
    </row>
    <row r="4483" spans="13:46" x14ac:dyDescent="0.3">
      <c r="M4483"/>
      <c r="N4483"/>
      <c r="O4483"/>
      <c r="P4483"/>
      <c r="AS4483"/>
      <c r="AT4483"/>
    </row>
    <row r="4484" spans="13:46" x14ac:dyDescent="0.3">
      <c r="M4484"/>
      <c r="N4484"/>
      <c r="O4484"/>
      <c r="P4484"/>
      <c r="AS4484"/>
      <c r="AT4484"/>
    </row>
    <row r="4485" spans="13:46" x14ac:dyDescent="0.3">
      <c r="M4485"/>
      <c r="N4485"/>
      <c r="O4485"/>
      <c r="P4485"/>
      <c r="AS4485"/>
      <c r="AT4485"/>
    </row>
    <row r="4486" spans="13:46" x14ac:dyDescent="0.3">
      <c r="M4486"/>
      <c r="N4486"/>
      <c r="O4486"/>
      <c r="P4486"/>
      <c r="AS4486"/>
      <c r="AT4486"/>
    </row>
    <row r="4487" spans="13:46" x14ac:dyDescent="0.3">
      <c r="M4487"/>
      <c r="N4487"/>
      <c r="O4487"/>
      <c r="P4487"/>
      <c r="AS4487"/>
      <c r="AT4487"/>
    </row>
    <row r="4488" spans="13:46" x14ac:dyDescent="0.3">
      <c r="M4488"/>
      <c r="N4488"/>
      <c r="O4488"/>
      <c r="P4488"/>
      <c r="AS4488"/>
      <c r="AT4488"/>
    </row>
    <row r="4489" spans="13:46" x14ac:dyDescent="0.3">
      <c r="M4489"/>
      <c r="N4489"/>
      <c r="O4489"/>
      <c r="P4489"/>
      <c r="AS4489"/>
      <c r="AT4489"/>
    </row>
    <row r="4490" spans="13:46" x14ac:dyDescent="0.3">
      <c r="M4490"/>
      <c r="N4490"/>
      <c r="O4490"/>
      <c r="P4490"/>
      <c r="AS4490"/>
      <c r="AT4490"/>
    </row>
    <row r="4491" spans="13:46" x14ac:dyDescent="0.3">
      <c r="M4491"/>
      <c r="N4491"/>
      <c r="O4491"/>
      <c r="P4491"/>
      <c r="AS4491"/>
      <c r="AT4491"/>
    </row>
    <row r="4492" spans="13:46" x14ac:dyDescent="0.3">
      <c r="M4492"/>
      <c r="N4492"/>
      <c r="O4492"/>
      <c r="P4492"/>
      <c r="AS4492"/>
      <c r="AT4492"/>
    </row>
    <row r="4493" spans="13:46" x14ac:dyDescent="0.3">
      <c r="M4493"/>
      <c r="N4493"/>
      <c r="O4493"/>
      <c r="P4493"/>
      <c r="AS4493"/>
      <c r="AT4493"/>
    </row>
    <row r="4494" spans="13:46" x14ac:dyDescent="0.3">
      <c r="M4494"/>
      <c r="N4494"/>
      <c r="O4494"/>
      <c r="P4494"/>
      <c r="AS4494"/>
      <c r="AT4494"/>
    </row>
    <row r="4495" spans="13:46" x14ac:dyDescent="0.3">
      <c r="M4495"/>
      <c r="N4495"/>
      <c r="O4495"/>
      <c r="P4495"/>
      <c r="AS4495"/>
      <c r="AT4495"/>
    </row>
    <row r="4496" spans="13:46" x14ac:dyDescent="0.3">
      <c r="M4496"/>
      <c r="N4496"/>
      <c r="O4496"/>
      <c r="P4496"/>
      <c r="AS4496"/>
      <c r="AT4496"/>
    </row>
    <row r="4497" spans="13:46" x14ac:dyDescent="0.3">
      <c r="M4497"/>
      <c r="N4497"/>
      <c r="O4497"/>
      <c r="P4497"/>
      <c r="AS4497"/>
      <c r="AT4497"/>
    </row>
    <row r="4498" spans="13:46" x14ac:dyDescent="0.3">
      <c r="M4498"/>
      <c r="N4498"/>
      <c r="O4498"/>
      <c r="P4498"/>
      <c r="AS4498"/>
      <c r="AT4498"/>
    </row>
    <row r="4499" spans="13:46" x14ac:dyDescent="0.3">
      <c r="M4499"/>
      <c r="N4499"/>
      <c r="O4499"/>
      <c r="P4499"/>
      <c r="AS4499"/>
      <c r="AT4499"/>
    </row>
    <row r="4500" spans="13:46" x14ac:dyDescent="0.3">
      <c r="M4500"/>
      <c r="N4500"/>
      <c r="O4500"/>
      <c r="P4500"/>
      <c r="AS4500"/>
      <c r="AT4500"/>
    </row>
    <row r="4501" spans="13:46" x14ac:dyDescent="0.3">
      <c r="M4501"/>
      <c r="N4501"/>
      <c r="O4501"/>
      <c r="P4501"/>
      <c r="AS4501"/>
      <c r="AT4501"/>
    </row>
    <row r="4502" spans="13:46" x14ac:dyDescent="0.3">
      <c r="M4502"/>
      <c r="N4502"/>
      <c r="O4502"/>
      <c r="P4502"/>
      <c r="AS4502"/>
      <c r="AT4502"/>
    </row>
    <row r="4503" spans="13:46" x14ac:dyDescent="0.3">
      <c r="M4503"/>
      <c r="N4503"/>
      <c r="O4503"/>
      <c r="P4503"/>
      <c r="AS4503"/>
      <c r="AT4503"/>
    </row>
    <row r="4504" spans="13:46" x14ac:dyDescent="0.3">
      <c r="M4504"/>
      <c r="N4504"/>
      <c r="O4504"/>
      <c r="P4504"/>
      <c r="AS4504"/>
      <c r="AT4504"/>
    </row>
    <row r="4505" spans="13:46" x14ac:dyDescent="0.3">
      <c r="M4505"/>
      <c r="N4505"/>
      <c r="O4505"/>
      <c r="P4505"/>
      <c r="AS4505"/>
      <c r="AT4505"/>
    </row>
    <row r="4506" spans="13:46" x14ac:dyDescent="0.3">
      <c r="M4506"/>
      <c r="N4506"/>
      <c r="O4506"/>
      <c r="P4506"/>
      <c r="AS4506"/>
      <c r="AT4506"/>
    </row>
    <row r="4507" spans="13:46" x14ac:dyDescent="0.3">
      <c r="M4507"/>
      <c r="N4507"/>
      <c r="O4507"/>
      <c r="P4507"/>
      <c r="AS4507"/>
      <c r="AT4507"/>
    </row>
    <row r="4508" spans="13:46" x14ac:dyDescent="0.3">
      <c r="M4508"/>
      <c r="N4508"/>
      <c r="O4508"/>
      <c r="P4508"/>
      <c r="AS4508"/>
      <c r="AT4508"/>
    </row>
    <row r="4509" spans="13:46" x14ac:dyDescent="0.3">
      <c r="M4509"/>
      <c r="N4509"/>
      <c r="O4509"/>
      <c r="P4509"/>
      <c r="AS4509"/>
      <c r="AT4509"/>
    </row>
    <row r="4510" spans="13:46" x14ac:dyDescent="0.3">
      <c r="M4510"/>
      <c r="N4510"/>
      <c r="O4510"/>
      <c r="P4510"/>
      <c r="AS4510"/>
      <c r="AT4510"/>
    </row>
    <row r="4511" spans="13:46" x14ac:dyDescent="0.3">
      <c r="M4511"/>
      <c r="N4511"/>
      <c r="O4511"/>
      <c r="P4511"/>
      <c r="AS4511"/>
      <c r="AT4511"/>
    </row>
    <row r="4512" spans="13:46" x14ac:dyDescent="0.3">
      <c r="M4512"/>
      <c r="N4512"/>
      <c r="O4512"/>
      <c r="P4512"/>
      <c r="AS4512"/>
      <c r="AT4512"/>
    </row>
    <row r="4513" spans="13:46" x14ac:dyDescent="0.3">
      <c r="M4513"/>
      <c r="N4513"/>
      <c r="O4513"/>
      <c r="P4513"/>
      <c r="AS4513"/>
      <c r="AT4513"/>
    </row>
    <row r="4514" spans="13:46" x14ac:dyDescent="0.3">
      <c r="M4514"/>
      <c r="N4514"/>
      <c r="O4514"/>
      <c r="P4514"/>
      <c r="AS4514"/>
      <c r="AT4514"/>
    </row>
    <row r="4515" spans="13:46" x14ac:dyDescent="0.3">
      <c r="M4515"/>
      <c r="N4515"/>
      <c r="O4515"/>
      <c r="P4515"/>
      <c r="AS4515"/>
      <c r="AT4515"/>
    </row>
    <row r="4516" spans="13:46" x14ac:dyDescent="0.3">
      <c r="M4516"/>
      <c r="N4516"/>
      <c r="O4516"/>
      <c r="P4516"/>
      <c r="AS4516"/>
      <c r="AT4516"/>
    </row>
    <row r="4517" spans="13:46" x14ac:dyDescent="0.3">
      <c r="M4517"/>
      <c r="N4517"/>
      <c r="O4517"/>
      <c r="P4517"/>
      <c r="AS4517"/>
      <c r="AT4517"/>
    </row>
    <row r="4518" spans="13:46" x14ac:dyDescent="0.3">
      <c r="M4518"/>
      <c r="N4518"/>
      <c r="O4518"/>
      <c r="P4518"/>
      <c r="AS4518"/>
      <c r="AT4518"/>
    </row>
    <row r="4519" spans="13:46" x14ac:dyDescent="0.3">
      <c r="M4519"/>
      <c r="N4519"/>
      <c r="O4519"/>
      <c r="P4519"/>
      <c r="AS4519"/>
      <c r="AT4519"/>
    </row>
    <row r="4520" spans="13:46" x14ac:dyDescent="0.3">
      <c r="M4520"/>
      <c r="N4520"/>
      <c r="O4520"/>
      <c r="P4520"/>
      <c r="AS4520"/>
      <c r="AT4520"/>
    </row>
    <row r="4521" spans="13:46" x14ac:dyDescent="0.3">
      <c r="M4521"/>
      <c r="N4521"/>
      <c r="O4521"/>
      <c r="P4521"/>
      <c r="AS4521"/>
      <c r="AT4521"/>
    </row>
    <row r="4522" spans="13:46" x14ac:dyDescent="0.3">
      <c r="M4522"/>
      <c r="N4522"/>
      <c r="O4522"/>
      <c r="P4522"/>
      <c r="AS4522"/>
      <c r="AT4522"/>
    </row>
    <row r="4523" spans="13:46" x14ac:dyDescent="0.3">
      <c r="M4523"/>
      <c r="N4523"/>
      <c r="O4523"/>
      <c r="P4523"/>
      <c r="AS4523"/>
      <c r="AT4523"/>
    </row>
    <row r="4524" spans="13:46" x14ac:dyDescent="0.3">
      <c r="M4524"/>
      <c r="N4524"/>
      <c r="O4524"/>
      <c r="P4524"/>
      <c r="AS4524"/>
      <c r="AT4524"/>
    </row>
    <row r="4525" spans="13:46" x14ac:dyDescent="0.3">
      <c r="M4525"/>
      <c r="N4525"/>
      <c r="O4525"/>
      <c r="P4525"/>
      <c r="AS4525"/>
      <c r="AT4525"/>
    </row>
    <row r="4526" spans="13:46" x14ac:dyDescent="0.3">
      <c r="M4526"/>
      <c r="N4526"/>
      <c r="O4526"/>
      <c r="P4526"/>
      <c r="AS4526"/>
      <c r="AT4526"/>
    </row>
    <row r="4527" spans="13:46" x14ac:dyDescent="0.3">
      <c r="M4527"/>
      <c r="N4527"/>
      <c r="O4527"/>
      <c r="P4527"/>
      <c r="AS4527"/>
      <c r="AT4527"/>
    </row>
    <row r="4528" spans="13:46" x14ac:dyDescent="0.3">
      <c r="M4528"/>
      <c r="N4528"/>
      <c r="O4528"/>
      <c r="P4528"/>
      <c r="AS4528"/>
      <c r="AT4528"/>
    </row>
    <row r="4529" spans="13:46" x14ac:dyDescent="0.3">
      <c r="M4529"/>
      <c r="N4529"/>
      <c r="O4529"/>
      <c r="P4529"/>
      <c r="AS4529"/>
      <c r="AT4529"/>
    </row>
    <row r="4530" spans="13:46" x14ac:dyDescent="0.3">
      <c r="M4530"/>
      <c r="N4530"/>
      <c r="O4530"/>
      <c r="P4530"/>
      <c r="AS4530"/>
      <c r="AT4530"/>
    </row>
    <row r="4531" spans="13:46" x14ac:dyDescent="0.3">
      <c r="M4531"/>
      <c r="N4531"/>
      <c r="O4531"/>
      <c r="P4531"/>
      <c r="AS4531"/>
      <c r="AT4531"/>
    </row>
    <row r="4532" spans="13:46" x14ac:dyDescent="0.3">
      <c r="M4532"/>
      <c r="N4532"/>
      <c r="O4532"/>
      <c r="P4532"/>
      <c r="AS4532"/>
      <c r="AT4532"/>
    </row>
    <row r="4533" spans="13:46" x14ac:dyDescent="0.3">
      <c r="M4533"/>
      <c r="N4533"/>
      <c r="O4533"/>
      <c r="P4533"/>
      <c r="AS4533"/>
      <c r="AT4533"/>
    </row>
    <row r="4534" spans="13:46" x14ac:dyDescent="0.3">
      <c r="M4534"/>
      <c r="N4534"/>
      <c r="O4534"/>
      <c r="P4534"/>
      <c r="AS4534"/>
      <c r="AT4534"/>
    </row>
    <row r="4535" spans="13:46" x14ac:dyDescent="0.3">
      <c r="M4535"/>
      <c r="N4535"/>
      <c r="O4535"/>
      <c r="P4535"/>
      <c r="AS4535"/>
      <c r="AT4535"/>
    </row>
    <row r="4536" spans="13:46" x14ac:dyDescent="0.3">
      <c r="M4536"/>
      <c r="N4536"/>
      <c r="O4536"/>
      <c r="P4536"/>
      <c r="AS4536"/>
      <c r="AT4536"/>
    </row>
    <row r="4537" spans="13:46" x14ac:dyDescent="0.3">
      <c r="M4537"/>
      <c r="N4537"/>
      <c r="O4537"/>
      <c r="P4537"/>
      <c r="AS4537"/>
      <c r="AT4537"/>
    </row>
    <row r="4538" spans="13:46" x14ac:dyDescent="0.3">
      <c r="M4538"/>
      <c r="N4538"/>
      <c r="O4538"/>
      <c r="P4538"/>
      <c r="AS4538"/>
      <c r="AT4538"/>
    </row>
    <row r="4539" spans="13:46" x14ac:dyDescent="0.3">
      <c r="M4539"/>
      <c r="N4539"/>
      <c r="O4539"/>
      <c r="P4539"/>
      <c r="AS4539"/>
      <c r="AT4539"/>
    </row>
    <row r="4540" spans="13:46" x14ac:dyDescent="0.3">
      <c r="M4540"/>
      <c r="N4540"/>
      <c r="O4540"/>
      <c r="P4540"/>
      <c r="AS4540"/>
      <c r="AT4540"/>
    </row>
    <row r="4541" spans="13:46" x14ac:dyDescent="0.3">
      <c r="M4541"/>
      <c r="N4541"/>
      <c r="O4541"/>
      <c r="P4541"/>
      <c r="AS4541"/>
      <c r="AT4541"/>
    </row>
    <row r="4542" spans="13:46" x14ac:dyDescent="0.3">
      <c r="M4542"/>
      <c r="N4542"/>
      <c r="O4542"/>
      <c r="P4542"/>
      <c r="AS4542"/>
      <c r="AT4542"/>
    </row>
    <row r="4543" spans="13:46" x14ac:dyDescent="0.3">
      <c r="M4543"/>
      <c r="N4543"/>
      <c r="O4543"/>
      <c r="P4543"/>
      <c r="AS4543"/>
      <c r="AT4543"/>
    </row>
    <row r="4544" spans="13:46" x14ac:dyDescent="0.3">
      <c r="M4544"/>
      <c r="N4544"/>
      <c r="O4544"/>
      <c r="P4544"/>
      <c r="AS4544"/>
      <c r="AT4544"/>
    </row>
    <row r="4545" spans="13:46" x14ac:dyDescent="0.3">
      <c r="M4545"/>
      <c r="N4545"/>
      <c r="O4545"/>
      <c r="P4545"/>
      <c r="AS4545"/>
      <c r="AT4545"/>
    </row>
    <row r="4546" spans="13:46" x14ac:dyDescent="0.3">
      <c r="M4546"/>
      <c r="N4546"/>
      <c r="O4546"/>
      <c r="P4546"/>
      <c r="AS4546"/>
      <c r="AT4546"/>
    </row>
    <row r="4547" spans="13:46" x14ac:dyDescent="0.3">
      <c r="M4547"/>
      <c r="N4547"/>
      <c r="O4547"/>
      <c r="P4547"/>
      <c r="AS4547"/>
      <c r="AT4547"/>
    </row>
    <row r="4548" spans="13:46" x14ac:dyDescent="0.3">
      <c r="M4548"/>
      <c r="N4548"/>
      <c r="O4548"/>
      <c r="P4548"/>
      <c r="AS4548"/>
      <c r="AT4548"/>
    </row>
    <row r="4549" spans="13:46" x14ac:dyDescent="0.3">
      <c r="M4549"/>
      <c r="N4549"/>
      <c r="O4549"/>
      <c r="P4549"/>
      <c r="AS4549"/>
      <c r="AT4549"/>
    </row>
    <row r="4550" spans="13:46" x14ac:dyDescent="0.3">
      <c r="M4550"/>
      <c r="N4550"/>
      <c r="O4550"/>
      <c r="P4550"/>
      <c r="AS4550"/>
      <c r="AT4550"/>
    </row>
    <row r="4551" spans="13:46" x14ac:dyDescent="0.3">
      <c r="M4551"/>
      <c r="N4551"/>
      <c r="O4551"/>
      <c r="P4551"/>
      <c r="AS4551"/>
      <c r="AT4551"/>
    </row>
    <row r="4552" spans="13:46" x14ac:dyDescent="0.3">
      <c r="M4552"/>
      <c r="N4552"/>
      <c r="O4552"/>
      <c r="P4552"/>
      <c r="AS4552"/>
      <c r="AT4552"/>
    </row>
    <row r="4553" spans="13:46" x14ac:dyDescent="0.3">
      <c r="M4553"/>
      <c r="N4553"/>
      <c r="O4553"/>
      <c r="P4553"/>
      <c r="AS4553"/>
      <c r="AT4553"/>
    </row>
    <row r="4554" spans="13:46" x14ac:dyDescent="0.3">
      <c r="M4554"/>
      <c r="N4554"/>
      <c r="O4554"/>
      <c r="P4554"/>
      <c r="AS4554"/>
      <c r="AT4554"/>
    </row>
    <row r="4555" spans="13:46" x14ac:dyDescent="0.3">
      <c r="M4555"/>
      <c r="N4555"/>
      <c r="O4555"/>
      <c r="P4555"/>
      <c r="AS4555"/>
      <c r="AT4555"/>
    </row>
    <row r="4556" spans="13:46" x14ac:dyDescent="0.3">
      <c r="M4556"/>
      <c r="N4556"/>
      <c r="O4556"/>
      <c r="P4556"/>
      <c r="AS4556"/>
      <c r="AT4556"/>
    </row>
    <row r="4557" spans="13:46" x14ac:dyDescent="0.3">
      <c r="M4557"/>
      <c r="N4557"/>
      <c r="O4557"/>
      <c r="P4557"/>
      <c r="AS4557"/>
      <c r="AT4557"/>
    </row>
    <row r="4558" spans="13:46" x14ac:dyDescent="0.3">
      <c r="M4558"/>
      <c r="N4558"/>
      <c r="O4558"/>
      <c r="P4558"/>
      <c r="AS4558"/>
      <c r="AT4558"/>
    </row>
    <row r="4559" spans="13:46" x14ac:dyDescent="0.3">
      <c r="M4559"/>
      <c r="N4559"/>
      <c r="O4559"/>
      <c r="P4559"/>
      <c r="AS4559"/>
      <c r="AT4559"/>
    </row>
    <row r="4560" spans="13:46" x14ac:dyDescent="0.3">
      <c r="M4560"/>
      <c r="N4560"/>
      <c r="O4560"/>
      <c r="P4560"/>
      <c r="AS4560"/>
      <c r="AT4560"/>
    </row>
    <row r="4561" spans="13:46" x14ac:dyDescent="0.3">
      <c r="M4561"/>
      <c r="N4561"/>
      <c r="O4561"/>
      <c r="P4561"/>
      <c r="AS4561"/>
      <c r="AT4561"/>
    </row>
    <row r="4562" spans="13:46" x14ac:dyDescent="0.3">
      <c r="M4562"/>
      <c r="N4562"/>
      <c r="O4562"/>
      <c r="P4562"/>
      <c r="AS4562"/>
      <c r="AT4562"/>
    </row>
    <row r="4563" spans="13:46" x14ac:dyDescent="0.3">
      <c r="M4563"/>
      <c r="N4563"/>
      <c r="O4563"/>
      <c r="P4563"/>
      <c r="AS4563"/>
      <c r="AT4563"/>
    </row>
    <row r="4564" spans="13:46" x14ac:dyDescent="0.3">
      <c r="M4564"/>
      <c r="N4564"/>
      <c r="O4564"/>
      <c r="P4564"/>
      <c r="AS4564"/>
      <c r="AT4564"/>
    </row>
    <row r="4565" spans="13:46" x14ac:dyDescent="0.3">
      <c r="M4565"/>
      <c r="N4565"/>
      <c r="O4565"/>
      <c r="P4565"/>
      <c r="AS4565"/>
      <c r="AT4565"/>
    </row>
    <row r="4566" spans="13:46" x14ac:dyDescent="0.3">
      <c r="M4566"/>
      <c r="N4566"/>
      <c r="O4566"/>
      <c r="P4566"/>
      <c r="AS4566"/>
      <c r="AT4566"/>
    </row>
    <row r="4567" spans="13:46" x14ac:dyDescent="0.3">
      <c r="M4567"/>
      <c r="N4567"/>
      <c r="O4567"/>
      <c r="P4567"/>
      <c r="AS4567"/>
      <c r="AT4567"/>
    </row>
    <row r="4568" spans="13:46" x14ac:dyDescent="0.3">
      <c r="M4568"/>
      <c r="N4568"/>
      <c r="O4568"/>
      <c r="P4568"/>
      <c r="AS4568"/>
      <c r="AT4568"/>
    </row>
    <row r="4569" spans="13:46" x14ac:dyDescent="0.3">
      <c r="M4569"/>
      <c r="N4569"/>
      <c r="O4569"/>
      <c r="P4569"/>
      <c r="AS4569"/>
      <c r="AT4569"/>
    </row>
    <row r="4570" spans="13:46" x14ac:dyDescent="0.3">
      <c r="M4570"/>
      <c r="N4570"/>
      <c r="O4570"/>
      <c r="P4570"/>
      <c r="AS4570"/>
      <c r="AT4570"/>
    </row>
    <row r="4571" spans="13:46" x14ac:dyDescent="0.3">
      <c r="M4571"/>
      <c r="N4571"/>
      <c r="O4571"/>
      <c r="P4571"/>
      <c r="AS4571"/>
      <c r="AT4571"/>
    </row>
    <row r="4572" spans="13:46" x14ac:dyDescent="0.3">
      <c r="M4572"/>
      <c r="N4572"/>
      <c r="O4572"/>
      <c r="P4572"/>
      <c r="AS4572"/>
      <c r="AT4572"/>
    </row>
    <row r="4573" spans="13:46" x14ac:dyDescent="0.3">
      <c r="M4573"/>
      <c r="N4573"/>
      <c r="O4573"/>
      <c r="P4573"/>
      <c r="AS4573"/>
      <c r="AT4573"/>
    </row>
    <row r="4574" spans="13:46" x14ac:dyDescent="0.3">
      <c r="M4574"/>
      <c r="N4574"/>
      <c r="O4574"/>
      <c r="P4574"/>
      <c r="AS4574"/>
      <c r="AT4574"/>
    </row>
    <row r="4575" spans="13:46" x14ac:dyDescent="0.3">
      <c r="M4575"/>
      <c r="N4575"/>
      <c r="O4575"/>
      <c r="P4575"/>
      <c r="AS4575"/>
      <c r="AT4575"/>
    </row>
    <row r="4576" spans="13:46" x14ac:dyDescent="0.3">
      <c r="M4576"/>
      <c r="N4576"/>
      <c r="O4576"/>
      <c r="P4576"/>
      <c r="AS4576"/>
      <c r="AT4576"/>
    </row>
    <row r="4577" spans="13:46" x14ac:dyDescent="0.3">
      <c r="M4577"/>
      <c r="N4577"/>
      <c r="O4577"/>
      <c r="P4577"/>
      <c r="AS4577"/>
      <c r="AT4577"/>
    </row>
    <row r="4578" spans="13:46" x14ac:dyDescent="0.3">
      <c r="M4578"/>
      <c r="N4578"/>
      <c r="O4578"/>
      <c r="P4578"/>
      <c r="AS4578"/>
      <c r="AT4578"/>
    </row>
    <row r="4579" spans="13:46" x14ac:dyDescent="0.3">
      <c r="M4579"/>
      <c r="N4579"/>
      <c r="O4579"/>
      <c r="P4579"/>
      <c r="AS4579"/>
      <c r="AT4579"/>
    </row>
    <row r="4580" spans="13:46" x14ac:dyDescent="0.3">
      <c r="M4580"/>
      <c r="N4580"/>
      <c r="O4580"/>
      <c r="P4580"/>
      <c r="AS4580"/>
      <c r="AT4580"/>
    </row>
    <row r="4581" spans="13:46" x14ac:dyDescent="0.3">
      <c r="M4581"/>
      <c r="N4581"/>
      <c r="O4581"/>
      <c r="P4581"/>
      <c r="AS4581"/>
      <c r="AT4581"/>
    </row>
    <row r="4582" spans="13:46" x14ac:dyDescent="0.3">
      <c r="M4582"/>
      <c r="N4582"/>
      <c r="O4582"/>
      <c r="P4582"/>
      <c r="AS4582"/>
      <c r="AT4582"/>
    </row>
    <row r="4583" spans="13:46" x14ac:dyDescent="0.3">
      <c r="M4583"/>
      <c r="N4583"/>
      <c r="O4583"/>
      <c r="P4583"/>
      <c r="AS4583"/>
      <c r="AT4583"/>
    </row>
    <row r="4584" spans="13:46" x14ac:dyDescent="0.3">
      <c r="M4584"/>
      <c r="N4584"/>
      <c r="O4584"/>
      <c r="P4584"/>
      <c r="AS4584"/>
      <c r="AT4584"/>
    </row>
    <row r="4585" spans="13:46" x14ac:dyDescent="0.3">
      <c r="M4585"/>
      <c r="N4585"/>
      <c r="O4585"/>
      <c r="P4585"/>
      <c r="AS4585"/>
      <c r="AT4585"/>
    </row>
    <row r="4586" spans="13:46" x14ac:dyDescent="0.3">
      <c r="M4586"/>
      <c r="N4586"/>
      <c r="O4586"/>
      <c r="P4586"/>
      <c r="AS4586"/>
      <c r="AT4586"/>
    </row>
    <row r="4587" spans="13:46" x14ac:dyDescent="0.3">
      <c r="M4587"/>
      <c r="N4587"/>
      <c r="O4587"/>
      <c r="P4587"/>
      <c r="AS4587"/>
      <c r="AT4587"/>
    </row>
    <row r="4588" spans="13:46" x14ac:dyDescent="0.3">
      <c r="M4588"/>
      <c r="N4588"/>
      <c r="O4588"/>
      <c r="P4588"/>
      <c r="AS4588"/>
      <c r="AT4588"/>
    </row>
    <row r="4589" spans="13:46" x14ac:dyDescent="0.3">
      <c r="M4589"/>
      <c r="N4589"/>
      <c r="O4589"/>
      <c r="P4589"/>
      <c r="AS4589"/>
      <c r="AT4589"/>
    </row>
    <row r="4590" spans="13:46" x14ac:dyDescent="0.3">
      <c r="M4590"/>
      <c r="N4590"/>
      <c r="O4590"/>
      <c r="P4590"/>
      <c r="AS4590"/>
      <c r="AT4590"/>
    </row>
    <row r="4591" spans="13:46" x14ac:dyDescent="0.3">
      <c r="M4591"/>
      <c r="N4591"/>
      <c r="O4591"/>
      <c r="P4591"/>
      <c r="AS4591"/>
      <c r="AT4591"/>
    </row>
    <row r="4592" spans="13:46" x14ac:dyDescent="0.3">
      <c r="M4592"/>
      <c r="N4592"/>
      <c r="O4592"/>
      <c r="P4592"/>
      <c r="AS4592"/>
      <c r="AT4592"/>
    </row>
    <row r="4593" spans="13:46" x14ac:dyDescent="0.3">
      <c r="M4593"/>
      <c r="N4593"/>
      <c r="O4593"/>
      <c r="P4593"/>
      <c r="AS4593"/>
      <c r="AT4593"/>
    </row>
    <row r="4594" spans="13:46" x14ac:dyDescent="0.3">
      <c r="M4594"/>
      <c r="N4594"/>
      <c r="O4594"/>
      <c r="P4594"/>
      <c r="AS4594"/>
      <c r="AT4594"/>
    </row>
    <row r="4595" spans="13:46" x14ac:dyDescent="0.3">
      <c r="M4595"/>
      <c r="N4595"/>
      <c r="O4595"/>
      <c r="P4595"/>
      <c r="AS4595"/>
      <c r="AT4595"/>
    </row>
    <row r="4596" spans="13:46" x14ac:dyDescent="0.3">
      <c r="M4596"/>
      <c r="N4596"/>
      <c r="O4596"/>
      <c r="P4596"/>
      <c r="AS4596"/>
      <c r="AT4596"/>
    </row>
    <row r="4597" spans="13:46" x14ac:dyDescent="0.3">
      <c r="M4597"/>
      <c r="N4597"/>
      <c r="O4597"/>
      <c r="P4597"/>
      <c r="AS4597"/>
      <c r="AT4597"/>
    </row>
    <row r="4598" spans="13:46" x14ac:dyDescent="0.3">
      <c r="M4598"/>
      <c r="N4598"/>
      <c r="O4598"/>
      <c r="P4598"/>
      <c r="AS4598"/>
      <c r="AT4598"/>
    </row>
    <row r="4599" spans="13:46" x14ac:dyDescent="0.3">
      <c r="M4599"/>
      <c r="N4599"/>
      <c r="O4599"/>
      <c r="P4599"/>
      <c r="AS4599"/>
      <c r="AT4599"/>
    </row>
    <row r="4600" spans="13:46" x14ac:dyDescent="0.3">
      <c r="M4600"/>
      <c r="N4600"/>
      <c r="O4600"/>
      <c r="P4600"/>
      <c r="AS4600"/>
      <c r="AT4600"/>
    </row>
    <row r="4601" spans="13:46" x14ac:dyDescent="0.3">
      <c r="M4601"/>
      <c r="N4601"/>
      <c r="O4601"/>
      <c r="P4601"/>
      <c r="AS4601"/>
      <c r="AT4601"/>
    </row>
    <row r="4602" spans="13:46" x14ac:dyDescent="0.3">
      <c r="M4602"/>
      <c r="N4602"/>
      <c r="O4602"/>
      <c r="P4602"/>
      <c r="AS4602"/>
      <c r="AT4602"/>
    </row>
    <row r="4603" spans="13:46" x14ac:dyDescent="0.3">
      <c r="M4603"/>
      <c r="N4603"/>
      <c r="O4603"/>
      <c r="P4603"/>
      <c r="AS4603"/>
      <c r="AT4603"/>
    </row>
    <row r="4604" spans="13:46" x14ac:dyDescent="0.3">
      <c r="M4604"/>
      <c r="N4604"/>
      <c r="O4604"/>
      <c r="P4604"/>
      <c r="AS4604"/>
      <c r="AT4604"/>
    </row>
    <row r="4605" spans="13:46" x14ac:dyDescent="0.3">
      <c r="M4605"/>
      <c r="N4605"/>
      <c r="O4605"/>
      <c r="P4605"/>
      <c r="AS4605"/>
      <c r="AT4605"/>
    </row>
    <row r="4606" spans="13:46" x14ac:dyDescent="0.3">
      <c r="M4606"/>
      <c r="N4606"/>
      <c r="O4606"/>
      <c r="P4606"/>
      <c r="AS4606"/>
      <c r="AT4606"/>
    </row>
    <row r="4607" spans="13:46" x14ac:dyDescent="0.3">
      <c r="M4607"/>
      <c r="N4607"/>
      <c r="O4607"/>
      <c r="P4607"/>
      <c r="AS4607"/>
      <c r="AT4607"/>
    </row>
    <row r="4608" spans="13:46" x14ac:dyDescent="0.3">
      <c r="M4608"/>
      <c r="N4608"/>
      <c r="O4608"/>
      <c r="P4608"/>
      <c r="AS4608"/>
      <c r="AT4608"/>
    </row>
    <row r="4609" spans="13:46" x14ac:dyDescent="0.3">
      <c r="M4609"/>
      <c r="N4609"/>
      <c r="O4609"/>
      <c r="P4609"/>
      <c r="AS4609"/>
      <c r="AT4609"/>
    </row>
    <row r="4610" spans="13:46" x14ac:dyDescent="0.3">
      <c r="M4610"/>
      <c r="N4610"/>
      <c r="O4610"/>
      <c r="P4610"/>
      <c r="AS4610"/>
      <c r="AT4610"/>
    </row>
    <row r="4611" spans="13:46" x14ac:dyDescent="0.3">
      <c r="M4611"/>
      <c r="N4611"/>
      <c r="O4611"/>
      <c r="P4611"/>
      <c r="AS4611"/>
      <c r="AT4611"/>
    </row>
    <row r="4612" spans="13:46" x14ac:dyDescent="0.3">
      <c r="M4612"/>
      <c r="N4612"/>
      <c r="O4612"/>
      <c r="P4612"/>
      <c r="AS4612"/>
      <c r="AT4612"/>
    </row>
    <row r="4613" spans="13:46" x14ac:dyDescent="0.3">
      <c r="M4613"/>
      <c r="N4613"/>
      <c r="O4613"/>
      <c r="P4613"/>
      <c r="AS4613"/>
      <c r="AT4613"/>
    </row>
    <row r="4614" spans="13:46" x14ac:dyDescent="0.3">
      <c r="M4614"/>
      <c r="N4614"/>
      <c r="O4614"/>
      <c r="P4614"/>
      <c r="AS4614"/>
      <c r="AT4614"/>
    </row>
    <row r="4615" spans="13:46" x14ac:dyDescent="0.3">
      <c r="M4615"/>
      <c r="N4615"/>
      <c r="O4615"/>
      <c r="P4615"/>
      <c r="AS4615"/>
      <c r="AT4615"/>
    </row>
    <row r="4616" spans="13:46" x14ac:dyDescent="0.3">
      <c r="M4616"/>
      <c r="N4616"/>
      <c r="O4616"/>
      <c r="P4616"/>
      <c r="AS4616"/>
      <c r="AT4616"/>
    </row>
    <row r="4617" spans="13:46" x14ac:dyDescent="0.3">
      <c r="M4617"/>
      <c r="N4617"/>
      <c r="O4617"/>
      <c r="P4617"/>
      <c r="AS4617"/>
      <c r="AT4617"/>
    </row>
    <row r="4618" spans="13:46" x14ac:dyDescent="0.3">
      <c r="M4618"/>
      <c r="N4618"/>
      <c r="O4618"/>
      <c r="P4618"/>
      <c r="AS4618"/>
      <c r="AT4618"/>
    </row>
    <row r="4619" spans="13:46" x14ac:dyDescent="0.3">
      <c r="M4619"/>
      <c r="N4619"/>
      <c r="O4619"/>
      <c r="P4619"/>
      <c r="AS4619"/>
      <c r="AT4619"/>
    </row>
    <row r="4620" spans="13:46" x14ac:dyDescent="0.3">
      <c r="M4620"/>
      <c r="N4620"/>
      <c r="O4620"/>
      <c r="P4620"/>
      <c r="AS4620"/>
      <c r="AT4620"/>
    </row>
    <row r="4621" spans="13:46" x14ac:dyDescent="0.3">
      <c r="M4621"/>
      <c r="N4621"/>
      <c r="O4621"/>
      <c r="P4621"/>
      <c r="AS4621"/>
      <c r="AT4621"/>
    </row>
    <row r="4622" spans="13:46" x14ac:dyDescent="0.3">
      <c r="M4622"/>
      <c r="N4622"/>
      <c r="O4622"/>
      <c r="P4622"/>
      <c r="AS4622"/>
      <c r="AT4622"/>
    </row>
    <row r="4623" spans="13:46" x14ac:dyDescent="0.3">
      <c r="M4623"/>
      <c r="N4623"/>
      <c r="O4623"/>
      <c r="P4623"/>
      <c r="AS4623"/>
      <c r="AT4623"/>
    </row>
    <row r="4624" spans="13:46" x14ac:dyDescent="0.3">
      <c r="M4624"/>
      <c r="N4624"/>
      <c r="O4624"/>
      <c r="P4624"/>
      <c r="AS4624"/>
      <c r="AT4624"/>
    </row>
    <row r="4625" spans="13:46" x14ac:dyDescent="0.3">
      <c r="M4625"/>
      <c r="N4625"/>
      <c r="O4625"/>
      <c r="P4625"/>
      <c r="AS4625"/>
      <c r="AT4625"/>
    </row>
    <row r="4626" spans="13:46" x14ac:dyDescent="0.3">
      <c r="M4626"/>
      <c r="N4626"/>
      <c r="O4626"/>
      <c r="P4626"/>
      <c r="AS4626"/>
      <c r="AT4626"/>
    </row>
    <row r="4627" spans="13:46" x14ac:dyDescent="0.3">
      <c r="M4627"/>
      <c r="N4627"/>
      <c r="O4627"/>
      <c r="P4627"/>
      <c r="AS4627"/>
      <c r="AT4627"/>
    </row>
    <row r="4628" spans="13:46" x14ac:dyDescent="0.3">
      <c r="M4628"/>
      <c r="N4628"/>
      <c r="O4628"/>
      <c r="P4628"/>
      <c r="AS4628"/>
      <c r="AT4628"/>
    </row>
    <row r="4629" spans="13:46" x14ac:dyDescent="0.3">
      <c r="M4629"/>
      <c r="N4629"/>
      <c r="O4629"/>
      <c r="P4629"/>
      <c r="AS4629"/>
      <c r="AT4629"/>
    </row>
    <row r="4630" spans="13:46" x14ac:dyDescent="0.3">
      <c r="M4630"/>
      <c r="N4630"/>
      <c r="O4630"/>
      <c r="P4630"/>
      <c r="AS4630"/>
      <c r="AT4630"/>
    </row>
    <row r="4631" spans="13:46" x14ac:dyDescent="0.3">
      <c r="M4631"/>
      <c r="N4631"/>
      <c r="O4631"/>
      <c r="P4631"/>
      <c r="AS4631"/>
      <c r="AT4631"/>
    </row>
    <row r="4632" spans="13:46" x14ac:dyDescent="0.3">
      <c r="M4632"/>
      <c r="N4632"/>
      <c r="O4632"/>
      <c r="P4632"/>
      <c r="AS4632"/>
      <c r="AT4632"/>
    </row>
    <row r="4633" spans="13:46" x14ac:dyDescent="0.3">
      <c r="M4633"/>
      <c r="N4633"/>
      <c r="O4633"/>
      <c r="P4633"/>
      <c r="AS4633"/>
      <c r="AT4633"/>
    </row>
    <row r="4634" spans="13:46" x14ac:dyDescent="0.3">
      <c r="M4634"/>
      <c r="N4634"/>
      <c r="O4634"/>
      <c r="P4634"/>
      <c r="AS4634"/>
      <c r="AT4634"/>
    </row>
    <row r="4635" spans="13:46" x14ac:dyDescent="0.3">
      <c r="M4635"/>
      <c r="N4635"/>
      <c r="O4635"/>
      <c r="P4635"/>
      <c r="AS4635"/>
      <c r="AT4635"/>
    </row>
    <row r="4636" spans="13:46" x14ac:dyDescent="0.3">
      <c r="M4636"/>
      <c r="N4636"/>
      <c r="O4636"/>
      <c r="P4636"/>
      <c r="AS4636"/>
      <c r="AT4636"/>
    </row>
    <row r="4637" spans="13:46" x14ac:dyDescent="0.3">
      <c r="M4637"/>
      <c r="N4637"/>
      <c r="O4637"/>
      <c r="P4637"/>
      <c r="AS4637"/>
      <c r="AT4637"/>
    </row>
    <row r="4638" spans="13:46" x14ac:dyDescent="0.3">
      <c r="M4638"/>
      <c r="N4638"/>
      <c r="O4638"/>
      <c r="P4638"/>
      <c r="AS4638"/>
      <c r="AT4638"/>
    </row>
    <row r="4639" spans="13:46" x14ac:dyDescent="0.3">
      <c r="M4639"/>
      <c r="N4639"/>
      <c r="O4639"/>
      <c r="P4639"/>
      <c r="AS4639"/>
      <c r="AT4639"/>
    </row>
    <row r="4640" spans="13:46" x14ac:dyDescent="0.3">
      <c r="M4640"/>
      <c r="N4640"/>
      <c r="O4640"/>
      <c r="P4640"/>
      <c r="AS4640"/>
      <c r="AT4640"/>
    </row>
    <row r="4641" spans="13:46" x14ac:dyDescent="0.3">
      <c r="M4641"/>
      <c r="N4641"/>
      <c r="O4641"/>
      <c r="P4641"/>
      <c r="AS4641"/>
      <c r="AT4641"/>
    </row>
    <row r="4642" spans="13:46" x14ac:dyDescent="0.3">
      <c r="M4642"/>
      <c r="N4642"/>
      <c r="O4642"/>
      <c r="P4642"/>
      <c r="AS4642"/>
      <c r="AT4642"/>
    </row>
    <row r="4643" spans="13:46" x14ac:dyDescent="0.3">
      <c r="M4643"/>
      <c r="N4643"/>
      <c r="O4643"/>
      <c r="P4643"/>
      <c r="AS4643"/>
      <c r="AT4643"/>
    </row>
    <row r="4644" spans="13:46" x14ac:dyDescent="0.3">
      <c r="M4644"/>
      <c r="N4644"/>
      <c r="O4644"/>
      <c r="P4644"/>
      <c r="AS4644"/>
      <c r="AT4644"/>
    </row>
    <row r="4645" spans="13:46" x14ac:dyDescent="0.3">
      <c r="M4645"/>
      <c r="N4645"/>
      <c r="O4645"/>
      <c r="P4645"/>
      <c r="AS4645"/>
      <c r="AT4645"/>
    </row>
    <row r="4646" spans="13:46" x14ac:dyDescent="0.3">
      <c r="M4646"/>
      <c r="N4646"/>
      <c r="O4646"/>
      <c r="P4646"/>
      <c r="AS4646"/>
      <c r="AT4646"/>
    </row>
    <row r="4647" spans="13:46" x14ac:dyDescent="0.3">
      <c r="M4647"/>
      <c r="N4647"/>
      <c r="O4647"/>
      <c r="P4647"/>
      <c r="AS4647"/>
      <c r="AT4647"/>
    </row>
    <row r="4648" spans="13:46" x14ac:dyDescent="0.3">
      <c r="M4648"/>
      <c r="N4648"/>
      <c r="O4648"/>
      <c r="P4648"/>
      <c r="AS4648"/>
      <c r="AT4648"/>
    </row>
    <row r="4649" spans="13:46" x14ac:dyDescent="0.3">
      <c r="M4649"/>
      <c r="N4649"/>
      <c r="O4649"/>
      <c r="P4649"/>
      <c r="AS4649"/>
      <c r="AT4649"/>
    </row>
    <row r="4650" spans="13:46" x14ac:dyDescent="0.3">
      <c r="M4650"/>
      <c r="N4650"/>
      <c r="O4650"/>
      <c r="P4650"/>
      <c r="AS4650"/>
      <c r="AT4650"/>
    </row>
    <row r="4651" spans="13:46" x14ac:dyDescent="0.3">
      <c r="M4651"/>
      <c r="N4651"/>
      <c r="O4651"/>
      <c r="P4651"/>
      <c r="AS4651"/>
      <c r="AT4651"/>
    </row>
    <row r="4652" spans="13:46" x14ac:dyDescent="0.3">
      <c r="M4652"/>
      <c r="N4652"/>
      <c r="O4652"/>
      <c r="P4652"/>
      <c r="AS4652"/>
      <c r="AT4652"/>
    </row>
    <row r="4653" spans="13:46" x14ac:dyDescent="0.3">
      <c r="M4653"/>
      <c r="N4653"/>
      <c r="O4653"/>
      <c r="P4653"/>
      <c r="AS4653"/>
      <c r="AT4653"/>
    </row>
    <row r="4654" spans="13:46" x14ac:dyDescent="0.3">
      <c r="M4654"/>
      <c r="N4654"/>
      <c r="O4654"/>
      <c r="P4654"/>
      <c r="AS4654"/>
      <c r="AT4654"/>
    </row>
    <row r="4655" spans="13:46" x14ac:dyDescent="0.3">
      <c r="M4655"/>
      <c r="N4655"/>
      <c r="O4655"/>
      <c r="P4655"/>
      <c r="AS4655"/>
      <c r="AT4655"/>
    </row>
    <row r="4656" spans="13:46" x14ac:dyDescent="0.3">
      <c r="M4656"/>
      <c r="N4656"/>
      <c r="O4656"/>
      <c r="P4656"/>
      <c r="AS4656"/>
      <c r="AT4656"/>
    </row>
    <row r="4657" spans="13:46" x14ac:dyDescent="0.3">
      <c r="M4657"/>
      <c r="N4657"/>
      <c r="O4657"/>
      <c r="P4657"/>
      <c r="AS4657"/>
      <c r="AT4657"/>
    </row>
    <row r="4658" spans="13:46" x14ac:dyDescent="0.3">
      <c r="M4658"/>
      <c r="N4658"/>
      <c r="O4658"/>
      <c r="P4658"/>
      <c r="AS4658"/>
      <c r="AT4658"/>
    </row>
    <row r="4659" spans="13:46" x14ac:dyDescent="0.3">
      <c r="M4659"/>
      <c r="N4659"/>
      <c r="O4659"/>
      <c r="P4659"/>
      <c r="AS4659"/>
      <c r="AT4659"/>
    </row>
    <row r="4660" spans="13:46" x14ac:dyDescent="0.3">
      <c r="M4660"/>
      <c r="N4660"/>
      <c r="O4660"/>
      <c r="P4660"/>
      <c r="AS4660"/>
      <c r="AT4660"/>
    </row>
    <row r="4661" spans="13:46" x14ac:dyDescent="0.3">
      <c r="M4661"/>
      <c r="N4661"/>
      <c r="O4661"/>
      <c r="P4661"/>
      <c r="AS4661"/>
      <c r="AT4661"/>
    </row>
    <row r="4662" spans="13:46" x14ac:dyDescent="0.3">
      <c r="M4662"/>
      <c r="N4662"/>
      <c r="O4662"/>
      <c r="P4662"/>
      <c r="AS4662"/>
      <c r="AT4662"/>
    </row>
    <row r="4663" spans="13:46" x14ac:dyDescent="0.3">
      <c r="M4663"/>
      <c r="N4663"/>
      <c r="O4663"/>
      <c r="P4663"/>
      <c r="AS4663"/>
      <c r="AT4663"/>
    </row>
    <row r="4664" spans="13:46" x14ac:dyDescent="0.3">
      <c r="M4664"/>
      <c r="N4664"/>
      <c r="O4664"/>
      <c r="P4664"/>
      <c r="AS4664"/>
      <c r="AT4664"/>
    </row>
    <row r="4665" spans="13:46" x14ac:dyDescent="0.3">
      <c r="M4665"/>
      <c r="N4665"/>
      <c r="O4665"/>
      <c r="P4665"/>
      <c r="AS4665"/>
      <c r="AT4665"/>
    </row>
    <row r="4666" spans="13:46" x14ac:dyDescent="0.3">
      <c r="M4666"/>
      <c r="N4666"/>
      <c r="O4666"/>
      <c r="P4666"/>
      <c r="AS4666"/>
      <c r="AT4666"/>
    </row>
    <row r="4667" spans="13:46" x14ac:dyDescent="0.3">
      <c r="M4667"/>
      <c r="N4667"/>
      <c r="O4667"/>
      <c r="P4667"/>
      <c r="AS4667"/>
      <c r="AT4667"/>
    </row>
    <row r="4668" spans="13:46" x14ac:dyDescent="0.3">
      <c r="M4668"/>
      <c r="N4668"/>
      <c r="O4668"/>
      <c r="P4668"/>
      <c r="AS4668"/>
      <c r="AT4668"/>
    </row>
    <row r="4669" spans="13:46" x14ac:dyDescent="0.3">
      <c r="M4669"/>
      <c r="N4669"/>
      <c r="O4669"/>
      <c r="P4669"/>
      <c r="AS4669"/>
      <c r="AT4669"/>
    </row>
    <row r="4670" spans="13:46" x14ac:dyDescent="0.3">
      <c r="M4670"/>
      <c r="N4670"/>
      <c r="O4670"/>
      <c r="P4670"/>
      <c r="AS4670"/>
      <c r="AT4670"/>
    </row>
    <row r="4671" spans="13:46" x14ac:dyDescent="0.3">
      <c r="M4671"/>
      <c r="N4671"/>
      <c r="O4671"/>
      <c r="P4671"/>
      <c r="AS4671"/>
      <c r="AT4671"/>
    </row>
    <row r="4672" spans="13:46" x14ac:dyDescent="0.3">
      <c r="M4672"/>
      <c r="N4672"/>
      <c r="O4672"/>
      <c r="P4672"/>
      <c r="AS4672"/>
      <c r="AT4672"/>
    </row>
    <row r="4673" spans="13:46" x14ac:dyDescent="0.3">
      <c r="M4673"/>
      <c r="N4673"/>
      <c r="O4673"/>
      <c r="P4673"/>
      <c r="AS4673"/>
      <c r="AT4673"/>
    </row>
    <row r="4674" spans="13:46" x14ac:dyDescent="0.3">
      <c r="M4674"/>
      <c r="N4674"/>
      <c r="O4674"/>
      <c r="P4674"/>
      <c r="AS4674"/>
      <c r="AT4674"/>
    </row>
    <row r="4675" spans="13:46" x14ac:dyDescent="0.3">
      <c r="M4675"/>
      <c r="N4675"/>
      <c r="O4675"/>
      <c r="P4675"/>
      <c r="AS4675"/>
      <c r="AT4675"/>
    </row>
    <row r="4676" spans="13:46" x14ac:dyDescent="0.3">
      <c r="M4676"/>
      <c r="N4676"/>
      <c r="O4676"/>
      <c r="P4676"/>
      <c r="AS4676"/>
      <c r="AT4676"/>
    </row>
    <row r="4677" spans="13:46" x14ac:dyDescent="0.3">
      <c r="M4677"/>
      <c r="N4677"/>
      <c r="O4677"/>
      <c r="P4677"/>
      <c r="AS4677"/>
      <c r="AT4677"/>
    </row>
    <row r="4678" spans="13:46" x14ac:dyDescent="0.3">
      <c r="M4678"/>
      <c r="N4678"/>
      <c r="O4678"/>
      <c r="P4678"/>
      <c r="AS4678"/>
      <c r="AT4678"/>
    </row>
    <row r="4679" spans="13:46" x14ac:dyDescent="0.3">
      <c r="M4679"/>
      <c r="N4679"/>
      <c r="O4679"/>
      <c r="P4679"/>
      <c r="AS4679"/>
      <c r="AT4679"/>
    </row>
    <row r="4680" spans="13:46" x14ac:dyDescent="0.3">
      <c r="M4680"/>
      <c r="N4680"/>
      <c r="O4680"/>
      <c r="P4680"/>
      <c r="AS4680"/>
      <c r="AT4680"/>
    </row>
    <row r="4681" spans="13:46" x14ac:dyDescent="0.3">
      <c r="M4681"/>
      <c r="N4681"/>
      <c r="O4681"/>
      <c r="P4681"/>
      <c r="AS4681"/>
      <c r="AT4681"/>
    </row>
    <row r="4682" spans="13:46" x14ac:dyDescent="0.3">
      <c r="M4682"/>
      <c r="N4682"/>
      <c r="O4682"/>
      <c r="P4682"/>
      <c r="AS4682"/>
      <c r="AT4682"/>
    </row>
    <row r="4683" spans="13:46" x14ac:dyDescent="0.3">
      <c r="M4683"/>
      <c r="N4683"/>
      <c r="O4683"/>
      <c r="P4683"/>
      <c r="AS4683"/>
      <c r="AT4683"/>
    </row>
    <row r="4684" spans="13:46" x14ac:dyDescent="0.3">
      <c r="M4684"/>
      <c r="N4684"/>
      <c r="O4684"/>
      <c r="P4684"/>
      <c r="AS4684"/>
      <c r="AT4684"/>
    </row>
    <row r="4685" spans="13:46" x14ac:dyDescent="0.3">
      <c r="M4685"/>
      <c r="N4685"/>
      <c r="O4685"/>
      <c r="P4685"/>
      <c r="AS4685"/>
      <c r="AT4685"/>
    </row>
    <row r="4686" spans="13:46" x14ac:dyDescent="0.3">
      <c r="M4686"/>
      <c r="N4686"/>
      <c r="O4686"/>
      <c r="P4686"/>
      <c r="AS4686"/>
      <c r="AT4686"/>
    </row>
    <row r="4687" spans="13:46" x14ac:dyDescent="0.3">
      <c r="M4687"/>
      <c r="N4687"/>
      <c r="O4687"/>
      <c r="P4687"/>
      <c r="AS4687"/>
      <c r="AT4687"/>
    </row>
    <row r="4688" spans="13:46" x14ac:dyDescent="0.3">
      <c r="M4688"/>
      <c r="N4688"/>
      <c r="O4688"/>
      <c r="P4688"/>
      <c r="AS4688"/>
      <c r="AT4688"/>
    </row>
    <row r="4689" spans="13:46" x14ac:dyDescent="0.3">
      <c r="M4689"/>
      <c r="N4689"/>
      <c r="O4689"/>
      <c r="P4689"/>
      <c r="AS4689"/>
      <c r="AT4689"/>
    </row>
    <row r="4690" spans="13:46" x14ac:dyDescent="0.3">
      <c r="M4690"/>
      <c r="N4690"/>
      <c r="O4690"/>
      <c r="P4690"/>
      <c r="AS4690"/>
      <c r="AT4690"/>
    </row>
    <row r="4691" spans="13:46" x14ac:dyDescent="0.3">
      <c r="M4691"/>
      <c r="N4691"/>
      <c r="O4691"/>
      <c r="P4691"/>
      <c r="AS4691"/>
      <c r="AT4691"/>
    </row>
    <row r="4692" spans="13:46" x14ac:dyDescent="0.3">
      <c r="M4692"/>
      <c r="N4692"/>
      <c r="O4692"/>
      <c r="P4692"/>
      <c r="AS4692"/>
      <c r="AT4692"/>
    </row>
    <row r="4693" spans="13:46" x14ac:dyDescent="0.3">
      <c r="M4693"/>
      <c r="N4693"/>
      <c r="O4693"/>
      <c r="P4693"/>
      <c r="AS4693"/>
      <c r="AT4693"/>
    </row>
    <row r="4694" spans="13:46" x14ac:dyDescent="0.3">
      <c r="M4694"/>
      <c r="N4694"/>
      <c r="O4694"/>
      <c r="P4694"/>
      <c r="AS4694"/>
      <c r="AT4694"/>
    </row>
    <row r="4695" spans="13:46" x14ac:dyDescent="0.3">
      <c r="M4695"/>
      <c r="N4695"/>
      <c r="O4695"/>
      <c r="P4695"/>
      <c r="AS4695"/>
      <c r="AT4695"/>
    </row>
    <row r="4696" spans="13:46" x14ac:dyDescent="0.3">
      <c r="M4696"/>
      <c r="N4696"/>
      <c r="O4696"/>
      <c r="P4696"/>
      <c r="AS4696"/>
      <c r="AT4696"/>
    </row>
    <row r="4697" spans="13:46" x14ac:dyDescent="0.3">
      <c r="M4697"/>
      <c r="N4697"/>
      <c r="O4697"/>
      <c r="P4697"/>
      <c r="AS4697"/>
      <c r="AT4697"/>
    </row>
    <row r="4698" spans="13:46" x14ac:dyDescent="0.3">
      <c r="M4698"/>
      <c r="N4698"/>
      <c r="O4698"/>
      <c r="P4698"/>
      <c r="AS4698"/>
      <c r="AT4698"/>
    </row>
    <row r="4699" spans="13:46" x14ac:dyDescent="0.3">
      <c r="M4699"/>
      <c r="N4699"/>
      <c r="O4699"/>
      <c r="P4699"/>
      <c r="AS4699"/>
      <c r="AT4699"/>
    </row>
    <row r="4700" spans="13:46" x14ac:dyDescent="0.3">
      <c r="M4700"/>
      <c r="N4700"/>
      <c r="O4700"/>
      <c r="P4700"/>
      <c r="AS4700"/>
      <c r="AT4700"/>
    </row>
    <row r="4701" spans="13:46" x14ac:dyDescent="0.3">
      <c r="M4701"/>
      <c r="N4701"/>
      <c r="O4701"/>
      <c r="P4701"/>
      <c r="AS4701"/>
      <c r="AT4701"/>
    </row>
    <row r="4702" spans="13:46" x14ac:dyDescent="0.3">
      <c r="M4702"/>
      <c r="N4702"/>
      <c r="O4702"/>
      <c r="P4702"/>
      <c r="AS4702"/>
      <c r="AT4702"/>
    </row>
    <row r="4703" spans="13:46" x14ac:dyDescent="0.3">
      <c r="M4703"/>
      <c r="N4703"/>
      <c r="O4703"/>
      <c r="P4703"/>
      <c r="AS4703"/>
      <c r="AT4703"/>
    </row>
    <row r="4704" spans="13:46" x14ac:dyDescent="0.3">
      <c r="M4704"/>
      <c r="N4704"/>
      <c r="O4704"/>
      <c r="P4704"/>
      <c r="AS4704"/>
      <c r="AT4704"/>
    </row>
    <row r="4705" spans="13:46" x14ac:dyDescent="0.3">
      <c r="M4705"/>
      <c r="N4705"/>
      <c r="O4705"/>
      <c r="P4705"/>
      <c r="AS4705"/>
      <c r="AT4705"/>
    </row>
    <row r="4706" spans="13:46" x14ac:dyDescent="0.3">
      <c r="M4706"/>
      <c r="N4706"/>
      <c r="O4706"/>
      <c r="P4706"/>
      <c r="AS4706"/>
      <c r="AT4706"/>
    </row>
    <row r="4707" spans="13:46" x14ac:dyDescent="0.3">
      <c r="M4707"/>
      <c r="N4707"/>
      <c r="O4707"/>
      <c r="P4707"/>
      <c r="AS4707"/>
      <c r="AT4707"/>
    </row>
    <row r="4708" spans="13:46" x14ac:dyDescent="0.3">
      <c r="M4708"/>
      <c r="N4708"/>
      <c r="O4708"/>
      <c r="P4708"/>
      <c r="AS4708"/>
      <c r="AT4708"/>
    </row>
    <row r="4709" spans="13:46" x14ac:dyDescent="0.3">
      <c r="M4709"/>
      <c r="N4709"/>
      <c r="O4709"/>
      <c r="P4709"/>
      <c r="AS4709"/>
      <c r="AT4709"/>
    </row>
    <row r="4710" spans="13:46" x14ac:dyDescent="0.3">
      <c r="M4710"/>
      <c r="N4710"/>
      <c r="O4710"/>
      <c r="P4710"/>
      <c r="AS4710"/>
      <c r="AT4710"/>
    </row>
    <row r="4711" spans="13:46" x14ac:dyDescent="0.3">
      <c r="M4711"/>
      <c r="N4711"/>
      <c r="O4711"/>
      <c r="P4711"/>
      <c r="AS4711"/>
      <c r="AT4711"/>
    </row>
    <row r="4712" spans="13:46" x14ac:dyDescent="0.3">
      <c r="M4712"/>
      <c r="N4712"/>
      <c r="O4712"/>
      <c r="P4712"/>
      <c r="AS4712"/>
      <c r="AT4712"/>
    </row>
    <row r="4713" spans="13:46" x14ac:dyDescent="0.3">
      <c r="M4713"/>
      <c r="N4713"/>
      <c r="O4713"/>
      <c r="P4713"/>
      <c r="AS4713"/>
      <c r="AT4713"/>
    </row>
    <row r="4714" spans="13:46" x14ac:dyDescent="0.3">
      <c r="M4714"/>
      <c r="N4714"/>
      <c r="O4714"/>
      <c r="P4714"/>
      <c r="AS4714"/>
      <c r="AT4714"/>
    </row>
    <row r="4715" spans="13:46" x14ac:dyDescent="0.3">
      <c r="M4715"/>
      <c r="N4715"/>
      <c r="O4715"/>
      <c r="P4715"/>
      <c r="AS4715"/>
      <c r="AT4715"/>
    </row>
    <row r="4716" spans="13:46" x14ac:dyDescent="0.3">
      <c r="M4716"/>
      <c r="N4716"/>
      <c r="O4716"/>
      <c r="P4716"/>
      <c r="AS4716"/>
      <c r="AT4716"/>
    </row>
    <row r="4717" spans="13:46" x14ac:dyDescent="0.3">
      <c r="M4717"/>
      <c r="N4717"/>
      <c r="O4717"/>
      <c r="P4717"/>
      <c r="AS4717"/>
      <c r="AT4717"/>
    </row>
    <row r="4718" spans="13:46" x14ac:dyDescent="0.3">
      <c r="M4718"/>
      <c r="N4718"/>
      <c r="O4718"/>
      <c r="P4718"/>
      <c r="AS4718"/>
      <c r="AT4718"/>
    </row>
    <row r="4719" spans="13:46" x14ac:dyDescent="0.3">
      <c r="M4719"/>
      <c r="N4719"/>
      <c r="O4719"/>
      <c r="P4719"/>
      <c r="AS4719"/>
      <c r="AT4719"/>
    </row>
    <row r="4720" spans="13:46" x14ac:dyDescent="0.3">
      <c r="M4720"/>
      <c r="N4720"/>
      <c r="O4720"/>
      <c r="P4720"/>
      <c r="AS4720"/>
      <c r="AT4720"/>
    </row>
    <row r="4721" spans="13:46" x14ac:dyDescent="0.3">
      <c r="M4721"/>
      <c r="N4721"/>
      <c r="O4721"/>
      <c r="P4721"/>
      <c r="AS4721"/>
      <c r="AT4721"/>
    </row>
    <row r="4722" spans="13:46" x14ac:dyDescent="0.3">
      <c r="M4722"/>
      <c r="N4722"/>
      <c r="O4722"/>
      <c r="P4722"/>
      <c r="AS4722"/>
      <c r="AT4722"/>
    </row>
    <row r="4723" spans="13:46" x14ac:dyDescent="0.3">
      <c r="M4723"/>
      <c r="N4723"/>
      <c r="O4723"/>
      <c r="P4723"/>
      <c r="AS4723"/>
      <c r="AT4723"/>
    </row>
    <row r="4724" spans="13:46" x14ac:dyDescent="0.3">
      <c r="M4724"/>
      <c r="N4724"/>
      <c r="O4724"/>
      <c r="P4724"/>
      <c r="AS4724"/>
      <c r="AT4724"/>
    </row>
    <row r="4725" spans="13:46" x14ac:dyDescent="0.3">
      <c r="M4725"/>
      <c r="N4725"/>
      <c r="O4725"/>
      <c r="P4725"/>
      <c r="AS4725"/>
      <c r="AT4725"/>
    </row>
    <row r="4726" spans="13:46" x14ac:dyDescent="0.3">
      <c r="M4726"/>
      <c r="N4726"/>
      <c r="O4726"/>
      <c r="P4726"/>
      <c r="AS4726"/>
      <c r="AT4726"/>
    </row>
    <row r="4727" spans="13:46" x14ac:dyDescent="0.3">
      <c r="M4727"/>
      <c r="N4727"/>
      <c r="O4727"/>
      <c r="P4727"/>
      <c r="AS4727"/>
      <c r="AT4727"/>
    </row>
    <row r="4728" spans="13:46" x14ac:dyDescent="0.3">
      <c r="M4728"/>
      <c r="N4728"/>
      <c r="O4728"/>
      <c r="P4728"/>
      <c r="AS4728"/>
      <c r="AT4728"/>
    </row>
    <row r="4729" spans="13:46" x14ac:dyDescent="0.3">
      <c r="M4729"/>
      <c r="N4729"/>
      <c r="O4729"/>
      <c r="P4729"/>
      <c r="AS4729"/>
      <c r="AT4729"/>
    </row>
    <row r="4730" spans="13:46" x14ac:dyDescent="0.3">
      <c r="M4730"/>
      <c r="N4730"/>
      <c r="O4730"/>
      <c r="P4730"/>
      <c r="AS4730"/>
      <c r="AT4730"/>
    </row>
    <row r="4731" spans="13:46" x14ac:dyDescent="0.3">
      <c r="M4731"/>
      <c r="N4731"/>
      <c r="O4731"/>
      <c r="P4731"/>
      <c r="AS4731"/>
      <c r="AT4731"/>
    </row>
    <row r="4732" spans="13:46" x14ac:dyDescent="0.3">
      <c r="M4732"/>
      <c r="N4732"/>
      <c r="O4732"/>
      <c r="P4732"/>
      <c r="AS4732"/>
      <c r="AT4732"/>
    </row>
    <row r="4733" spans="13:46" x14ac:dyDescent="0.3">
      <c r="M4733"/>
      <c r="N4733"/>
      <c r="O4733"/>
      <c r="P4733"/>
      <c r="AS4733"/>
      <c r="AT4733"/>
    </row>
    <row r="4734" spans="13:46" x14ac:dyDescent="0.3">
      <c r="M4734"/>
      <c r="N4734"/>
      <c r="O4734"/>
      <c r="P4734"/>
      <c r="AS4734"/>
      <c r="AT4734"/>
    </row>
    <row r="4735" spans="13:46" x14ac:dyDescent="0.3">
      <c r="M4735"/>
      <c r="N4735"/>
      <c r="O4735"/>
      <c r="P4735"/>
      <c r="AS4735"/>
      <c r="AT4735"/>
    </row>
    <row r="4736" spans="13:46" x14ac:dyDescent="0.3">
      <c r="M4736"/>
      <c r="N4736"/>
      <c r="O4736"/>
      <c r="P4736"/>
      <c r="AS4736"/>
      <c r="AT4736"/>
    </row>
    <row r="4737" spans="13:46" x14ac:dyDescent="0.3">
      <c r="M4737"/>
      <c r="N4737"/>
      <c r="O4737"/>
      <c r="P4737"/>
      <c r="AS4737"/>
      <c r="AT4737"/>
    </row>
    <row r="4738" spans="13:46" x14ac:dyDescent="0.3">
      <c r="M4738"/>
      <c r="N4738"/>
      <c r="O4738"/>
      <c r="P4738"/>
      <c r="AS4738"/>
      <c r="AT4738"/>
    </row>
    <row r="4739" spans="13:46" x14ac:dyDescent="0.3">
      <c r="M4739"/>
      <c r="N4739"/>
      <c r="O4739"/>
      <c r="P4739"/>
      <c r="AS4739"/>
      <c r="AT4739"/>
    </row>
    <row r="4740" spans="13:46" x14ac:dyDescent="0.3">
      <c r="M4740"/>
      <c r="N4740"/>
      <c r="O4740"/>
      <c r="P4740"/>
      <c r="AS4740"/>
      <c r="AT4740"/>
    </row>
    <row r="4741" spans="13:46" x14ac:dyDescent="0.3">
      <c r="M4741"/>
      <c r="N4741"/>
      <c r="O4741"/>
      <c r="P4741"/>
      <c r="AS4741"/>
      <c r="AT4741"/>
    </row>
    <row r="4742" spans="13:46" x14ac:dyDescent="0.3">
      <c r="M4742"/>
      <c r="N4742"/>
      <c r="O4742"/>
      <c r="P4742"/>
      <c r="AS4742"/>
      <c r="AT4742"/>
    </row>
    <row r="4743" spans="13:46" x14ac:dyDescent="0.3">
      <c r="M4743"/>
      <c r="N4743"/>
      <c r="O4743"/>
      <c r="P4743"/>
      <c r="AS4743"/>
      <c r="AT4743"/>
    </row>
    <row r="4744" spans="13:46" x14ac:dyDescent="0.3">
      <c r="M4744"/>
      <c r="N4744"/>
      <c r="O4744"/>
      <c r="P4744"/>
      <c r="AS4744"/>
      <c r="AT4744"/>
    </row>
    <row r="4745" spans="13:46" x14ac:dyDescent="0.3">
      <c r="M4745"/>
      <c r="N4745"/>
      <c r="O4745"/>
      <c r="P4745"/>
      <c r="AS4745"/>
      <c r="AT4745"/>
    </row>
    <row r="4746" spans="13:46" x14ac:dyDescent="0.3">
      <c r="M4746"/>
      <c r="N4746"/>
      <c r="O4746"/>
      <c r="P4746"/>
      <c r="AS4746"/>
      <c r="AT4746"/>
    </row>
    <row r="4747" spans="13:46" x14ac:dyDescent="0.3">
      <c r="M4747"/>
      <c r="N4747"/>
      <c r="O4747"/>
      <c r="P4747"/>
      <c r="AS4747"/>
      <c r="AT4747"/>
    </row>
    <row r="4748" spans="13:46" x14ac:dyDescent="0.3">
      <c r="M4748"/>
      <c r="N4748"/>
      <c r="O4748"/>
      <c r="P4748"/>
      <c r="AS4748"/>
      <c r="AT4748"/>
    </row>
    <row r="4749" spans="13:46" x14ac:dyDescent="0.3">
      <c r="M4749"/>
      <c r="N4749"/>
      <c r="O4749"/>
      <c r="P4749"/>
      <c r="AS4749"/>
      <c r="AT4749"/>
    </row>
    <row r="4750" spans="13:46" x14ac:dyDescent="0.3">
      <c r="M4750"/>
      <c r="N4750"/>
      <c r="O4750"/>
      <c r="P4750"/>
      <c r="AS4750"/>
      <c r="AT4750"/>
    </row>
    <row r="4751" spans="13:46" x14ac:dyDescent="0.3">
      <c r="M4751"/>
      <c r="N4751"/>
      <c r="O4751"/>
      <c r="P4751"/>
      <c r="AS4751"/>
      <c r="AT4751"/>
    </row>
    <row r="4752" spans="13:46" x14ac:dyDescent="0.3">
      <c r="M4752"/>
      <c r="N4752"/>
      <c r="O4752"/>
      <c r="P4752"/>
      <c r="AS4752"/>
      <c r="AT4752"/>
    </row>
    <row r="4753" spans="13:46" x14ac:dyDescent="0.3">
      <c r="M4753"/>
      <c r="N4753"/>
      <c r="O4753"/>
      <c r="P4753"/>
      <c r="AS4753"/>
      <c r="AT4753"/>
    </row>
    <row r="4754" spans="13:46" x14ac:dyDescent="0.3">
      <c r="M4754"/>
      <c r="N4754"/>
      <c r="O4754"/>
      <c r="P4754"/>
      <c r="AS4754"/>
      <c r="AT4754"/>
    </row>
    <row r="4755" spans="13:46" x14ac:dyDescent="0.3">
      <c r="M4755"/>
      <c r="N4755"/>
      <c r="O4755"/>
      <c r="P4755"/>
      <c r="AS4755"/>
      <c r="AT4755"/>
    </row>
    <row r="4756" spans="13:46" x14ac:dyDescent="0.3">
      <c r="M4756"/>
      <c r="N4756"/>
      <c r="O4756"/>
      <c r="P4756"/>
      <c r="AS4756"/>
      <c r="AT4756"/>
    </row>
    <row r="4757" spans="13:46" x14ac:dyDescent="0.3">
      <c r="M4757"/>
      <c r="N4757"/>
      <c r="O4757"/>
      <c r="P4757"/>
      <c r="AS4757"/>
      <c r="AT4757"/>
    </row>
    <row r="4758" spans="13:46" x14ac:dyDescent="0.3">
      <c r="M4758"/>
      <c r="N4758"/>
      <c r="O4758"/>
      <c r="P4758"/>
      <c r="AS4758"/>
      <c r="AT4758"/>
    </row>
    <row r="4759" spans="13:46" x14ac:dyDescent="0.3">
      <c r="M4759"/>
      <c r="N4759"/>
      <c r="O4759"/>
      <c r="P4759"/>
      <c r="AS4759"/>
      <c r="AT4759"/>
    </row>
    <row r="4760" spans="13:46" x14ac:dyDescent="0.3">
      <c r="M4760"/>
      <c r="N4760"/>
      <c r="O4760"/>
      <c r="P4760"/>
      <c r="AS4760"/>
      <c r="AT4760"/>
    </row>
    <row r="4761" spans="13:46" x14ac:dyDescent="0.3">
      <c r="M4761"/>
      <c r="N4761"/>
      <c r="O4761"/>
      <c r="P4761"/>
      <c r="AS4761"/>
      <c r="AT4761"/>
    </row>
    <row r="4762" spans="13:46" x14ac:dyDescent="0.3">
      <c r="M4762"/>
      <c r="N4762"/>
      <c r="O4762"/>
      <c r="P4762"/>
      <c r="AS4762"/>
      <c r="AT4762"/>
    </row>
    <row r="4763" spans="13:46" x14ac:dyDescent="0.3">
      <c r="M4763"/>
      <c r="N4763"/>
      <c r="O4763"/>
      <c r="P4763"/>
      <c r="AS4763"/>
      <c r="AT4763"/>
    </row>
    <row r="4764" spans="13:46" x14ac:dyDescent="0.3">
      <c r="M4764"/>
      <c r="N4764"/>
      <c r="O4764"/>
      <c r="P4764"/>
      <c r="AS4764"/>
      <c r="AT4764"/>
    </row>
    <row r="4765" spans="13:46" x14ac:dyDescent="0.3">
      <c r="M4765"/>
      <c r="N4765"/>
      <c r="O4765"/>
      <c r="P4765"/>
      <c r="AS4765"/>
      <c r="AT4765"/>
    </row>
    <row r="4766" spans="13:46" x14ac:dyDescent="0.3">
      <c r="M4766"/>
      <c r="N4766"/>
      <c r="O4766"/>
      <c r="P4766"/>
      <c r="AS4766"/>
      <c r="AT4766"/>
    </row>
    <row r="4767" spans="13:46" x14ac:dyDescent="0.3">
      <c r="M4767"/>
      <c r="N4767"/>
      <c r="O4767"/>
      <c r="P4767"/>
      <c r="AS4767"/>
      <c r="AT4767"/>
    </row>
    <row r="4768" spans="13:46" x14ac:dyDescent="0.3">
      <c r="M4768"/>
      <c r="N4768"/>
      <c r="O4768"/>
      <c r="P4768"/>
      <c r="AS4768"/>
      <c r="AT4768"/>
    </row>
    <row r="4769" spans="13:46" x14ac:dyDescent="0.3">
      <c r="M4769"/>
      <c r="N4769"/>
      <c r="O4769"/>
      <c r="P4769"/>
      <c r="AS4769"/>
      <c r="AT4769"/>
    </row>
    <row r="4770" spans="13:46" x14ac:dyDescent="0.3">
      <c r="M4770"/>
      <c r="N4770"/>
      <c r="O4770"/>
      <c r="P4770"/>
      <c r="AS4770"/>
      <c r="AT4770"/>
    </row>
    <row r="4771" spans="13:46" x14ac:dyDescent="0.3">
      <c r="M4771"/>
      <c r="N4771"/>
      <c r="O4771"/>
      <c r="P4771"/>
      <c r="AS4771"/>
      <c r="AT4771"/>
    </row>
    <row r="4772" spans="13:46" x14ac:dyDescent="0.3">
      <c r="M4772"/>
      <c r="N4772"/>
      <c r="O4772"/>
      <c r="P4772"/>
      <c r="AS4772"/>
      <c r="AT4772"/>
    </row>
    <row r="4773" spans="13:46" x14ac:dyDescent="0.3">
      <c r="M4773"/>
      <c r="N4773"/>
      <c r="O4773"/>
      <c r="P4773"/>
      <c r="AS4773"/>
      <c r="AT4773"/>
    </row>
    <row r="4774" spans="13:46" x14ac:dyDescent="0.3">
      <c r="M4774"/>
      <c r="N4774"/>
      <c r="O4774"/>
      <c r="P4774"/>
      <c r="AS4774"/>
      <c r="AT4774"/>
    </row>
    <row r="4775" spans="13:46" x14ac:dyDescent="0.3">
      <c r="M4775"/>
      <c r="N4775"/>
      <c r="O4775"/>
      <c r="P4775"/>
      <c r="AS4775"/>
      <c r="AT4775"/>
    </row>
    <row r="4776" spans="13:46" x14ac:dyDescent="0.3">
      <c r="M4776"/>
      <c r="N4776"/>
      <c r="O4776"/>
      <c r="P4776"/>
      <c r="AS4776"/>
      <c r="AT4776"/>
    </row>
    <row r="4777" spans="13:46" x14ac:dyDescent="0.3">
      <c r="M4777"/>
      <c r="N4777"/>
      <c r="O4777"/>
      <c r="P4777"/>
      <c r="AS4777"/>
      <c r="AT4777"/>
    </row>
    <row r="4778" spans="13:46" x14ac:dyDescent="0.3">
      <c r="M4778"/>
      <c r="N4778"/>
      <c r="O4778"/>
      <c r="P4778"/>
      <c r="AS4778"/>
      <c r="AT4778"/>
    </row>
    <row r="4779" spans="13:46" x14ac:dyDescent="0.3">
      <c r="M4779"/>
      <c r="N4779"/>
      <c r="O4779"/>
      <c r="P4779"/>
      <c r="AS4779"/>
      <c r="AT4779"/>
    </row>
    <row r="4780" spans="13:46" x14ac:dyDescent="0.3">
      <c r="M4780"/>
      <c r="N4780"/>
      <c r="O4780"/>
      <c r="P4780"/>
      <c r="AS4780"/>
      <c r="AT4780"/>
    </row>
    <row r="4781" spans="13:46" x14ac:dyDescent="0.3">
      <c r="M4781"/>
      <c r="N4781"/>
      <c r="O4781"/>
      <c r="P4781"/>
      <c r="AS4781"/>
      <c r="AT4781"/>
    </row>
    <row r="4782" spans="13:46" x14ac:dyDescent="0.3">
      <c r="M4782"/>
      <c r="N4782"/>
      <c r="O4782"/>
      <c r="P4782"/>
      <c r="AS4782"/>
      <c r="AT4782"/>
    </row>
    <row r="4783" spans="13:46" x14ac:dyDescent="0.3">
      <c r="M4783"/>
      <c r="N4783"/>
      <c r="O4783"/>
      <c r="P4783"/>
      <c r="AS4783"/>
      <c r="AT4783"/>
    </row>
    <row r="4784" spans="13:46" x14ac:dyDescent="0.3">
      <c r="M4784"/>
      <c r="N4784"/>
      <c r="O4784"/>
      <c r="P4784"/>
      <c r="AS4784"/>
      <c r="AT4784"/>
    </row>
    <row r="4785" spans="13:46" x14ac:dyDescent="0.3">
      <c r="M4785"/>
      <c r="N4785"/>
      <c r="O4785"/>
      <c r="P4785"/>
      <c r="AS4785"/>
      <c r="AT4785"/>
    </row>
    <row r="4786" spans="13:46" x14ac:dyDescent="0.3">
      <c r="M4786"/>
      <c r="N4786"/>
      <c r="O4786"/>
      <c r="P4786"/>
      <c r="AS4786"/>
      <c r="AT4786"/>
    </row>
    <row r="4787" spans="13:46" x14ac:dyDescent="0.3">
      <c r="M4787"/>
      <c r="N4787"/>
      <c r="O4787"/>
      <c r="P4787"/>
      <c r="AS4787"/>
      <c r="AT4787"/>
    </row>
    <row r="4788" spans="13:46" x14ac:dyDescent="0.3">
      <c r="M4788"/>
      <c r="N4788"/>
      <c r="O4788"/>
      <c r="P4788"/>
      <c r="AS4788"/>
      <c r="AT4788"/>
    </row>
    <row r="4789" spans="13:46" x14ac:dyDescent="0.3">
      <c r="M4789"/>
      <c r="N4789"/>
      <c r="O4789"/>
      <c r="P4789"/>
      <c r="AS4789"/>
      <c r="AT4789"/>
    </row>
    <row r="4790" spans="13:46" x14ac:dyDescent="0.3">
      <c r="M4790"/>
      <c r="N4790"/>
      <c r="O4790"/>
      <c r="P4790"/>
      <c r="AS4790"/>
      <c r="AT4790"/>
    </row>
    <row r="4791" spans="13:46" x14ac:dyDescent="0.3">
      <c r="M4791"/>
      <c r="N4791"/>
      <c r="O4791"/>
      <c r="P4791"/>
      <c r="AS4791"/>
      <c r="AT4791"/>
    </row>
    <row r="4792" spans="13:46" x14ac:dyDescent="0.3">
      <c r="M4792"/>
      <c r="N4792"/>
      <c r="O4792"/>
      <c r="P4792"/>
      <c r="AS4792"/>
      <c r="AT4792"/>
    </row>
    <row r="4793" spans="13:46" x14ac:dyDescent="0.3">
      <c r="M4793"/>
      <c r="N4793"/>
      <c r="O4793"/>
      <c r="P4793"/>
      <c r="AS4793"/>
      <c r="AT4793"/>
    </row>
    <row r="4794" spans="13:46" x14ac:dyDescent="0.3">
      <c r="M4794"/>
      <c r="N4794"/>
      <c r="O4794"/>
      <c r="P4794"/>
      <c r="AS4794"/>
      <c r="AT4794"/>
    </row>
    <row r="4795" spans="13:46" x14ac:dyDescent="0.3">
      <c r="M4795"/>
      <c r="N4795"/>
      <c r="O4795"/>
      <c r="P4795"/>
      <c r="AS4795"/>
      <c r="AT4795"/>
    </row>
    <row r="4796" spans="13:46" x14ac:dyDescent="0.3">
      <c r="M4796"/>
      <c r="N4796"/>
      <c r="O4796"/>
      <c r="P4796"/>
      <c r="AS4796"/>
      <c r="AT4796"/>
    </row>
    <row r="4797" spans="13:46" x14ac:dyDescent="0.3">
      <c r="M4797"/>
      <c r="N4797"/>
      <c r="O4797"/>
      <c r="P4797"/>
      <c r="AS4797"/>
      <c r="AT4797"/>
    </row>
    <row r="4798" spans="13:46" x14ac:dyDescent="0.3">
      <c r="M4798"/>
      <c r="N4798"/>
      <c r="O4798"/>
      <c r="P4798"/>
      <c r="AS4798"/>
      <c r="AT4798"/>
    </row>
    <row r="4799" spans="13:46" x14ac:dyDescent="0.3">
      <c r="M4799"/>
      <c r="N4799"/>
      <c r="O4799"/>
      <c r="P4799"/>
      <c r="AS4799"/>
      <c r="AT4799"/>
    </row>
    <row r="4800" spans="13:46" x14ac:dyDescent="0.3">
      <c r="M4800"/>
      <c r="N4800"/>
      <c r="O4800"/>
      <c r="P4800"/>
      <c r="AS4800"/>
      <c r="AT4800"/>
    </row>
    <row r="4801" spans="13:46" x14ac:dyDescent="0.3">
      <c r="M4801"/>
      <c r="N4801"/>
      <c r="O4801"/>
      <c r="P4801"/>
      <c r="AS4801"/>
      <c r="AT4801"/>
    </row>
    <row r="4802" spans="13:46" x14ac:dyDescent="0.3">
      <c r="M4802"/>
      <c r="N4802"/>
      <c r="O4802"/>
      <c r="P4802"/>
      <c r="AS4802"/>
      <c r="AT4802"/>
    </row>
    <row r="4803" spans="13:46" x14ac:dyDescent="0.3">
      <c r="M4803"/>
      <c r="N4803"/>
      <c r="O4803"/>
      <c r="P4803"/>
      <c r="AS4803"/>
      <c r="AT4803"/>
    </row>
    <row r="4804" spans="13:46" x14ac:dyDescent="0.3">
      <c r="M4804"/>
      <c r="N4804"/>
      <c r="O4804"/>
      <c r="P4804"/>
      <c r="AS4804"/>
      <c r="AT4804"/>
    </row>
    <row r="4805" spans="13:46" x14ac:dyDescent="0.3">
      <c r="M4805"/>
      <c r="N4805"/>
      <c r="O4805"/>
      <c r="P4805"/>
      <c r="AS4805"/>
      <c r="AT4805"/>
    </row>
    <row r="4806" spans="13:46" x14ac:dyDescent="0.3">
      <c r="M4806"/>
      <c r="N4806"/>
      <c r="O4806"/>
      <c r="P4806"/>
      <c r="AS4806"/>
      <c r="AT4806"/>
    </row>
    <row r="4807" spans="13:46" x14ac:dyDescent="0.3">
      <c r="M4807"/>
      <c r="N4807"/>
      <c r="O4807"/>
      <c r="P4807"/>
      <c r="AS4807"/>
      <c r="AT4807"/>
    </row>
    <row r="4808" spans="13:46" x14ac:dyDescent="0.3">
      <c r="M4808"/>
      <c r="N4808"/>
      <c r="O4808"/>
      <c r="P4808"/>
      <c r="AS4808"/>
      <c r="AT4808"/>
    </row>
    <row r="4809" spans="13:46" x14ac:dyDescent="0.3">
      <c r="M4809"/>
      <c r="N4809"/>
      <c r="O4809"/>
      <c r="P4809"/>
      <c r="AS4809"/>
      <c r="AT4809"/>
    </row>
    <row r="4810" spans="13:46" x14ac:dyDescent="0.3">
      <c r="M4810"/>
      <c r="N4810"/>
      <c r="O4810"/>
      <c r="P4810"/>
      <c r="AS4810"/>
      <c r="AT4810"/>
    </row>
    <row r="4811" spans="13:46" x14ac:dyDescent="0.3">
      <c r="M4811"/>
      <c r="N4811"/>
      <c r="O4811"/>
      <c r="P4811"/>
      <c r="AS4811"/>
      <c r="AT4811"/>
    </row>
    <row r="4812" spans="13:46" x14ac:dyDescent="0.3">
      <c r="M4812"/>
      <c r="N4812"/>
      <c r="O4812"/>
      <c r="P4812"/>
      <c r="AS4812"/>
      <c r="AT4812"/>
    </row>
    <row r="4813" spans="13:46" x14ac:dyDescent="0.3">
      <c r="M4813"/>
      <c r="N4813"/>
      <c r="O4813"/>
      <c r="P4813"/>
      <c r="AS4813"/>
      <c r="AT4813"/>
    </row>
    <row r="4814" spans="13:46" x14ac:dyDescent="0.3">
      <c r="M4814"/>
      <c r="N4814"/>
      <c r="O4814"/>
      <c r="P4814"/>
      <c r="AS4814"/>
      <c r="AT4814"/>
    </row>
    <row r="4815" spans="13:46" x14ac:dyDescent="0.3">
      <c r="M4815"/>
      <c r="N4815"/>
      <c r="O4815"/>
      <c r="P4815"/>
      <c r="AS4815"/>
      <c r="AT4815"/>
    </row>
    <row r="4816" spans="13:46" x14ac:dyDescent="0.3">
      <c r="M4816"/>
      <c r="N4816"/>
      <c r="O4816"/>
      <c r="P4816"/>
      <c r="AS4816"/>
      <c r="AT4816"/>
    </row>
    <row r="4817" spans="13:46" x14ac:dyDescent="0.3">
      <c r="M4817"/>
      <c r="N4817"/>
      <c r="O4817"/>
      <c r="P4817"/>
      <c r="AS4817"/>
      <c r="AT4817"/>
    </row>
    <row r="4818" spans="13:46" x14ac:dyDescent="0.3">
      <c r="M4818"/>
      <c r="N4818"/>
      <c r="O4818"/>
      <c r="P4818"/>
      <c r="AS4818"/>
      <c r="AT4818"/>
    </row>
    <row r="4819" spans="13:46" x14ac:dyDescent="0.3">
      <c r="M4819"/>
      <c r="N4819"/>
      <c r="O4819"/>
      <c r="P4819"/>
      <c r="AS4819"/>
      <c r="AT4819"/>
    </row>
    <row r="4820" spans="13:46" x14ac:dyDescent="0.3">
      <c r="M4820"/>
      <c r="N4820"/>
      <c r="O4820"/>
      <c r="P4820"/>
      <c r="AS4820"/>
      <c r="AT4820"/>
    </row>
    <row r="4821" spans="13:46" x14ac:dyDescent="0.3">
      <c r="M4821"/>
      <c r="N4821"/>
      <c r="O4821"/>
      <c r="P4821"/>
      <c r="AS4821"/>
      <c r="AT4821"/>
    </row>
    <row r="4822" spans="13:46" x14ac:dyDescent="0.3">
      <c r="M4822"/>
      <c r="N4822"/>
      <c r="O4822"/>
      <c r="P4822"/>
      <c r="AS4822"/>
      <c r="AT4822"/>
    </row>
    <row r="4823" spans="13:46" x14ac:dyDescent="0.3">
      <c r="M4823"/>
      <c r="N4823"/>
      <c r="O4823"/>
      <c r="P4823"/>
      <c r="AS4823"/>
      <c r="AT4823"/>
    </row>
    <row r="4824" spans="13:46" x14ac:dyDescent="0.3">
      <c r="M4824"/>
      <c r="N4824"/>
      <c r="O4824"/>
      <c r="P4824"/>
      <c r="AS4824"/>
      <c r="AT4824"/>
    </row>
    <row r="4825" spans="13:46" x14ac:dyDescent="0.3">
      <c r="M4825"/>
      <c r="N4825"/>
      <c r="O4825"/>
      <c r="P4825"/>
      <c r="AS4825"/>
      <c r="AT4825"/>
    </row>
    <row r="4826" spans="13:46" x14ac:dyDescent="0.3">
      <c r="M4826"/>
      <c r="N4826"/>
      <c r="O4826"/>
      <c r="P4826"/>
      <c r="AS4826"/>
      <c r="AT4826"/>
    </row>
    <row r="4827" spans="13:46" x14ac:dyDescent="0.3">
      <c r="M4827"/>
      <c r="N4827"/>
      <c r="O4827"/>
      <c r="P4827"/>
      <c r="AS4827"/>
      <c r="AT4827"/>
    </row>
    <row r="4828" spans="13:46" x14ac:dyDescent="0.3">
      <c r="M4828"/>
      <c r="N4828"/>
      <c r="O4828"/>
      <c r="P4828"/>
      <c r="AS4828"/>
      <c r="AT4828"/>
    </row>
    <row r="4829" spans="13:46" x14ac:dyDescent="0.3">
      <c r="M4829"/>
      <c r="N4829"/>
      <c r="O4829"/>
      <c r="P4829"/>
      <c r="AS4829"/>
      <c r="AT4829"/>
    </row>
    <row r="4830" spans="13:46" x14ac:dyDescent="0.3">
      <c r="M4830"/>
      <c r="N4830"/>
      <c r="O4830"/>
      <c r="P4830"/>
      <c r="AS4830"/>
      <c r="AT4830"/>
    </row>
    <row r="4831" spans="13:46" x14ac:dyDescent="0.3">
      <c r="M4831"/>
      <c r="N4831"/>
      <c r="O4831"/>
      <c r="P4831"/>
      <c r="AS4831"/>
      <c r="AT4831"/>
    </row>
    <row r="4832" spans="13:46" x14ac:dyDescent="0.3">
      <c r="M4832"/>
      <c r="N4832"/>
      <c r="O4832"/>
      <c r="P4832"/>
      <c r="AS4832"/>
      <c r="AT4832"/>
    </row>
    <row r="4833" spans="13:46" x14ac:dyDescent="0.3">
      <c r="M4833"/>
      <c r="N4833"/>
      <c r="O4833"/>
      <c r="P4833"/>
      <c r="AS4833"/>
      <c r="AT4833"/>
    </row>
    <row r="4834" spans="13:46" x14ac:dyDescent="0.3">
      <c r="M4834"/>
      <c r="N4834"/>
      <c r="O4834"/>
      <c r="P4834"/>
      <c r="AS4834"/>
      <c r="AT4834"/>
    </row>
    <row r="4835" spans="13:46" x14ac:dyDescent="0.3">
      <c r="M4835"/>
      <c r="N4835"/>
      <c r="O4835"/>
      <c r="P4835"/>
      <c r="AS4835"/>
      <c r="AT4835"/>
    </row>
    <row r="4836" spans="13:46" x14ac:dyDescent="0.3">
      <c r="M4836"/>
      <c r="N4836"/>
      <c r="O4836"/>
      <c r="P4836"/>
      <c r="AS4836"/>
      <c r="AT4836"/>
    </row>
    <row r="4837" spans="13:46" x14ac:dyDescent="0.3">
      <c r="M4837"/>
      <c r="N4837"/>
      <c r="O4837"/>
      <c r="P4837"/>
      <c r="AS4837"/>
      <c r="AT4837"/>
    </row>
    <row r="4838" spans="13:46" x14ac:dyDescent="0.3">
      <c r="M4838"/>
      <c r="N4838"/>
      <c r="O4838"/>
      <c r="P4838"/>
      <c r="AS4838"/>
      <c r="AT4838"/>
    </row>
    <row r="4839" spans="13:46" x14ac:dyDescent="0.3">
      <c r="M4839"/>
      <c r="N4839"/>
      <c r="O4839"/>
      <c r="P4839"/>
      <c r="AS4839"/>
      <c r="AT4839"/>
    </row>
    <row r="4840" spans="13:46" x14ac:dyDescent="0.3">
      <c r="M4840"/>
      <c r="N4840"/>
      <c r="O4840"/>
      <c r="P4840"/>
      <c r="AS4840"/>
      <c r="AT4840"/>
    </row>
    <row r="4841" spans="13:46" x14ac:dyDescent="0.3">
      <c r="M4841"/>
      <c r="N4841"/>
      <c r="O4841"/>
      <c r="P4841"/>
      <c r="AS4841"/>
      <c r="AT4841"/>
    </row>
    <row r="4842" spans="13:46" x14ac:dyDescent="0.3">
      <c r="M4842"/>
      <c r="N4842"/>
      <c r="O4842"/>
      <c r="P4842"/>
      <c r="AS4842"/>
      <c r="AT4842"/>
    </row>
    <row r="4843" spans="13:46" x14ac:dyDescent="0.3">
      <c r="M4843"/>
      <c r="N4843"/>
      <c r="O4843"/>
      <c r="P4843"/>
      <c r="AS4843"/>
      <c r="AT4843"/>
    </row>
    <row r="4844" spans="13:46" x14ac:dyDescent="0.3">
      <c r="M4844"/>
      <c r="N4844"/>
      <c r="O4844"/>
      <c r="P4844"/>
      <c r="AS4844"/>
      <c r="AT4844"/>
    </row>
    <row r="4845" spans="13:46" x14ac:dyDescent="0.3">
      <c r="M4845"/>
      <c r="N4845"/>
      <c r="O4845"/>
      <c r="P4845"/>
      <c r="AS4845"/>
      <c r="AT4845"/>
    </row>
    <row r="4846" spans="13:46" x14ac:dyDescent="0.3">
      <c r="M4846"/>
      <c r="N4846"/>
      <c r="O4846"/>
      <c r="P4846"/>
      <c r="AS4846"/>
      <c r="AT4846"/>
    </row>
    <row r="4847" spans="13:46" x14ac:dyDescent="0.3">
      <c r="M4847"/>
      <c r="N4847"/>
      <c r="O4847"/>
      <c r="P4847"/>
      <c r="AS4847"/>
      <c r="AT4847"/>
    </row>
    <row r="4848" spans="13:46" x14ac:dyDescent="0.3">
      <c r="M4848"/>
      <c r="N4848"/>
      <c r="O4848"/>
      <c r="P4848"/>
      <c r="AS4848"/>
      <c r="AT4848"/>
    </row>
    <row r="4849" spans="13:46" x14ac:dyDescent="0.3">
      <c r="M4849"/>
      <c r="N4849"/>
      <c r="O4849"/>
      <c r="P4849"/>
      <c r="AS4849"/>
      <c r="AT4849"/>
    </row>
    <row r="4850" spans="13:46" x14ac:dyDescent="0.3">
      <c r="M4850"/>
      <c r="N4850"/>
      <c r="O4850"/>
      <c r="P4850"/>
      <c r="AS4850"/>
      <c r="AT4850"/>
    </row>
    <row r="4851" spans="13:46" x14ac:dyDescent="0.3">
      <c r="M4851"/>
      <c r="N4851"/>
      <c r="O4851"/>
      <c r="P4851"/>
      <c r="AS4851"/>
      <c r="AT4851"/>
    </row>
    <row r="4852" spans="13:46" x14ac:dyDescent="0.3">
      <c r="M4852"/>
      <c r="N4852"/>
      <c r="O4852"/>
      <c r="P4852"/>
      <c r="AS4852"/>
      <c r="AT4852"/>
    </row>
    <row r="4853" spans="13:46" x14ac:dyDescent="0.3">
      <c r="M4853"/>
      <c r="N4853"/>
      <c r="O4853"/>
      <c r="P4853"/>
      <c r="AS4853"/>
      <c r="AT4853"/>
    </row>
    <row r="4854" spans="13:46" x14ac:dyDescent="0.3">
      <c r="M4854"/>
      <c r="N4854"/>
      <c r="O4854"/>
      <c r="P4854"/>
      <c r="AS4854"/>
      <c r="AT4854"/>
    </row>
    <row r="4855" spans="13:46" x14ac:dyDescent="0.3">
      <c r="M4855"/>
      <c r="N4855"/>
      <c r="O4855"/>
      <c r="P4855"/>
      <c r="AS4855"/>
      <c r="AT4855"/>
    </row>
    <row r="4856" spans="13:46" x14ac:dyDescent="0.3">
      <c r="M4856"/>
      <c r="N4856"/>
      <c r="O4856"/>
      <c r="P4856"/>
      <c r="AS4856"/>
      <c r="AT4856"/>
    </row>
    <row r="4857" spans="13:46" x14ac:dyDescent="0.3">
      <c r="M4857"/>
      <c r="N4857"/>
      <c r="O4857"/>
      <c r="P4857"/>
      <c r="AS4857"/>
      <c r="AT4857"/>
    </row>
    <row r="4858" spans="13:46" x14ac:dyDescent="0.3">
      <c r="M4858"/>
      <c r="N4858"/>
      <c r="O4858"/>
      <c r="P4858"/>
      <c r="AS4858"/>
      <c r="AT4858"/>
    </row>
    <row r="4859" spans="13:46" x14ac:dyDescent="0.3">
      <c r="M4859"/>
      <c r="N4859"/>
      <c r="O4859"/>
      <c r="P4859"/>
      <c r="AS4859"/>
      <c r="AT4859"/>
    </row>
    <row r="4860" spans="13:46" x14ac:dyDescent="0.3">
      <c r="M4860"/>
      <c r="N4860"/>
      <c r="O4860"/>
      <c r="P4860"/>
      <c r="AS4860"/>
      <c r="AT4860"/>
    </row>
    <row r="4861" spans="13:46" x14ac:dyDescent="0.3">
      <c r="M4861"/>
      <c r="N4861"/>
      <c r="O4861"/>
      <c r="P4861"/>
      <c r="AS4861"/>
      <c r="AT4861"/>
    </row>
    <row r="4862" spans="13:46" x14ac:dyDescent="0.3">
      <c r="M4862"/>
      <c r="N4862"/>
      <c r="O4862"/>
      <c r="P4862"/>
      <c r="AS4862"/>
      <c r="AT4862"/>
    </row>
    <row r="4863" spans="13:46" x14ac:dyDescent="0.3">
      <c r="M4863"/>
      <c r="N4863"/>
      <c r="O4863"/>
      <c r="P4863"/>
      <c r="AS4863"/>
      <c r="AT4863"/>
    </row>
    <row r="4864" spans="13:46" x14ac:dyDescent="0.3">
      <c r="M4864"/>
      <c r="N4864"/>
      <c r="O4864"/>
      <c r="P4864"/>
      <c r="AS4864"/>
      <c r="AT4864"/>
    </row>
    <row r="4865" spans="13:46" x14ac:dyDescent="0.3">
      <c r="M4865"/>
      <c r="N4865"/>
      <c r="O4865"/>
      <c r="P4865"/>
      <c r="AS4865"/>
      <c r="AT4865"/>
    </row>
    <row r="4866" spans="13:46" x14ac:dyDescent="0.3">
      <c r="M4866"/>
      <c r="N4866"/>
      <c r="O4866"/>
      <c r="P4866"/>
      <c r="AS4866"/>
      <c r="AT4866"/>
    </row>
    <row r="4867" spans="13:46" x14ac:dyDescent="0.3">
      <c r="M4867"/>
      <c r="N4867"/>
      <c r="O4867"/>
      <c r="P4867"/>
      <c r="AS4867"/>
      <c r="AT4867"/>
    </row>
    <row r="4868" spans="13:46" x14ac:dyDescent="0.3">
      <c r="M4868"/>
      <c r="N4868"/>
      <c r="O4868"/>
      <c r="P4868"/>
      <c r="AS4868"/>
      <c r="AT4868"/>
    </row>
    <row r="4869" spans="13:46" x14ac:dyDescent="0.3">
      <c r="M4869"/>
      <c r="N4869"/>
      <c r="O4869"/>
      <c r="P4869"/>
      <c r="AS4869"/>
      <c r="AT4869"/>
    </row>
    <row r="4870" spans="13:46" x14ac:dyDescent="0.3">
      <c r="M4870"/>
      <c r="N4870"/>
      <c r="O4870"/>
      <c r="P4870"/>
      <c r="AS4870"/>
      <c r="AT4870"/>
    </row>
    <row r="4871" spans="13:46" x14ac:dyDescent="0.3">
      <c r="M4871"/>
      <c r="N4871"/>
      <c r="O4871"/>
      <c r="P4871"/>
      <c r="AS4871"/>
      <c r="AT4871"/>
    </row>
    <row r="4872" spans="13:46" x14ac:dyDescent="0.3">
      <c r="M4872"/>
      <c r="N4872"/>
      <c r="O4872"/>
      <c r="P4872"/>
      <c r="AS4872"/>
      <c r="AT4872"/>
    </row>
    <row r="4873" spans="13:46" x14ac:dyDescent="0.3">
      <c r="M4873"/>
      <c r="N4873"/>
      <c r="O4873"/>
      <c r="P4873"/>
      <c r="AS4873"/>
      <c r="AT4873"/>
    </row>
    <row r="4874" spans="13:46" x14ac:dyDescent="0.3">
      <c r="M4874"/>
      <c r="N4874"/>
      <c r="O4874"/>
      <c r="P4874"/>
      <c r="AS4874"/>
      <c r="AT4874"/>
    </row>
    <row r="4875" spans="13:46" x14ac:dyDescent="0.3">
      <c r="M4875"/>
      <c r="N4875"/>
      <c r="O4875"/>
      <c r="P4875"/>
      <c r="AS4875"/>
      <c r="AT4875"/>
    </row>
    <row r="4876" spans="13:46" x14ac:dyDescent="0.3">
      <c r="M4876"/>
      <c r="N4876"/>
      <c r="O4876"/>
      <c r="P4876"/>
      <c r="AS4876"/>
      <c r="AT4876"/>
    </row>
    <row r="4877" spans="13:46" x14ac:dyDescent="0.3">
      <c r="M4877"/>
      <c r="N4877"/>
      <c r="O4877"/>
      <c r="P4877"/>
      <c r="AS4877"/>
      <c r="AT4877"/>
    </row>
    <row r="4878" spans="13:46" x14ac:dyDescent="0.3">
      <c r="M4878"/>
      <c r="N4878"/>
      <c r="O4878"/>
      <c r="P4878"/>
      <c r="AS4878"/>
      <c r="AT4878"/>
    </row>
    <row r="4879" spans="13:46" x14ac:dyDescent="0.3">
      <c r="M4879"/>
      <c r="N4879"/>
      <c r="O4879"/>
      <c r="P4879"/>
      <c r="AS4879"/>
      <c r="AT4879"/>
    </row>
    <row r="4880" spans="13:46" x14ac:dyDescent="0.3">
      <c r="M4880"/>
      <c r="N4880"/>
      <c r="O4880"/>
      <c r="P4880"/>
      <c r="AS4880"/>
      <c r="AT4880"/>
    </row>
    <row r="4881" spans="13:46" x14ac:dyDescent="0.3">
      <c r="M4881"/>
      <c r="N4881"/>
      <c r="O4881"/>
      <c r="P4881"/>
      <c r="AS4881"/>
      <c r="AT4881"/>
    </row>
    <row r="4882" spans="13:46" x14ac:dyDescent="0.3">
      <c r="M4882"/>
      <c r="N4882"/>
      <c r="O4882"/>
      <c r="P4882"/>
      <c r="AS4882"/>
      <c r="AT4882"/>
    </row>
    <row r="4883" spans="13:46" x14ac:dyDescent="0.3">
      <c r="M4883"/>
      <c r="N4883"/>
      <c r="O4883"/>
      <c r="P4883"/>
      <c r="AS4883"/>
      <c r="AT4883"/>
    </row>
    <row r="4884" spans="13:46" x14ac:dyDescent="0.3">
      <c r="M4884"/>
      <c r="N4884"/>
      <c r="O4884"/>
      <c r="P4884"/>
      <c r="AS4884"/>
      <c r="AT4884"/>
    </row>
    <row r="4885" spans="13:46" x14ac:dyDescent="0.3">
      <c r="M4885"/>
      <c r="N4885"/>
      <c r="O4885"/>
      <c r="P4885"/>
      <c r="AS4885"/>
      <c r="AT4885"/>
    </row>
    <row r="4886" spans="13:46" x14ac:dyDescent="0.3">
      <c r="M4886"/>
      <c r="N4886"/>
      <c r="O4886"/>
      <c r="P4886"/>
      <c r="AS4886"/>
      <c r="AT4886"/>
    </row>
    <row r="4887" spans="13:46" x14ac:dyDescent="0.3">
      <c r="M4887"/>
      <c r="N4887"/>
      <c r="O4887"/>
      <c r="P4887"/>
      <c r="AS4887"/>
      <c r="AT4887"/>
    </row>
    <row r="4888" spans="13:46" x14ac:dyDescent="0.3">
      <c r="M4888"/>
      <c r="N4888"/>
      <c r="O4888"/>
      <c r="P4888"/>
      <c r="AS4888"/>
      <c r="AT4888"/>
    </row>
    <row r="4889" spans="13:46" x14ac:dyDescent="0.3">
      <c r="M4889"/>
      <c r="N4889"/>
      <c r="O4889"/>
      <c r="P4889"/>
      <c r="AS4889"/>
      <c r="AT4889"/>
    </row>
    <row r="4890" spans="13:46" x14ac:dyDescent="0.3">
      <c r="M4890"/>
      <c r="N4890"/>
      <c r="O4890"/>
      <c r="P4890"/>
      <c r="AS4890"/>
      <c r="AT4890"/>
    </row>
    <row r="4891" spans="13:46" x14ac:dyDescent="0.3">
      <c r="M4891"/>
      <c r="N4891"/>
      <c r="O4891"/>
      <c r="P4891"/>
      <c r="AS4891"/>
      <c r="AT4891"/>
    </row>
    <row r="4892" spans="13:46" x14ac:dyDescent="0.3">
      <c r="M4892"/>
      <c r="N4892"/>
      <c r="O4892"/>
      <c r="P4892"/>
      <c r="AS4892"/>
      <c r="AT4892"/>
    </row>
    <row r="4893" spans="13:46" x14ac:dyDescent="0.3">
      <c r="M4893"/>
      <c r="N4893"/>
      <c r="O4893"/>
      <c r="P4893"/>
      <c r="AS4893"/>
      <c r="AT4893"/>
    </row>
    <row r="4894" spans="13:46" x14ac:dyDescent="0.3">
      <c r="M4894"/>
      <c r="N4894"/>
      <c r="O4894"/>
      <c r="P4894"/>
      <c r="AS4894"/>
      <c r="AT4894"/>
    </row>
    <row r="4895" spans="13:46" x14ac:dyDescent="0.3">
      <c r="M4895"/>
      <c r="N4895"/>
      <c r="O4895"/>
      <c r="P4895"/>
      <c r="AS4895"/>
      <c r="AT4895"/>
    </row>
    <row r="4896" spans="13:46" x14ac:dyDescent="0.3">
      <c r="M4896"/>
      <c r="N4896"/>
      <c r="O4896"/>
      <c r="P4896"/>
      <c r="AS4896"/>
      <c r="AT4896"/>
    </row>
    <row r="4897" spans="13:46" x14ac:dyDescent="0.3">
      <c r="M4897"/>
      <c r="N4897"/>
      <c r="O4897"/>
      <c r="P4897"/>
      <c r="AS4897"/>
      <c r="AT4897"/>
    </row>
    <row r="4898" spans="13:46" x14ac:dyDescent="0.3">
      <c r="M4898"/>
      <c r="N4898"/>
      <c r="O4898"/>
      <c r="P4898"/>
      <c r="AS4898"/>
      <c r="AT4898"/>
    </row>
    <row r="4899" spans="13:46" x14ac:dyDescent="0.3">
      <c r="M4899"/>
      <c r="N4899"/>
      <c r="O4899"/>
      <c r="P4899"/>
      <c r="AS4899"/>
      <c r="AT4899"/>
    </row>
    <row r="4900" spans="13:46" x14ac:dyDescent="0.3">
      <c r="M4900"/>
      <c r="N4900"/>
      <c r="O4900"/>
      <c r="P4900"/>
      <c r="AS4900"/>
      <c r="AT4900"/>
    </row>
    <row r="4901" spans="13:46" x14ac:dyDescent="0.3">
      <c r="M4901"/>
      <c r="N4901"/>
      <c r="O4901"/>
      <c r="P4901"/>
      <c r="AS4901"/>
      <c r="AT4901"/>
    </row>
    <row r="4902" spans="13:46" x14ac:dyDescent="0.3">
      <c r="M4902"/>
      <c r="N4902"/>
      <c r="O4902"/>
      <c r="P4902"/>
      <c r="AS4902"/>
      <c r="AT4902"/>
    </row>
    <row r="4903" spans="13:46" x14ac:dyDescent="0.3">
      <c r="M4903"/>
      <c r="N4903"/>
      <c r="O4903"/>
      <c r="P4903"/>
      <c r="AS4903"/>
      <c r="AT4903"/>
    </row>
    <row r="4904" spans="13:46" x14ac:dyDescent="0.3">
      <c r="M4904"/>
      <c r="N4904"/>
      <c r="O4904"/>
      <c r="P4904"/>
      <c r="AS4904"/>
      <c r="AT4904"/>
    </row>
    <row r="4905" spans="13:46" x14ac:dyDescent="0.3">
      <c r="M4905"/>
      <c r="N4905"/>
      <c r="O4905"/>
      <c r="P4905"/>
      <c r="AS4905"/>
      <c r="AT4905"/>
    </row>
    <row r="4906" spans="13:46" x14ac:dyDescent="0.3">
      <c r="M4906"/>
      <c r="N4906"/>
      <c r="O4906"/>
      <c r="P4906"/>
      <c r="AS4906"/>
      <c r="AT4906"/>
    </row>
    <row r="4907" spans="13:46" x14ac:dyDescent="0.3">
      <c r="M4907"/>
      <c r="N4907"/>
      <c r="O4907"/>
      <c r="P4907"/>
      <c r="AS4907"/>
      <c r="AT4907"/>
    </row>
    <row r="4908" spans="13:46" x14ac:dyDescent="0.3">
      <c r="M4908"/>
      <c r="N4908"/>
      <c r="O4908"/>
      <c r="P4908"/>
      <c r="AS4908"/>
      <c r="AT4908"/>
    </row>
    <row r="4909" spans="13:46" x14ac:dyDescent="0.3">
      <c r="M4909"/>
      <c r="N4909"/>
      <c r="O4909"/>
      <c r="P4909"/>
      <c r="AS4909"/>
      <c r="AT4909"/>
    </row>
    <row r="4910" spans="13:46" x14ac:dyDescent="0.3">
      <c r="M4910"/>
      <c r="N4910"/>
      <c r="O4910"/>
      <c r="P4910"/>
      <c r="AS4910"/>
      <c r="AT4910"/>
    </row>
    <row r="4911" spans="13:46" x14ac:dyDescent="0.3">
      <c r="M4911"/>
      <c r="N4911"/>
      <c r="O4911"/>
      <c r="P4911"/>
      <c r="AS4911"/>
      <c r="AT4911"/>
    </row>
    <row r="4912" spans="13:46" x14ac:dyDescent="0.3">
      <c r="M4912"/>
      <c r="N4912"/>
      <c r="O4912"/>
      <c r="P4912"/>
      <c r="AS4912"/>
      <c r="AT4912"/>
    </row>
    <row r="4913" spans="13:46" x14ac:dyDescent="0.3">
      <c r="M4913"/>
      <c r="N4913"/>
      <c r="O4913"/>
      <c r="P4913"/>
      <c r="AS4913"/>
      <c r="AT4913"/>
    </row>
    <row r="4914" spans="13:46" x14ac:dyDescent="0.3">
      <c r="M4914"/>
      <c r="N4914"/>
      <c r="O4914"/>
      <c r="P4914"/>
      <c r="AS4914"/>
      <c r="AT4914"/>
    </row>
    <row r="4915" spans="13:46" x14ac:dyDescent="0.3">
      <c r="M4915"/>
      <c r="N4915"/>
      <c r="O4915"/>
      <c r="P4915"/>
      <c r="AS4915"/>
      <c r="AT4915"/>
    </row>
    <row r="4916" spans="13:46" x14ac:dyDescent="0.3">
      <c r="M4916"/>
      <c r="N4916"/>
      <c r="O4916"/>
      <c r="P4916"/>
      <c r="AS4916"/>
      <c r="AT4916"/>
    </row>
    <row r="4917" spans="13:46" x14ac:dyDescent="0.3">
      <c r="M4917"/>
      <c r="N4917"/>
      <c r="O4917"/>
      <c r="P4917"/>
      <c r="AS4917"/>
      <c r="AT4917"/>
    </row>
    <row r="4918" spans="13:46" x14ac:dyDescent="0.3">
      <c r="M4918"/>
      <c r="N4918"/>
      <c r="O4918"/>
      <c r="P4918"/>
      <c r="AS4918"/>
      <c r="AT4918"/>
    </row>
    <row r="4919" spans="13:46" x14ac:dyDescent="0.3">
      <c r="M4919"/>
      <c r="N4919"/>
      <c r="O4919"/>
      <c r="P4919"/>
      <c r="AS4919"/>
      <c r="AT4919"/>
    </row>
    <row r="4920" spans="13:46" x14ac:dyDescent="0.3">
      <c r="M4920"/>
      <c r="N4920"/>
      <c r="O4920"/>
      <c r="P4920"/>
      <c r="AS4920"/>
      <c r="AT4920"/>
    </row>
    <row r="4921" spans="13:46" x14ac:dyDescent="0.3">
      <c r="M4921"/>
      <c r="N4921"/>
      <c r="O4921"/>
      <c r="P4921"/>
      <c r="AS4921"/>
      <c r="AT4921"/>
    </row>
    <row r="4922" spans="13:46" x14ac:dyDescent="0.3">
      <c r="M4922"/>
      <c r="N4922"/>
      <c r="O4922"/>
      <c r="P4922"/>
      <c r="AS4922"/>
      <c r="AT4922"/>
    </row>
    <row r="4923" spans="13:46" x14ac:dyDescent="0.3">
      <c r="M4923"/>
      <c r="N4923"/>
      <c r="O4923"/>
      <c r="P4923"/>
      <c r="AS4923"/>
      <c r="AT4923"/>
    </row>
    <row r="4924" spans="13:46" x14ac:dyDescent="0.3">
      <c r="M4924"/>
      <c r="N4924"/>
      <c r="O4924"/>
      <c r="P4924"/>
      <c r="AS4924"/>
      <c r="AT4924"/>
    </row>
    <row r="4925" spans="13:46" x14ac:dyDescent="0.3">
      <c r="M4925"/>
      <c r="N4925"/>
      <c r="O4925"/>
      <c r="P4925"/>
      <c r="AS4925"/>
      <c r="AT4925"/>
    </row>
    <row r="4926" spans="13:46" x14ac:dyDescent="0.3">
      <c r="M4926"/>
      <c r="N4926"/>
      <c r="O4926"/>
      <c r="P4926"/>
      <c r="AS4926"/>
      <c r="AT4926"/>
    </row>
    <row r="4927" spans="13:46" x14ac:dyDescent="0.3">
      <c r="M4927"/>
      <c r="N4927"/>
      <c r="O4927"/>
      <c r="P4927"/>
      <c r="AS4927"/>
      <c r="AT4927"/>
    </row>
    <row r="4928" spans="13:46" x14ac:dyDescent="0.3">
      <c r="M4928"/>
      <c r="N4928"/>
      <c r="O4928"/>
      <c r="P4928"/>
      <c r="AS4928"/>
      <c r="AT4928"/>
    </row>
    <row r="4929" spans="13:46" x14ac:dyDescent="0.3">
      <c r="M4929"/>
      <c r="N4929"/>
      <c r="O4929"/>
      <c r="P4929"/>
      <c r="AS4929"/>
      <c r="AT4929"/>
    </row>
    <row r="4930" spans="13:46" x14ac:dyDescent="0.3">
      <c r="M4930"/>
      <c r="N4930"/>
      <c r="O4930"/>
      <c r="P4930"/>
      <c r="AS4930"/>
      <c r="AT4930"/>
    </row>
    <row r="4931" spans="13:46" x14ac:dyDescent="0.3">
      <c r="M4931"/>
      <c r="N4931"/>
      <c r="O4931"/>
      <c r="P4931"/>
      <c r="AS4931"/>
      <c r="AT4931"/>
    </row>
    <row r="4932" spans="13:46" x14ac:dyDescent="0.3">
      <c r="M4932"/>
      <c r="N4932"/>
      <c r="O4932"/>
      <c r="P4932"/>
      <c r="AS4932"/>
      <c r="AT4932"/>
    </row>
    <row r="4933" spans="13:46" x14ac:dyDescent="0.3">
      <c r="M4933"/>
      <c r="N4933"/>
      <c r="O4933"/>
      <c r="P4933"/>
      <c r="AS4933"/>
      <c r="AT4933"/>
    </row>
    <row r="4934" spans="13:46" x14ac:dyDescent="0.3">
      <c r="M4934"/>
      <c r="N4934"/>
      <c r="O4934"/>
      <c r="P4934"/>
      <c r="AS4934"/>
      <c r="AT4934"/>
    </row>
    <row r="4935" spans="13:46" x14ac:dyDescent="0.3">
      <c r="M4935"/>
      <c r="N4935"/>
      <c r="O4935"/>
      <c r="P4935"/>
      <c r="AS4935"/>
      <c r="AT4935"/>
    </row>
    <row r="4936" spans="13:46" x14ac:dyDescent="0.3">
      <c r="M4936"/>
      <c r="N4936"/>
      <c r="O4936"/>
      <c r="P4936"/>
      <c r="AS4936"/>
      <c r="AT4936"/>
    </row>
    <row r="4937" spans="13:46" x14ac:dyDescent="0.3">
      <c r="M4937"/>
      <c r="N4937"/>
      <c r="O4937"/>
      <c r="P4937"/>
      <c r="AS4937"/>
      <c r="AT4937"/>
    </row>
    <row r="4938" spans="13:46" x14ac:dyDescent="0.3">
      <c r="M4938"/>
      <c r="N4938"/>
      <c r="O4938"/>
      <c r="P4938"/>
      <c r="AS4938"/>
      <c r="AT4938"/>
    </row>
    <row r="4939" spans="13:46" x14ac:dyDescent="0.3">
      <c r="M4939"/>
      <c r="N4939"/>
      <c r="O4939"/>
      <c r="P4939"/>
      <c r="AS4939"/>
      <c r="AT4939"/>
    </row>
    <row r="4940" spans="13:46" x14ac:dyDescent="0.3">
      <c r="M4940"/>
      <c r="N4940"/>
      <c r="O4940"/>
      <c r="P4940"/>
      <c r="AS4940"/>
      <c r="AT4940"/>
    </row>
    <row r="4941" spans="13:46" x14ac:dyDescent="0.3">
      <c r="M4941"/>
      <c r="N4941"/>
      <c r="O4941"/>
      <c r="P4941"/>
      <c r="AS4941"/>
      <c r="AT4941"/>
    </row>
    <row r="4942" spans="13:46" x14ac:dyDescent="0.3">
      <c r="M4942"/>
      <c r="N4942"/>
      <c r="O4942"/>
      <c r="P4942"/>
      <c r="AS4942"/>
      <c r="AT4942"/>
    </row>
    <row r="4943" spans="13:46" x14ac:dyDescent="0.3">
      <c r="M4943"/>
      <c r="N4943"/>
      <c r="O4943"/>
      <c r="P4943"/>
      <c r="AS4943"/>
      <c r="AT4943"/>
    </row>
    <row r="4944" spans="13:46" x14ac:dyDescent="0.3">
      <c r="M4944"/>
      <c r="N4944"/>
      <c r="O4944"/>
      <c r="P4944"/>
      <c r="AS4944"/>
      <c r="AT4944"/>
    </row>
    <row r="4945" spans="13:46" x14ac:dyDescent="0.3">
      <c r="M4945"/>
      <c r="N4945"/>
      <c r="O4945"/>
      <c r="P4945"/>
      <c r="AS4945"/>
      <c r="AT4945"/>
    </row>
    <row r="4946" spans="13:46" x14ac:dyDescent="0.3">
      <c r="M4946"/>
      <c r="N4946"/>
      <c r="O4946"/>
      <c r="P4946"/>
      <c r="AS4946"/>
      <c r="AT4946"/>
    </row>
    <row r="4947" spans="13:46" x14ac:dyDescent="0.3">
      <c r="M4947"/>
      <c r="N4947"/>
      <c r="O4947"/>
      <c r="P4947"/>
      <c r="AS4947"/>
      <c r="AT4947"/>
    </row>
    <row r="4948" spans="13:46" x14ac:dyDescent="0.3">
      <c r="M4948"/>
      <c r="N4948"/>
      <c r="O4948"/>
      <c r="P4948"/>
      <c r="AS4948"/>
      <c r="AT4948"/>
    </row>
    <row r="4949" spans="13:46" x14ac:dyDescent="0.3">
      <c r="M4949"/>
      <c r="N4949"/>
      <c r="O4949"/>
      <c r="P4949"/>
      <c r="AS4949"/>
      <c r="AT4949"/>
    </row>
    <row r="4950" spans="13:46" x14ac:dyDescent="0.3">
      <c r="M4950"/>
      <c r="N4950"/>
      <c r="O4950"/>
      <c r="P4950"/>
      <c r="AS4950"/>
      <c r="AT4950"/>
    </row>
    <row r="4951" spans="13:46" x14ac:dyDescent="0.3">
      <c r="M4951"/>
      <c r="N4951"/>
      <c r="O4951"/>
      <c r="P4951"/>
      <c r="AS4951"/>
      <c r="AT4951"/>
    </row>
    <row r="4952" spans="13:46" x14ac:dyDescent="0.3">
      <c r="M4952"/>
      <c r="N4952"/>
      <c r="O4952"/>
      <c r="P4952"/>
      <c r="AS4952"/>
      <c r="AT4952"/>
    </row>
    <row r="4953" spans="13:46" x14ac:dyDescent="0.3">
      <c r="M4953"/>
      <c r="N4953"/>
      <c r="O4953"/>
      <c r="P4953"/>
      <c r="AS4953"/>
      <c r="AT4953"/>
    </row>
    <row r="4954" spans="13:46" x14ac:dyDescent="0.3">
      <c r="M4954"/>
      <c r="N4954"/>
      <c r="O4954"/>
      <c r="P4954"/>
      <c r="AS4954"/>
      <c r="AT4954"/>
    </row>
    <row r="4955" spans="13:46" x14ac:dyDescent="0.3">
      <c r="M4955"/>
      <c r="N4955"/>
      <c r="O4955"/>
      <c r="P4955"/>
      <c r="AS4955"/>
      <c r="AT4955"/>
    </row>
    <row r="4956" spans="13:46" x14ac:dyDescent="0.3">
      <c r="M4956"/>
      <c r="N4956"/>
      <c r="O4956"/>
      <c r="P4956"/>
      <c r="AS4956"/>
      <c r="AT4956"/>
    </row>
    <row r="4957" spans="13:46" x14ac:dyDescent="0.3">
      <c r="M4957"/>
      <c r="N4957"/>
      <c r="O4957"/>
      <c r="P4957"/>
      <c r="AS4957"/>
      <c r="AT4957"/>
    </row>
    <row r="4958" spans="13:46" x14ac:dyDescent="0.3">
      <c r="M4958"/>
      <c r="N4958"/>
      <c r="O4958"/>
      <c r="P4958"/>
      <c r="AS4958"/>
      <c r="AT4958"/>
    </row>
    <row r="4959" spans="13:46" x14ac:dyDescent="0.3">
      <c r="M4959"/>
      <c r="N4959"/>
      <c r="O4959"/>
      <c r="P4959"/>
      <c r="AS4959"/>
      <c r="AT4959"/>
    </row>
    <row r="4960" spans="13:46" x14ac:dyDescent="0.3">
      <c r="M4960"/>
      <c r="N4960"/>
      <c r="O4960"/>
      <c r="P4960"/>
      <c r="AS4960"/>
      <c r="AT4960"/>
    </row>
    <row r="4961" spans="13:46" x14ac:dyDescent="0.3">
      <c r="M4961"/>
      <c r="N4961"/>
      <c r="O4961"/>
      <c r="P4961"/>
      <c r="AS4961"/>
      <c r="AT4961"/>
    </row>
    <row r="4962" spans="13:46" x14ac:dyDescent="0.3">
      <c r="M4962"/>
      <c r="N4962"/>
      <c r="O4962"/>
      <c r="P4962"/>
      <c r="AS4962"/>
      <c r="AT4962"/>
    </row>
    <row r="4963" spans="13:46" x14ac:dyDescent="0.3">
      <c r="M4963"/>
      <c r="N4963"/>
      <c r="O4963"/>
      <c r="P4963"/>
      <c r="AS4963"/>
      <c r="AT4963"/>
    </row>
    <row r="4964" spans="13:46" x14ac:dyDescent="0.3">
      <c r="M4964"/>
      <c r="N4964"/>
      <c r="O4964"/>
      <c r="P4964"/>
      <c r="AS4964"/>
      <c r="AT4964"/>
    </row>
    <row r="4965" spans="13:46" x14ac:dyDescent="0.3">
      <c r="M4965"/>
      <c r="N4965"/>
      <c r="O4965"/>
      <c r="P4965"/>
      <c r="AS4965"/>
      <c r="AT4965"/>
    </row>
    <row r="4966" spans="13:46" x14ac:dyDescent="0.3">
      <c r="M4966"/>
      <c r="N4966"/>
      <c r="O4966"/>
      <c r="P4966"/>
      <c r="AS4966"/>
      <c r="AT4966"/>
    </row>
    <row r="4967" spans="13:46" x14ac:dyDescent="0.3">
      <c r="M4967"/>
      <c r="N4967"/>
      <c r="O4967"/>
      <c r="P4967"/>
      <c r="AS4967"/>
      <c r="AT4967"/>
    </row>
    <row r="4968" spans="13:46" x14ac:dyDescent="0.3">
      <c r="M4968"/>
      <c r="N4968"/>
      <c r="O4968"/>
      <c r="P4968"/>
      <c r="AS4968"/>
      <c r="AT4968"/>
    </row>
    <row r="4969" spans="13:46" x14ac:dyDescent="0.3">
      <c r="M4969"/>
      <c r="N4969"/>
      <c r="O4969"/>
      <c r="P4969"/>
      <c r="AS4969"/>
      <c r="AT4969"/>
    </row>
    <row r="4970" spans="13:46" x14ac:dyDescent="0.3">
      <c r="M4970"/>
      <c r="N4970"/>
      <c r="O4970"/>
      <c r="P4970"/>
      <c r="AS4970"/>
      <c r="AT4970"/>
    </row>
    <row r="4971" spans="13:46" x14ac:dyDescent="0.3">
      <c r="M4971"/>
      <c r="N4971"/>
      <c r="O4971"/>
      <c r="P4971"/>
      <c r="AS4971"/>
      <c r="AT4971"/>
    </row>
    <row r="4972" spans="13:46" x14ac:dyDescent="0.3">
      <c r="M4972"/>
      <c r="N4972"/>
      <c r="O4972"/>
      <c r="P4972"/>
      <c r="AS4972"/>
      <c r="AT4972"/>
    </row>
    <row r="4973" spans="13:46" x14ac:dyDescent="0.3">
      <c r="M4973"/>
      <c r="N4973"/>
      <c r="O4973"/>
      <c r="P4973"/>
      <c r="AS4973"/>
      <c r="AT4973"/>
    </row>
    <row r="4974" spans="13:46" x14ac:dyDescent="0.3">
      <c r="M4974"/>
      <c r="N4974"/>
      <c r="O4974"/>
      <c r="P4974"/>
      <c r="AS4974"/>
      <c r="AT4974"/>
    </row>
    <row r="4975" spans="13:46" x14ac:dyDescent="0.3">
      <c r="M4975"/>
      <c r="N4975"/>
      <c r="O4975"/>
      <c r="P4975"/>
      <c r="AS4975"/>
      <c r="AT4975"/>
    </row>
    <row r="4976" spans="13:46" x14ac:dyDescent="0.3">
      <c r="M4976"/>
      <c r="N4976"/>
      <c r="O4976"/>
      <c r="P4976"/>
      <c r="AS4976"/>
      <c r="AT4976"/>
    </row>
    <row r="4977" spans="13:46" x14ac:dyDescent="0.3">
      <c r="M4977"/>
      <c r="N4977"/>
      <c r="O4977"/>
      <c r="P4977"/>
      <c r="AS4977"/>
      <c r="AT4977"/>
    </row>
    <row r="4978" spans="13:46" x14ac:dyDescent="0.3">
      <c r="M4978"/>
      <c r="N4978"/>
      <c r="O4978"/>
      <c r="P4978"/>
      <c r="AS4978"/>
      <c r="AT4978"/>
    </row>
    <row r="4979" spans="13:46" x14ac:dyDescent="0.3">
      <c r="M4979"/>
      <c r="N4979"/>
      <c r="O4979"/>
      <c r="P4979"/>
      <c r="AS4979"/>
      <c r="AT4979"/>
    </row>
    <row r="4980" spans="13:46" x14ac:dyDescent="0.3">
      <c r="M4980"/>
      <c r="N4980"/>
      <c r="O4980"/>
      <c r="P4980"/>
      <c r="AS4980"/>
      <c r="AT4980"/>
    </row>
    <row r="4981" spans="13:46" x14ac:dyDescent="0.3">
      <c r="M4981"/>
      <c r="N4981"/>
      <c r="O4981"/>
      <c r="P4981"/>
      <c r="AS4981"/>
      <c r="AT4981"/>
    </row>
    <row r="4982" spans="13:46" x14ac:dyDescent="0.3">
      <c r="M4982"/>
      <c r="N4982"/>
      <c r="O4982"/>
      <c r="P4982"/>
      <c r="AS4982"/>
      <c r="AT4982"/>
    </row>
    <row r="4983" spans="13:46" x14ac:dyDescent="0.3">
      <c r="M4983"/>
      <c r="N4983"/>
      <c r="O4983"/>
      <c r="P4983"/>
      <c r="AS4983"/>
      <c r="AT4983"/>
    </row>
    <row r="4984" spans="13:46" x14ac:dyDescent="0.3">
      <c r="M4984"/>
      <c r="N4984"/>
      <c r="O4984"/>
      <c r="P4984"/>
      <c r="AS4984"/>
      <c r="AT4984"/>
    </row>
    <row r="4985" spans="13:46" x14ac:dyDescent="0.3">
      <c r="M4985"/>
      <c r="N4985"/>
      <c r="O4985"/>
      <c r="P4985"/>
      <c r="AS4985"/>
      <c r="AT4985"/>
    </row>
    <row r="4986" spans="13:46" x14ac:dyDescent="0.3">
      <c r="M4986"/>
      <c r="N4986"/>
      <c r="O4986"/>
      <c r="P4986"/>
      <c r="AS4986"/>
      <c r="AT4986"/>
    </row>
    <row r="4987" spans="13:46" x14ac:dyDescent="0.3">
      <c r="M4987"/>
      <c r="N4987"/>
      <c r="O4987"/>
      <c r="P4987"/>
      <c r="AS4987"/>
      <c r="AT4987"/>
    </row>
    <row r="4988" spans="13:46" x14ac:dyDescent="0.3">
      <c r="M4988"/>
      <c r="N4988"/>
      <c r="O4988"/>
      <c r="P4988"/>
      <c r="AS4988"/>
      <c r="AT4988"/>
    </row>
    <row r="4989" spans="13:46" x14ac:dyDescent="0.3">
      <c r="M4989"/>
      <c r="N4989"/>
      <c r="O4989"/>
      <c r="P4989"/>
      <c r="AS4989"/>
      <c r="AT4989"/>
    </row>
    <row r="4990" spans="13:46" x14ac:dyDescent="0.3">
      <c r="M4990"/>
      <c r="N4990"/>
      <c r="O4990"/>
      <c r="P4990"/>
      <c r="AS4990"/>
      <c r="AT4990"/>
    </row>
    <row r="4991" spans="13:46" x14ac:dyDescent="0.3">
      <c r="M4991"/>
      <c r="N4991"/>
      <c r="O4991"/>
      <c r="P4991"/>
      <c r="AS4991"/>
      <c r="AT4991"/>
    </row>
    <row r="4992" spans="13:46" x14ac:dyDescent="0.3">
      <c r="M4992"/>
      <c r="N4992"/>
      <c r="O4992"/>
      <c r="P4992"/>
      <c r="AS4992"/>
      <c r="AT4992"/>
    </row>
    <row r="4993" spans="13:46" x14ac:dyDescent="0.3">
      <c r="M4993"/>
      <c r="N4993"/>
      <c r="O4993"/>
      <c r="P4993"/>
      <c r="AS4993"/>
      <c r="AT4993"/>
    </row>
    <row r="4994" spans="13:46" x14ac:dyDescent="0.3">
      <c r="M4994"/>
      <c r="N4994"/>
      <c r="O4994"/>
      <c r="P4994"/>
      <c r="AS4994"/>
      <c r="AT4994"/>
    </row>
    <row r="4995" spans="13:46" x14ac:dyDescent="0.3">
      <c r="M4995"/>
      <c r="N4995"/>
      <c r="O4995"/>
      <c r="P4995"/>
      <c r="AS4995"/>
      <c r="AT4995"/>
    </row>
    <row r="4996" spans="13:46" x14ac:dyDescent="0.3">
      <c r="M4996"/>
      <c r="N4996"/>
      <c r="O4996"/>
      <c r="P4996"/>
      <c r="AS4996"/>
      <c r="AT4996"/>
    </row>
    <row r="4997" spans="13:46" x14ac:dyDescent="0.3">
      <c r="M4997"/>
      <c r="N4997"/>
      <c r="O4997"/>
      <c r="P4997"/>
      <c r="AS4997"/>
      <c r="AT4997"/>
    </row>
    <row r="4998" spans="13:46" x14ac:dyDescent="0.3">
      <c r="M4998"/>
      <c r="N4998"/>
      <c r="O4998"/>
      <c r="P4998"/>
      <c r="AS4998"/>
      <c r="AT4998"/>
    </row>
    <row r="4999" spans="13:46" x14ac:dyDescent="0.3">
      <c r="M4999"/>
      <c r="N4999"/>
      <c r="O4999"/>
      <c r="P4999"/>
      <c r="AS4999"/>
      <c r="AT4999"/>
    </row>
    <row r="5000" spans="13:46" x14ac:dyDescent="0.3">
      <c r="M5000"/>
      <c r="N5000"/>
      <c r="O5000"/>
      <c r="P5000"/>
      <c r="AS5000"/>
      <c r="AT5000"/>
    </row>
    <row r="5001" spans="13:46" x14ac:dyDescent="0.3">
      <c r="M5001"/>
      <c r="N5001"/>
      <c r="O5001"/>
      <c r="P5001"/>
      <c r="AS5001"/>
      <c r="AT5001"/>
    </row>
    <row r="5002" spans="13:46" x14ac:dyDescent="0.3">
      <c r="M5002"/>
      <c r="N5002"/>
      <c r="O5002"/>
      <c r="P5002"/>
      <c r="AS5002"/>
      <c r="AT5002"/>
    </row>
    <row r="5003" spans="13:46" x14ac:dyDescent="0.3">
      <c r="M5003"/>
      <c r="N5003"/>
      <c r="O5003"/>
      <c r="P5003"/>
      <c r="AS5003"/>
      <c r="AT5003"/>
    </row>
    <row r="5004" spans="13:46" x14ac:dyDescent="0.3">
      <c r="M5004"/>
      <c r="N5004"/>
      <c r="O5004"/>
      <c r="P5004"/>
      <c r="AS5004"/>
      <c r="AT5004"/>
    </row>
    <row r="5005" spans="13:46" x14ac:dyDescent="0.3">
      <c r="M5005"/>
      <c r="N5005"/>
      <c r="O5005"/>
      <c r="P5005"/>
      <c r="AS5005"/>
      <c r="AT5005"/>
    </row>
    <row r="5006" spans="13:46" x14ac:dyDescent="0.3">
      <c r="M5006"/>
      <c r="N5006"/>
      <c r="O5006"/>
      <c r="P5006"/>
      <c r="AS5006"/>
      <c r="AT5006"/>
    </row>
    <row r="5007" spans="13:46" x14ac:dyDescent="0.3">
      <c r="M5007"/>
      <c r="N5007"/>
      <c r="O5007"/>
      <c r="P5007"/>
      <c r="AS5007"/>
      <c r="AT5007"/>
    </row>
    <row r="5008" spans="13:46" x14ac:dyDescent="0.3">
      <c r="M5008"/>
      <c r="N5008"/>
      <c r="O5008"/>
      <c r="P5008"/>
      <c r="AS5008"/>
      <c r="AT5008"/>
    </row>
    <row r="5009" spans="13:46" x14ac:dyDescent="0.3">
      <c r="M5009"/>
      <c r="N5009"/>
      <c r="O5009"/>
      <c r="P5009"/>
      <c r="AS5009"/>
      <c r="AT5009"/>
    </row>
    <row r="5010" spans="13:46" x14ac:dyDescent="0.3">
      <c r="M5010"/>
      <c r="N5010"/>
      <c r="O5010"/>
      <c r="P5010"/>
      <c r="AS5010"/>
      <c r="AT5010"/>
    </row>
    <row r="5011" spans="13:46" x14ac:dyDescent="0.3">
      <c r="M5011"/>
      <c r="N5011"/>
      <c r="O5011"/>
      <c r="P5011"/>
      <c r="AS5011"/>
      <c r="AT5011"/>
    </row>
    <row r="5012" spans="13:46" x14ac:dyDescent="0.3">
      <c r="M5012"/>
      <c r="N5012"/>
      <c r="O5012"/>
      <c r="P5012"/>
      <c r="AS5012"/>
      <c r="AT5012"/>
    </row>
    <row r="5013" spans="13:46" x14ac:dyDescent="0.3">
      <c r="M5013"/>
      <c r="N5013"/>
      <c r="O5013"/>
      <c r="P5013"/>
      <c r="AS5013"/>
      <c r="AT5013"/>
    </row>
    <row r="5014" spans="13:46" x14ac:dyDescent="0.3">
      <c r="M5014"/>
      <c r="N5014"/>
      <c r="O5014"/>
      <c r="P5014"/>
      <c r="AS5014"/>
      <c r="AT5014"/>
    </row>
    <row r="5015" spans="13:46" x14ac:dyDescent="0.3">
      <c r="M5015"/>
      <c r="N5015"/>
      <c r="O5015"/>
      <c r="P5015"/>
      <c r="AS5015"/>
      <c r="AT5015"/>
    </row>
    <row r="5016" spans="13:46" x14ac:dyDescent="0.3">
      <c r="M5016"/>
      <c r="N5016"/>
      <c r="O5016"/>
      <c r="P5016"/>
      <c r="AS5016"/>
      <c r="AT5016"/>
    </row>
    <row r="5017" spans="13:46" x14ac:dyDescent="0.3">
      <c r="M5017" s="4"/>
      <c r="N5017" s="4"/>
      <c r="O5017"/>
      <c r="P5017"/>
      <c r="AS5017"/>
      <c r="AT5017"/>
    </row>
    <row r="5018" spans="13:46" x14ac:dyDescent="0.3">
      <c r="M5018" s="4"/>
      <c r="N5018" s="4"/>
      <c r="O5018"/>
      <c r="P5018"/>
      <c r="AS5018"/>
      <c r="AT5018"/>
    </row>
    <row r="5019" spans="13:46" x14ac:dyDescent="0.3">
      <c r="M5019" s="4"/>
      <c r="N5019" s="4"/>
      <c r="O5019"/>
      <c r="P5019"/>
      <c r="AS5019"/>
      <c r="AT5019"/>
    </row>
    <row r="5020" spans="13:46" x14ac:dyDescent="0.3">
      <c r="M5020" s="4"/>
      <c r="N5020" s="4"/>
      <c r="O5020"/>
      <c r="P5020"/>
      <c r="AS5020"/>
      <c r="AT5020"/>
    </row>
    <row r="5021" spans="13:46" x14ac:dyDescent="0.3">
      <c r="M5021" s="4"/>
      <c r="N5021" s="4"/>
      <c r="O5021"/>
      <c r="P5021"/>
      <c r="AS5021"/>
      <c r="AT5021"/>
    </row>
    <row r="5022" spans="13:46" x14ac:dyDescent="0.3">
      <c r="M5022" s="4"/>
      <c r="N5022" s="4"/>
      <c r="O5022"/>
      <c r="P5022"/>
      <c r="AS5022"/>
      <c r="AT5022"/>
    </row>
    <row r="5023" spans="13:46" x14ac:dyDescent="0.3">
      <c r="M5023" s="4"/>
      <c r="N5023" s="4"/>
      <c r="O5023"/>
      <c r="P5023"/>
      <c r="AS5023"/>
      <c r="AT5023"/>
    </row>
    <row r="5024" spans="13:46" x14ac:dyDescent="0.3">
      <c r="M5024" s="4"/>
      <c r="N5024" s="4"/>
      <c r="O5024"/>
      <c r="P5024"/>
      <c r="AS5024"/>
      <c r="AT5024"/>
    </row>
    <row r="5025" spans="13:46" x14ac:dyDescent="0.3">
      <c r="M5025" s="4"/>
      <c r="N5025" s="4"/>
      <c r="O5025"/>
      <c r="P5025"/>
      <c r="AS5025"/>
      <c r="AT5025"/>
    </row>
    <row r="5026" spans="13:46" x14ac:dyDescent="0.3">
      <c r="M5026" s="4"/>
      <c r="N5026" s="4"/>
      <c r="O5026"/>
      <c r="P5026"/>
      <c r="AS5026"/>
      <c r="AT5026"/>
    </row>
    <row r="5027" spans="13:46" x14ac:dyDescent="0.3">
      <c r="M5027" s="4"/>
      <c r="N5027" s="4"/>
      <c r="O5027"/>
      <c r="P5027"/>
      <c r="AS5027"/>
      <c r="AT5027"/>
    </row>
    <row r="5028" spans="13:46" x14ac:dyDescent="0.3">
      <c r="M5028" s="4"/>
      <c r="N5028" s="4"/>
      <c r="O5028"/>
      <c r="P5028"/>
      <c r="AS5028"/>
      <c r="AT5028"/>
    </row>
    <row r="5029" spans="13:46" x14ac:dyDescent="0.3">
      <c r="M5029" s="4"/>
      <c r="N5029" s="4"/>
      <c r="O5029"/>
      <c r="P5029"/>
      <c r="AS5029"/>
      <c r="AT5029"/>
    </row>
    <row r="5030" spans="13:46" x14ac:dyDescent="0.3">
      <c r="M5030" s="4"/>
      <c r="N5030" s="4"/>
      <c r="O5030"/>
      <c r="P5030"/>
      <c r="AS5030"/>
      <c r="AT5030"/>
    </row>
    <row r="5031" spans="13:46" x14ac:dyDescent="0.3">
      <c r="M5031" s="4"/>
      <c r="N5031" s="4"/>
      <c r="O5031"/>
      <c r="P5031"/>
      <c r="AS5031"/>
      <c r="AT5031"/>
    </row>
    <row r="5032" spans="13:46" x14ac:dyDescent="0.3">
      <c r="M5032" s="4"/>
      <c r="N5032" s="4"/>
      <c r="O5032"/>
      <c r="P5032"/>
      <c r="AS5032"/>
      <c r="AT5032"/>
    </row>
    <row r="5033" spans="13:46" x14ac:dyDescent="0.3">
      <c r="M5033" s="4"/>
      <c r="N5033" s="4"/>
      <c r="O5033"/>
      <c r="P5033"/>
      <c r="AS5033"/>
      <c r="AT5033"/>
    </row>
    <row r="5034" spans="13:46" x14ac:dyDescent="0.3">
      <c r="M5034" s="4"/>
      <c r="N5034" s="4"/>
      <c r="O5034"/>
      <c r="P5034"/>
      <c r="AS5034"/>
      <c r="AT5034"/>
    </row>
    <row r="5035" spans="13:46" x14ac:dyDescent="0.3">
      <c r="M5035" s="4"/>
      <c r="N5035" s="4"/>
      <c r="O5035"/>
      <c r="P5035"/>
      <c r="AS5035"/>
      <c r="AT5035"/>
    </row>
    <row r="5036" spans="13:46" x14ac:dyDescent="0.3">
      <c r="M5036" s="4"/>
      <c r="N5036" s="4"/>
      <c r="O5036"/>
      <c r="P5036"/>
      <c r="AS5036"/>
      <c r="AT5036"/>
    </row>
    <row r="5037" spans="13:46" x14ac:dyDescent="0.3">
      <c r="M5037" s="4"/>
      <c r="N5037" s="4"/>
      <c r="O5037"/>
      <c r="P5037"/>
      <c r="AS5037"/>
      <c r="AT5037"/>
    </row>
    <row r="5038" spans="13:46" x14ac:dyDescent="0.3">
      <c r="M5038" s="4"/>
      <c r="N5038" s="4"/>
      <c r="O5038"/>
      <c r="P5038"/>
      <c r="AS5038"/>
      <c r="AT5038"/>
    </row>
    <row r="5039" spans="13:46" x14ac:dyDescent="0.3">
      <c r="M5039" s="4"/>
      <c r="N5039" s="4"/>
      <c r="O5039"/>
      <c r="P5039"/>
      <c r="AS5039"/>
      <c r="AT5039"/>
    </row>
    <row r="5040" spans="13:46" x14ac:dyDescent="0.3">
      <c r="M5040" s="4"/>
      <c r="N5040" s="4"/>
      <c r="O5040"/>
      <c r="P5040"/>
      <c r="AS5040"/>
      <c r="AT5040"/>
    </row>
    <row r="5041" spans="13:46" x14ac:dyDescent="0.3">
      <c r="M5041" s="4"/>
      <c r="N5041" s="4"/>
      <c r="O5041"/>
      <c r="P5041"/>
      <c r="AS5041"/>
      <c r="AT5041"/>
    </row>
    <row r="5042" spans="13:46" x14ac:dyDescent="0.3">
      <c r="M5042" s="4"/>
      <c r="N5042" s="4"/>
      <c r="O5042"/>
      <c r="P5042"/>
      <c r="AS5042"/>
      <c r="AT5042"/>
    </row>
    <row r="5043" spans="13:46" x14ac:dyDescent="0.3">
      <c r="M5043" s="4"/>
      <c r="N5043" s="4"/>
      <c r="O5043"/>
      <c r="P5043"/>
      <c r="AS5043"/>
      <c r="AT5043"/>
    </row>
    <row r="5044" spans="13:46" x14ac:dyDescent="0.3">
      <c r="M5044" s="4"/>
      <c r="N5044" s="4"/>
      <c r="O5044"/>
      <c r="P5044"/>
      <c r="AS5044"/>
      <c r="AT5044"/>
    </row>
    <row r="5045" spans="13:46" x14ac:dyDescent="0.3">
      <c r="M5045" s="4"/>
      <c r="N5045" s="4"/>
      <c r="O5045"/>
      <c r="P5045"/>
      <c r="AS5045"/>
      <c r="AT5045"/>
    </row>
    <row r="5046" spans="13:46" x14ac:dyDescent="0.3">
      <c r="M5046" s="4"/>
      <c r="N5046" s="4"/>
      <c r="O5046"/>
      <c r="P5046"/>
      <c r="AS5046"/>
      <c r="AT5046"/>
    </row>
    <row r="5047" spans="13:46" x14ac:dyDescent="0.3">
      <c r="M5047" s="4"/>
      <c r="N5047" s="4"/>
      <c r="O5047"/>
      <c r="P5047"/>
      <c r="AS5047"/>
      <c r="AT5047"/>
    </row>
    <row r="5048" spans="13:46" x14ac:dyDescent="0.3">
      <c r="M5048" s="4"/>
      <c r="N5048" s="4"/>
      <c r="O5048"/>
      <c r="P5048"/>
      <c r="AS5048"/>
      <c r="AT5048"/>
    </row>
    <row r="5049" spans="13:46" x14ac:dyDescent="0.3">
      <c r="M5049" s="4"/>
      <c r="N5049" s="4"/>
      <c r="O5049"/>
      <c r="P5049"/>
      <c r="AS5049"/>
      <c r="AT5049"/>
    </row>
    <row r="5050" spans="13:46" x14ac:dyDescent="0.3">
      <c r="M5050" s="4"/>
      <c r="N5050" s="4"/>
      <c r="O5050"/>
      <c r="P5050"/>
      <c r="AS5050"/>
      <c r="AT5050"/>
    </row>
    <row r="5051" spans="13:46" x14ac:dyDescent="0.3">
      <c r="M5051" s="4"/>
      <c r="N5051" s="4"/>
      <c r="O5051"/>
      <c r="P5051"/>
      <c r="AS5051"/>
      <c r="AT5051"/>
    </row>
    <row r="5052" spans="13:46" x14ac:dyDescent="0.3">
      <c r="M5052" s="4"/>
      <c r="N5052" s="4"/>
      <c r="O5052"/>
      <c r="P5052"/>
      <c r="AS5052"/>
      <c r="AT5052"/>
    </row>
    <row r="5053" spans="13:46" x14ac:dyDescent="0.3">
      <c r="M5053" s="4"/>
      <c r="N5053" s="4"/>
      <c r="O5053"/>
      <c r="P5053"/>
      <c r="AS5053"/>
      <c r="AT5053"/>
    </row>
    <row r="5054" spans="13:46" x14ac:dyDescent="0.3">
      <c r="M5054" s="4"/>
      <c r="N5054" s="4"/>
      <c r="O5054"/>
      <c r="P5054"/>
      <c r="AS5054"/>
      <c r="AT5054"/>
    </row>
    <row r="5055" spans="13:46" x14ac:dyDescent="0.3">
      <c r="M5055" s="4"/>
      <c r="N5055" s="4"/>
      <c r="O5055"/>
      <c r="P5055"/>
      <c r="AS5055"/>
      <c r="AT5055"/>
    </row>
    <row r="5056" spans="13:46" x14ac:dyDescent="0.3">
      <c r="M5056" s="4"/>
      <c r="N5056" s="4"/>
      <c r="O5056"/>
      <c r="P5056"/>
      <c r="AS5056"/>
      <c r="AT5056"/>
    </row>
    <row r="5057" spans="13:46" x14ac:dyDescent="0.3">
      <c r="M5057" s="4"/>
      <c r="N5057" s="4"/>
      <c r="O5057"/>
      <c r="P5057"/>
      <c r="AS5057"/>
      <c r="AT5057"/>
    </row>
    <row r="5058" spans="13:46" x14ac:dyDescent="0.3">
      <c r="M5058" s="4"/>
      <c r="N5058" s="4"/>
      <c r="O5058"/>
      <c r="P5058"/>
      <c r="AS5058"/>
      <c r="AT5058"/>
    </row>
    <row r="5059" spans="13:46" x14ac:dyDescent="0.3">
      <c r="M5059" s="4"/>
      <c r="N5059" s="4"/>
      <c r="O5059"/>
      <c r="P5059"/>
      <c r="AS5059"/>
      <c r="AT5059"/>
    </row>
    <row r="5060" spans="13:46" x14ac:dyDescent="0.3">
      <c r="M5060" s="4"/>
      <c r="N5060" s="4"/>
      <c r="O5060"/>
      <c r="P5060"/>
      <c r="AS5060"/>
      <c r="AT5060"/>
    </row>
    <row r="5061" spans="13:46" x14ac:dyDescent="0.3">
      <c r="M5061" s="4"/>
      <c r="N5061" s="4"/>
      <c r="O5061"/>
      <c r="P5061"/>
      <c r="AS5061"/>
      <c r="AT5061"/>
    </row>
    <row r="5062" spans="13:46" x14ac:dyDescent="0.3">
      <c r="M5062" s="4"/>
      <c r="N5062" s="4"/>
      <c r="O5062"/>
      <c r="P5062"/>
      <c r="AS5062"/>
      <c r="AT5062"/>
    </row>
    <row r="5063" spans="13:46" x14ac:dyDescent="0.3">
      <c r="M5063" s="4"/>
      <c r="N5063" s="4"/>
      <c r="O5063"/>
      <c r="P5063"/>
      <c r="AS5063"/>
      <c r="AT5063"/>
    </row>
    <row r="5064" spans="13:46" x14ac:dyDescent="0.3">
      <c r="M5064" s="4"/>
      <c r="N5064" s="4"/>
      <c r="O5064"/>
      <c r="P5064"/>
      <c r="AS5064"/>
      <c r="AT5064"/>
    </row>
    <row r="5065" spans="13:46" x14ac:dyDescent="0.3">
      <c r="M5065" s="4"/>
      <c r="N5065" s="4"/>
      <c r="O5065"/>
      <c r="P5065"/>
      <c r="AS5065"/>
      <c r="AT5065"/>
    </row>
    <row r="5066" spans="13:46" x14ac:dyDescent="0.3">
      <c r="M5066" s="4"/>
      <c r="N5066" s="4"/>
      <c r="O5066"/>
      <c r="P5066"/>
      <c r="AS5066"/>
      <c r="AT5066"/>
    </row>
    <row r="5067" spans="13:46" x14ac:dyDescent="0.3">
      <c r="M5067" s="4"/>
      <c r="N5067" s="4"/>
      <c r="O5067"/>
      <c r="P5067"/>
      <c r="AS5067"/>
      <c r="AT5067"/>
    </row>
    <row r="5068" spans="13:46" x14ac:dyDescent="0.3">
      <c r="M5068" s="4"/>
      <c r="N5068" s="4"/>
      <c r="O5068"/>
      <c r="P5068"/>
      <c r="AS5068"/>
      <c r="AT5068"/>
    </row>
    <row r="5069" spans="13:46" x14ac:dyDescent="0.3">
      <c r="M5069" s="4"/>
      <c r="N5069" s="4"/>
      <c r="O5069"/>
      <c r="P5069"/>
      <c r="AS5069"/>
      <c r="AT5069"/>
    </row>
    <row r="5070" spans="13:46" x14ac:dyDescent="0.3">
      <c r="M5070" s="4"/>
      <c r="N5070" s="4"/>
      <c r="O5070"/>
      <c r="P5070"/>
      <c r="AS5070"/>
      <c r="AT5070"/>
    </row>
    <row r="5071" spans="13:46" x14ac:dyDescent="0.3">
      <c r="M5071" s="4"/>
      <c r="N5071" s="4"/>
      <c r="O5071"/>
      <c r="P5071"/>
      <c r="AS5071"/>
      <c r="AT5071"/>
    </row>
    <row r="5072" spans="13:46" x14ac:dyDescent="0.3">
      <c r="M5072" s="4"/>
      <c r="N5072" s="4"/>
      <c r="O5072"/>
      <c r="P5072"/>
      <c r="AS5072"/>
      <c r="AT5072"/>
    </row>
    <row r="5073" spans="13:46" x14ac:dyDescent="0.3">
      <c r="M5073" s="4"/>
      <c r="N5073" s="4"/>
      <c r="O5073"/>
      <c r="P5073"/>
      <c r="AS5073"/>
      <c r="AT5073"/>
    </row>
    <row r="5074" spans="13:46" x14ac:dyDescent="0.3">
      <c r="M5074" s="4"/>
      <c r="N5074" s="4"/>
      <c r="O5074"/>
      <c r="P5074"/>
      <c r="AS5074"/>
      <c r="AT5074"/>
    </row>
    <row r="5075" spans="13:46" x14ac:dyDescent="0.3">
      <c r="M5075" s="4"/>
      <c r="N5075" s="4"/>
      <c r="O5075"/>
      <c r="P5075"/>
      <c r="AS5075"/>
      <c r="AT5075"/>
    </row>
    <row r="5076" spans="13:46" x14ac:dyDescent="0.3">
      <c r="M5076" s="4"/>
      <c r="N5076" s="4"/>
      <c r="O5076"/>
      <c r="P5076"/>
      <c r="AS5076"/>
      <c r="AT5076"/>
    </row>
    <row r="5077" spans="13:46" x14ac:dyDescent="0.3">
      <c r="M5077" s="4"/>
      <c r="N5077" s="4"/>
      <c r="O5077"/>
      <c r="P5077"/>
      <c r="AS5077"/>
      <c r="AT5077"/>
    </row>
    <row r="5078" spans="13:46" x14ac:dyDescent="0.3">
      <c r="M5078" s="4"/>
      <c r="N5078" s="4"/>
      <c r="O5078"/>
      <c r="P5078"/>
      <c r="AS5078"/>
      <c r="AT5078"/>
    </row>
    <row r="5079" spans="13:46" x14ac:dyDescent="0.3">
      <c r="M5079" s="4"/>
      <c r="N5079" s="4"/>
      <c r="O5079"/>
      <c r="P5079"/>
      <c r="AS5079"/>
      <c r="AT5079"/>
    </row>
    <row r="5080" spans="13:46" x14ac:dyDescent="0.3">
      <c r="M5080" s="4"/>
      <c r="N5080" s="4"/>
      <c r="O5080"/>
      <c r="P5080"/>
      <c r="AS5080"/>
      <c r="AT5080"/>
    </row>
    <row r="5081" spans="13:46" x14ac:dyDescent="0.3">
      <c r="M5081" s="4"/>
      <c r="N5081" s="4"/>
      <c r="O5081"/>
      <c r="P5081"/>
      <c r="AS5081"/>
      <c r="AT5081"/>
    </row>
    <row r="5082" spans="13:46" x14ac:dyDescent="0.3">
      <c r="M5082" s="4"/>
      <c r="N5082" s="4"/>
      <c r="O5082"/>
      <c r="P5082"/>
      <c r="AS5082"/>
      <c r="AT5082"/>
    </row>
    <row r="5083" spans="13:46" x14ac:dyDescent="0.3">
      <c r="M5083" s="4"/>
      <c r="N5083" s="4"/>
      <c r="O5083"/>
      <c r="P5083"/>
      <c r="AS5083"/>
      <c r="AT5083"/>
    </row>
    <row r="5084" spans="13:46" x14ac:dyDescent="0.3">
      <c r="M5084" s="4"/>
      <c r="N5084" s="4"/>
      <c r="O5084"/>
      <c r="P5084"/>
      <c r="AS5084"/>
      <c r="AT5084"/>
    </row>
    <row r="5085" spans="13:46" x14ac:dyDescent="0.3">
      <c r="M5085" s="4"/>
      <c r="N5085" s="4"/>
      <c r="O5085"/>
      <c r="P5085"/>
      <c r="AS5085"/>
      <c r="AT5085"/>
    </row>
    <row r="5086" spans="13:46" x14ac:dyDescent="0.3">
      <c r="M5086" s="4"/>
      <c r="N5086" s="4"/>
      <c r="O5086"/>
      <c r="P5086"/>
      <c r="AS5086"/>
      <c r="AT5086"/>
    </row>
    <row r="5087" spans="13:46" x14ac:dyDescent="0.3">
      <c r="M5087" s="4"/>
      <c r="N5087" s="4"/>
      <c r="O5087"/>
      <c r="P5087"/>
      <c r="AS5087"/>
      <c r="AT5087"/>
    </row>
    <row r="5088" spans="13:46" x14ac:dyDescent="0.3">
      <c r="M5088" s="4"/>
      <c r="N5088" s="4"/>
      <c r="O5088"/>
      <c r="P5088"/>
      <c r="AS5088"/>
      <c r="AT5088"/>
    </row>
    <row r="5089" spans="13:46" x14ac:dyDescent="0.3">
      <c r="M5089" s="4"/>
      <c r="N5089" s="4"/>
      <c r="O5089"/>
      <c r="P5089"/>
      <c r="AS5089"/>
      <c r="AT5089"/>
    </row>
    <row r="5090" spans="13:46" x14ac:dyDescent="0.3">
      <c r="M5090" s="4"/>
      <c r="N5090" s="4"/>
      <c r="O5090"/>
      <c r="P5090"/>
      <c r="AS5090"/>
      <c r="AT5090"/>
    </row>
    <row r="5091" spans="13:46" x14ac:dyDescent="0.3">
      <c r="M5091" s="4"/>
      <c r="N5091" s="4"/>
      <c r="O5091"/>
      <c r="P5091"/>
      <c r="AS5091"/>
      <c r="AT5091"/>
    </row>
    <row r="5092" spans="13:46" x14ac:dyDescent="0.3">
      <c r="M5092" s="4"/>
      <c r="N5092" s="4"/>
      <c r="O5092"/>
      <c r="P5092"/>
      <c r="AS5092"/>
      <c r="AT5092"/>
    </row>
    <row r="5093" spans="13:46" x14ac:dyDescent="0.3">
      <c r="M5093" s="4"/>
      <c r="N5093" s="4"/>
      <c r="O5093"/>
      <c r="P5093"/>
      <c r="AS5093"/>
      <c r="AT5093"/>
    </row>
    <row r="5094" spans="13:46" x14ac:dyDescent="0.3">
      <c r="M5094" s="4"/>
      <c r="N5094" s="4"/>
      <c r="O5094"/>
      <c r="P5094"/>
      <c r="AS5094"/>
      <c r="AT5094"/>
    </row>
    <row r="5095" spans="13:46" x14ac:dyDescent="0.3">
      <c r="M5095" s="4"/>
      <c r="N5095" s="4"/>
      <c r="O5095"/>
      <c r="P5095"/>
      <c r="AS5095"/>
      <c r="AT5095"/>
    </row>
    <row r="5096" spans="13:46" x14ac:dyDescent="0.3">
      <c r="M5096" s="4"/>
      <c r="N5096" s="4"/>
      <c r="O5096"/>
      <c r="P5096"/>
      <c r="AS5096"/>
      <c r="AT5096"/>
    </row>
    <row r="5097" spans="13:46" x14ac:dyDescent="0.3">
      <c r="M5097" s="4"/>
      <c r="N5097" s="4"/>
      <c r="O5097"/>
      <c r="P5097"/>
      <c r="AS5097"/>
      <c r="AT5097"/>
    </row>
    <row r="5098" spans="13:46" x14ac:dyDescent="0.3">
      <c r="M5098" s="4"/>
      <c r="N5098" s="4"/>
      <c r="O5098"/>
      <c r="P5098"/>
      <c r="AS5098"/>
      <c r="AT5098"/>
    </row>
    <row r="5099" spans="13:46" x14ac:dyDescent="0.3">
      <c r="M5099" s="4"/>
      <c r="N5099" s="4"/>
      <c r="O5099"/>
      <c r="P5099"/>
      <c r="AS5099"/>
      <c r="AT5099"/>
    </row>
    <row r="5100" spans="13:46" x14ac:dyDescent="0.3">
      <c r="M5100" s="4"/>
      <c r="N5100" s="4"/>
      <c r="O5100"/>
      <c r="P5100"/>
      <c r="AS5100"/>
      <c r="AT5100"/>
    </row>
    <row r="5101" spans="13:46" x14ac:dyDescent="0.3">
      <c r="M5101" s="4"/>
      <c r="N5101" s="4"/>
      <c r="O5101"/>
      <c r="P5101"/>
      <c r="AS5101"/>
      <c r="AT5101"/>
    </row>
  </sheetData>
  <autoFilter ref="A1:AT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workbookViewId="0">
      <pane ySplit="1" topLeftCell="A2" activePane="bottomLeft" state="frozen"/>
      <selection pane="bottomLeft" activeCell="C16" sqref="C16"/>
    </sheetView>
  </sheetViews>
  <sheetFormatPr baseColWidth="10" defaultColWidth="11.44140625" defaultRowHeight="14.4" x14ac:dyDescent="0.3"/>
  <cols>
    <col min="1" max="1" width="15.88671875" customWidth="1"/>
    <col min="2" max="2" width="20.5546875" customWidth="1"/>
    <col min="3" max="3" width="26.77734375" customWidth="1"/>
    <col min="4" max="4" width="24.6640625" customWidth="1"/>
    <col min="5" max="5" width="23.21875" customWidth="1"/>
    <col min="6" max="6" width="18.21875" customWidth="1"/>
    <col min="7" max="7" width="20" customWidth="1"/>
  </cols>
  <sheetData>
    <row r="1" spans="1:7" x14ac:dyDescent="0.3">
      <c r="A1" s="90" t="s">
        <v>15947</v>
      </c>
      <c r="B1" s="90" t="s">
        <v>15826</v>
      </c>
      <c r="C1" s="90" t="s">
        <v>15827</v>
      </c>
      <c r="D1" s="90" t="s">
        <v>15858</v>
      </c>
      <c r="E1" s="90" t="s">
        <v>15750</v>
      </c>
      <c r="F1" s="90" t="s">
        <v>15879</v>
      </c>
      <c r="G1" s="90" t="s">
        <v>15948</v>
      </c>
    </row>
    <row r="2" spans="1:7" x14ac:dyDescent="0.3">
      <c r="A2" s="90" t="s">
        <v>15949</v>
      </c>
      <c r="B2" s="90" t="s">
        <v>37</v>
      </c>
      <c r="C2" s="90" t="s">
        <v>37</v>
      </c>
      <c r="D2" s="90"/>
      <c r="E2" s="90"/>
      <c r="F2" s="91"/>
      <c r="G2" s="91"/>
    </row>
    <row r="3" spans="1:7" x14ac:dyDescent="0.3">
      <c r="A3" s="90" t="s">
        <v>15949</v>
      </c>
      <c r="B3" s="90" t="s">
        <v>135</v>
      </c>
      <c r="C3" s="90" t="s">
        <v>135</v>
      </c>
      <c r="D3" s="90"/>
      <c r="E3" s="90"/>
      <c r="F3" s="91"/>
      <c r="G3" s="91"/>
    </row>
    <row r="4" spans="1:7" x14ac:dyDescent="0.3">
      <c r="A4" s="90" t="s">
        <v>15949</v>
      </c>
      <c r="B4" s="90" t="s">
        <v>2545</v>
      </c>
      <c r="C4" s="90" t="s">
        <v>2545</v>
      </c>
      <c r="D4" s="90"/>
      <c r="E4" s="90"/>
      <c r="F4" s="91"/>
      <c r="G4" s="91"/>
    </row>
    <row r="5" spans="1:7" x14ac:dyDescent="0.3">
      <c r="A5" s="90" t="s">
        <v>15949</v>
      </c>
      <c r="B5" s="90" t="s">
        <v>15379</v>
      </c>
      <c r="C5" s="90" t="s">
        <v>10056</v>
      </c>
      <c r="D5" s="90"/>
      <c r="E5" s="90"/>
      <c r="F5" s="91"/>
      <c r="G5" s="91"/>
    </row>
    <row r="6" spans="1:7" x14ac:dyDescent="0.3">
      <c r="A6" s="90" t="s">
        <v>15949</v>
      </c>
      <c r="B6" s="90" t="s">
        <v>1195</v>
      </c>
      <c r="C6" s="90" t="s">
        <v>1195</v>
      </c>
      <c r="D6" s="90"/>
      <c r="E6" s="90"/>
      <c r="F6" s="91"/>
      <c r="G6" s="91"/>
    </row>
    <row r="7" spans="1:7" x14ac:dyDescent="0.3">
      <c r="A7" s="90"/>
      <c r="B7" s="90"/>
      <c r="C7" s="90"/>
      <c r="D7" s="90"/>
      <c r="E7" s="90"/>
      <c r="F7" s="91"/>
      <c r="G7" s="91"/>
    </row>
    <row r="8" spans="1:7" x14ac:dyDescent="0.3">
      <c r="A8" s="90" t="s">
        <v>15950</v>
      </c>
      <c r="B8" s="90" t="s">
        <v>37</v>
      </c>
      <c r="C8" s="90" t="s">
        <v>37</v>
      </c>
      <c r="D8" s="90" t="s">
        <v>37</v>
      </c>
      <c r="E8" s="90"/>
      <c r="F8" s="91"/>
      <c r="G8" s="91"/>
    </row>
    <row r="9" spans="1:7" x14ac:dyDescent="0.3">
      <c r="A9" s="90" t="s">
        <v>15950</v>
      </c>
      <c r="B9" s="90" t="s">
        <v>906</v>
      </c>
      <c r="C9" s="90" t="s">
        <v>906</v>
      </c>
      <c r="D9" s="90" t="s">
        <v>37</v>
      </c>
      <c r="E9" s="90"/>
      <c r="F9" s="91"/>
      <c r="G9" s="91"/>
    </row>
    <row r="10" spans="1:7" x14ac:dyDescent="0.3">
      <c r="A10" s="90" t="s">
        <v>15950</v>
      </c>
      <c r="B10" s="90" t="s">
        <v>333</v>
      </c>
      <c r="C10" s="90" t="s">
        <v>333</v>
      </c>
      <c r="D10" s="90" t="s">
        <v>135</v>
      </c>
      <c r="E10" s="90"/>
      <c r="F10" s="91"/>
      <c r="G10" s="91"/>
    </row>
    <row r="11" spans="1:7" x14ac:dyDescent="0.3">
      <c r="A11" s="90" t="s">
        <v>15950</v>
      </c>
      <c r="B11" s="90" t="s">
        <v>135</v>
      </c>
      <c r="C11" s="90" t="s">
        <v>135</v>
      </c>
      <c r="D11" s="90" t="s">
        <v>135</v>
      </c>
      <c r="E11" s="90"/>
      <c r="F11" s="91"/>
      <c r="G11" s="91"/>
    </row>
    <row r="12" spans="1:7" x14ac:dyDescent="0.3">
      <c r="A12" s="90" t="s">
        <v>15950</v>
      </c>
      <c r="B12" s="90" t="s">
        <v>969</v>
      </c>
      <c r="C12" s="90" t="s">
        <v>969</v>
      </c>
      <c r="D12" s="90" t="s">
        <v>135</v>
      </c>
      <c r="E12" s="90"/>
      <c r="F12" s="91"/>
      <c r="G12" s="91"/>
    </row>
    <row r="13" spans="1:7" x14ac:dyDescent="0.3">
      <c r="A13" s="90" t="s">
        <v>15950</v>
      </c>
      <c r="B13" s="90" t="s">
        <v>2545</v>
      </c>
      <c r="C13" s="90" t="s">
        <v>2545</v>
      </c>
      <c r="D13" s="90" t="s">
        <v>2545</v>
      </c>
      <c r="E13" s="90"/>
      <c r="F13" s="91"/>
      <c r="G13" s="91"/>
    </row>
    <row r="14" spans="1:7" x14ac:dyDescent="0.3">
      <c r="A14" s="90" t="s">
        <v>15950</v>
      </c>
      <c r="B14" s="90" t="s">
        <v>430</v>
      </c>
      <c r="C14" s="90" t="s">
        <v>430</v>
      </c>
      <c r="D14" s="90" t="s">
        <v>15379</v>
      </c>
      <c r="E14" s="90"/>
      <c r="F14" s="91"/>
      <c r="G14" s="91"/>
    </row>
    <row r="15" spans="1:7" x14ac:dyDescent="0.3">
      <c r="A15" s="90" t="s">
        <v>15950</v>
      </c>
      <c r="B15" s="90" t="s">
        <v>15379</v>
      </c>
      <c r="C15" s="90" t="s">
        <v>15222</v>
      </c>
      <c r="D15" s="90" t="s">
        <v>15379</v>
      </c>
      <c r="E15" s="90"/>
      <c r="F15" s="91"/>
      <c r="G15" s="91"/>
    </row>
    <row r="16" spans="1:7" x14ac:dyDescent="0.3">
      <c r="A16" s="90" t="s">
        <v>15950</v>
      </c>
      <c r="B16" s="90" t="s">
        <v>1195</v>
      </c>
      <c r="C16" s="90" t="s">
        <v>1195</v>
      </c>
      <c r="D16" s="90" t="s">
        <v>1195</v>
      </c>
      <c r="E16" s="90"/>
      <c r="F16" s="91"/>
      <c r="G16" s="91"/>
    </row>
    <row r="17" spans="1:7" x14ac:dyDescent="0.3">
      <c r="A17" s="90" t="s">
        <v>15950</v>
      </c>
      <c r="B17" s="90" t="s">
        <v>1196</v>
      </c>
      <c r="C17" s="90" t="s">
        <v>1196</v>
      </c>
      <c r="D17" s="90" t="s">
        <v>1195</v>
      </c>
      <c r="E17" s="90"/>
      <c r="F17" s="91"/>
      <c r="G17" s="91"/>
    </row>
    <row r="18" spans="1:7" x14ac:dyDescent="0.3">
      <c r="A18" s="90"/>
      <c r="B18" s="90"/>
      <c r="C18" s="90"/>
      <c r="D18" s="90"/>
      <c r="E18" s="90"/>
      <c r="F18" s="91"/>
      <c r="G18" s="91"/>
    </row>
    <row r="19" spans="1:7" x14ac:dyDescent="0.3">
      <c r="A19" s="92" t="s">
        <v>15951</v>
      </c>
      <c r="B19" s="93" t="s">
        <v>2696</v>
      </c>
      <c r="C19" s="93" t="s">
        <v>2696</v>
      </c>
      <c r="D19" s="92" t="s">
        <v>15379</v>
      </c>
      <c r="E19" s="92" t="s">
        <v>15379</v>
      </c>
      <c r="F19" s="94"/>
      <c r="G19" s="94"/>
    </row>
    <row r="20" spans="1:7" x14ac:dyDescent="0.3">
      <c r="A20" s="92" t="s">
        <v>15951</v>
      </c>
      <c r="B20" s="93" t="s">
        <v>717</v>
      </c>
      <c r="C20" s="93" t="s">
        <v>717</v>
      </c>
      <c r="D20" s="92" t="s">
        <v>15379</v>
      </c>
      <c r="E20" s="92" t="s">
        <v>15379</v>
      </c>
      <c r="F20" s="91"/>
      <c r="G20" s="91"/>
    </row>
    <row r="21" spans="1:7" x14ac:dyDescent="0.3">
      <c r="A21" s="92" t="s">
        <v>15951</v>
      </c>
      <c r="B21" s="93" t="s">
        <v>15952</v>
      </c>
      <c r="C21" s="93" t="s">
        <v>15953</v>
      </c>
      <c r="D21" s="92" t="s">
        <v>15379</v>
      </c>
      <c r="E21" s="92" t="s">
        <v>15954</v>
      </c>
      <c r="F21" s="91"/>
      <c r="G21" s="91"/>
    </row>
    <row r="22" spans="1:7" x14ac:dyDescent="0.3">
      <c r="A22" s="92" t="s">
        <v>15951</v>
      </c>
      <c r="B22" s="93" t="s">
        <v>9894</v>
      </c>
      <c r="C22" s="93" t="s">
        <v>9894</v>
      </c>
      <c r="D22" s="92" t="s">
        <v>135</v>
      </c>
      <c r="E22" s="92" t="s">
        <v>135</v>
      </c>
      <c r="F22" s="91"/>
      <c r="G22" s="91"/>
    </row>
    <row r="23" spans="1:7" x14ac:dyDescent="0.3">
      <c r="A23" s="92" t="s">
        <v>15951</v>
      </c>
      <c r="B23" s="93" t="s">
        <v>13162</v>
      </c>
      <c r="C23" s="93" t="s">
        <v>13162</v>
      </c>
      <c r="D23" s="92" t="s">
        <v>135</v>
      </c>
      <c r="E23" s="92" t="s">
        <v>333</v>
      </c>
      <c r="F23" s="91"/>
      <c r="G23" s="91"/>
    </row>
    <row r="24" spans="1:7" x14ac:dyDescent="0.3">
      <c r="A24" s="92" t="s">
        <v>15951</v>
      </c>
      <c r="B24" s="93" t="s">
        <v>13162</v>
      </c>
      <c r="C24" s="93" t="s">
        <v>13162</v>
      </c>
      <c r="D24" s="92" t="s">
        <v>1195</v>
      </c>
      <c r="E24" s="92" t="s">
        <v>1195</v>
      </c>
      <c r="F24" s="91"/>
      <c r="G24" s="91"/>
    </row>
    <row r="25" spans="1:7" x14ac:dyDescent="0.3">
      <c r="A25" s="92" t="s">
        <v>15951</v>
      </c>
      <c r="B25" s="93" t="s">
        <v>10327</v>
      </c>
      <c r="C25" s="93" t="s">
        <v>14710</v>
      </c>
      <c r="D25" s="92" t="s">
        <v>135</v>
      </c>
      <c r="E25" s="92" t="s">
        <v>135</v>
      </c>
      <c r="F25" s="91"/>
      <c r="G25" s="91"/>
    </row>
    <row r="26" spans="1:7" x14ac:dyDescent="0.3">
      <c r="A26" s="92" t="s">
        <v>15951</v>
      </c>
      <c r="B26" s="93" t="s">
        <v>15395</v>
      </c>
      <c r="C26" s="93" t="s">
        <v>14712</v>
      </c>
      <c r="D26" s="92" t="s">
        <v>135</v>
      </c>
      <c r="E26" s="92" t="s">
        <v>135</v>
      </c>
      <c r="F26" s="91"/>
      <c r="G26" s="91"/>
    </row>
    <row r="27" spans="1:7" x14ac:dyDescent="0.3">
      <c r="A27" s="92" t="s">
        <v>15951</v>
      </c>
      <c r="B27" s="93" t="s">
        <v>790</v>
      </c>
      <c r="C27" s="93" t="s">
        <v>790</v>
      </c>
      <c r="D27" s="92" t="s">
        <v>15379</v>
      </c>
      <c r="E27" s="92" t="s">
        <v>15379</v>
      </c>
      <c r="F27" s="91"/>
      <c r="G27" s="91"/>
    </row>
    <row r="28" spans="1:7" x14ac:dyDescent="0.3">
      <c r="A28" s="92" t="s">
        <v>15951</v>
      </c>
      <c r="B28" s="93" t="s">
        <v>15399</v>
      </c>
      <c r="C28" s="93" t="s">
        <v>10107</v>
      </c>
      <c r="D28" s="92" t="s">
        <v>135</v>
      </c>
      <c r="E28" s="92" t="s">
        <v>969</v>
      </c>
      <c r="F28" s="91"/>
      <c r="G28" s="91"/>
    </row>
    <row r="29" spans="1:7" x14ac:dyDescent="0.3">
      <c r="A29" s="92" t="s">
        <v>15951</v>
      </c>
      <c r="B29" s="93" t="s">
        <v>12328</v>
      </c>
      <c r="C29" s="93" t="s">
        <v>12328</v>
      </c>
      <c r="D29" s="92" t="s">
        <v>15379</v>
      </c>
      <c r="E29" s="92" t="s">
        <v>15379</v>
      </c>
      <c r="F29" s="91"/>
      <c r="G29" s="91"/>
    </row>
    <row r="30" spans="1:7" x14ac:dyDescent="0.3">
      <c r="A30" s="92" t="s">
        <v>15951</v>
      </c>
      <c r="B30" s="93" t="s">
        <v>15402</v>
      </c>
      <c r="C30" s="93" t="s">
        <v>14716</v>
      </c>
      <c r="D30" s="92" t="s">
        <v>15379</v>
      </c>
      <c r="E30" s="92" t="s">
        <v>15379</v>
      </c>
      <c r="F30" s="91"/>
      <c r="G30" s="91"/>
    </row>
    <row r="31" spans="1:7" x14ac:dyDescent="0.3">
      <c r="A31" s="92" t="s">
        <v>15951</v>
      </c>
      <c r="B31" s="93" t="s">
        <v>15404</v>
      </c>
      <c r="C31" s="93" t="s">
        <v>10064</v>
      </c>
      <c r="D31" s="92" t="s">
        <v>15379</v>
      </c>
      <c r="E31" s="92" t="s">
        <v>15379</v>
      </c>
      <c r="F31" s="91"/>
      <c r="G31" s="91"/>
    </row>
    <row r="32" spans="1:7" x14ac:dyDescent="0.3">
      <c r="A32" s="92" t="s">
        <v>15951</v>
      </c>
      <c r="B32" s="93" t="s">
        <v>15955</v>
      </c>
      <c r="C32" s="93" t="s">
        <v>15956</v>
      </c>
      <c r="D32" s="92" t="s">
        <v>1195</v>
      </c>
      <c r="E32" s="92" t="s">
        <v>1196</v>
      </c>
      <c r="F32" s="91"/>
      <c r="G32" s="91"/>
    </row>
    <row r="33" spans="1:7" x14ac:dyDescent="0.3">
      <c r="A33" s="92" t="s">
        <v>15951</v>
      </c>
      <c r="B33" s="93" t="s">
        <v>170</v>
      </c>
      <c r="C33" s="93" t="s">
        <v>170</v>
      </c>
      <c r="D33" s="92" t="s">
        <v>135</v>
      </c>
      <c r="E33" s="92" t="s">
        <v>135</v>
      </c>
      <c r="F33" s="91"/>
      <c r="G33" s="91"/>
    </row>
    <row r="34" spans="1:7" x14ac:dyDescent="0.3">
      <c r="A34" s="92" t="s">
        <v>15951</v>
      </c>
      <c r="B34" s="93" t="s">
        <v>1835</v>
      </c>
      <c r="C34" s="93" t="s">
        <v>1835</v>
      </c>
      <c r="D34" s="92" t="s">
        <v>135</v>
      </c>
      <c r="E34" s="92" t="s">
        <v>969</v>
      </c>
      <c r="F34" s="91"/>
      <c r="G34" s="91"/>
    </row>
    <row r="35" spans="1:7" x14ac:dyDescent="0.3">
      <c r="A35" s="92" t="s">
        <v>15951</v>
      </c>
      <c r="B35" s="93" t="s">
        <v>8561</v>
      </c>
      <c r="C35" s="93" t="s">
        <v>8561</v>
      </c>
      <c r="D35" s="92" t="s">
        <v>135</v>
      </c>
      <c r="E35" s="92" t="s">
        <v>135</v>
      </c>
      <c r="F35" s="91"/>
      <c r="G35" s="91"/>
    </row>
    <row r="36" spans="1:7" x14ac:dyDescent="0.3">
      <c r="A36" s="92" t="s">
        <v>15951</v>
      </c>
      <c r="B36" s="93" t="s">
        <v>12951</v>
      </c>
      <c r="C36" s="93" t="s">
        <v>12951</v>
      </c>
      <c r="D36" s="92" t="s">
        <v>1195</v>
      </c>
      <c r="E36" s="92" t="s">
        <v>1195</v>
      </c>
      <c r="F36" s="91"/>
      <c r="G36" s="91"/>
    </row>
    <row r="37" spans="1:7" x14ac:dyDescent="0.3">
      <c r="A37" s="92" t="s">
        <v>15951</v>
      </c>
      <c r="B37" s="93" t="s">
        <v>3924</v>
      </c>
      <c r="C37" s="93" t="s">
        <v>3924</v>
      </c>
      <c r="D37" s="92" t="s">
        <v>135</v>
      </c>
      <c r="E37" s="92" t="s">
        <v>135</v>
      </c>
      <c r="F37" s="91"/>
      <c r="G37" s="91"/>
    </row>
    <row r="38" spans="1:7" x14ac:dyDescent="0.3">
      <c r="A38" s="92" t="s">
        <v>15951</v>
      </c>
      <c r="B38" s="93" t="s">
        <v>11614</v>
      </c>
      <c r="C38" s="93" t="s">
        <v>11614</v>
      </c>
      <c r="D38" s="92" t="s">
        <v>15379</v>
      </c>
      <c r="E38" s="92" t="s">
        <v>15379</v>
      </c>
      <c r="F38" s="91"/>
      <c r="G38" s="91"/>
    </row>
    <row r="39" spans="1:7" x14ac:dyDescent="0.3">
      <c r="A39" s="92" t="s">
        <v>15951</v>
      </c>
      <c r="B39" s="93" t="s">
        <v>15957</v>
      </c>
      <c r="C39" s="93" t="s">
        <v>15174</v>
      </c>
      <c r="D39" s="92" t="s">
        <v>135</v>
      </c>
      <c r="E39" s="92" t="s">
        <v>15958</v>
      </c>
      <c r="F39" s="91"/>
      <c r="G39" s="91"/>
    </row>
    <row r="40" spans="1:7" x14ac:dyDescent="0.3">
      <c r="A40" s="92" t="s">
        <v>15951</v>
      </c>
      <c r="B40" s="93" t="s">
        <v>15413</v>
      </c>
      <c r="C40" s="93" t="s">
        <v>14714</v>
      </c>
      <c r="D40" s="92" t="s">
        <v>15379</v>
      </c>
      <c r="E40" s="92" t="s">
        <v>15959</v>
      </c>
      <c r="F40" s="91"/>
      <c r="G40" s="91"/>
    </row>
    <row r="41" spans="1:7" x14ac:dyDescent="0.3">
      <c r="A41" s="92" t="s">
        <v>15951</v>
      </c>
      <c r="B41" s="93" t="s">
        <v>12958</v>
      </c>
      <c r="C41" s="93" t="s">
        <v>12958</v>
      </c>
      <c r="D41" s="92" t="s">
        <v>1195</v>
      </c>
      <c r="E41" s="92" t="s">
        <v>1195</v>
      </c>
      <c r="F41" s="91"/>
      <c r="G41" s="91"/>
    </row>
    <row r="42" spans="1:7" x14ac:dyDescent="0.3">
      <c r="A42" s="92" t="s">
        <v>15951</v>
      </c>
      <c r="B42" s="93" t="s">
        <v>12873</v>
      </c>
      <c r="C42" s="93" t="s">
        <v>12873</v>
      </c>
      <c r="D42" s="92" t="s">
        <v>1195</v>
      </c>
      <c r="E42" s="92" t="s">
        <v>1195</v>
      </c>
      <c r="F42" s="91"/>
      <c r="G42" s="91"/>
    </row>
    <row r="43" spans="1:7" x14ac:dyDescent="0.3">
      <c r="A43" s="92" t="s">
        <v>15951</v>
      </c>
      <c r="B43" s="93" t="s">
        <v>15960</v>
      </c>
      <c r="C43" s="93" t="s">
        <v>15960</v>
      </c>
      <c r="D43" s="92" t="s">
        <v>135</v>
      </c>
      <c r="E43" s="92" t="s">
        <v>969</v>
      </c>
      <c r="F43" s="91"/>
      <c r="G43" s="91"/>
    </row>
    <row r="44" spans="1:7" x14ac:dyDescent="0.3">
      <c r="A44" s="92" t="s">
        <v>15951</v>
      </c>
      <c r="B44" s="93" t="s">
        <v>15961</v>
      </c>
      <c r="C44" s="93" t="s">
        <v>10028</v>
      </c>
      <c r="D44" s="92" t="s">
        <v>37</v>
      </c>
      <c r="E44" s="92" t="s">
        <v>37</v>
      </c>
      <c r="F44" s="91"/>
      <c r="G44" s="91"/>
    </row>
    <row r="45" spans="1:7" x14ac:dyDescent="0.3">
      <c r="A45" s="92" t="s">
        <v>15951</v>
      </c>
      <c r="B45" s="93" t="s">
        <v>2630</v>
      </c>
      <c r="C45" s="93" t="s">
        <v>2630</v>
      </c>
      <c r="D45" s="92" t="s">
        <v>15379</v>
      </c>
      <c r="E45" s="92" t="s">
        <v>15379</v>
      </c>
      <c r="F45" s="91"/>
      <c r="G45" s="91"/>
    </row>
    <row r="46" spans="1:7" x14ac:dyDescent="0.3">
      <c r="A46" s="92" t="s">
        <v>15951</v>
      </c>
      <c r="B46" s="93" t="s">
        <v>7410</v>
      </c>
      <c r="C46" s="93" t="s">
        <v>7410</v>
      </c>
      <c r="D46" s="92" t="s">
        <v>135</v>
      </c>
      <c r="E46" s="92" t="s">
        <v>333</v>
      </c>
      <c r="F46" s="91"/>
      <c r="G46" s="91"/>
    </row>
    <row r="47" spans="1:7" x14ac:dyDescent="0.3">
      <c r="A47" s="92" t="s">
        <v>15951</v>
      </c>
      <c r="B47" s="93" t="s">
        <v>15962</v>
      </c>
      <c r="C47" s="93" t="s">
        <v>15962</v>
      </c>
      <c r="D47" s="92" t="s">
        <v>37</v>
      </c>
      <c r="E47" s="92" t="s">
        <v>37</v>
      </c>
      <c r="F47" s="91"/>
      <c r="G47" s="91"/>
    </row>
    <row r="48" spans="1:7" x14ac:dyDescent="0.3">
      <c r="A48" s="92" t="s">
        <v>15951</v>
      </c>
      <c r="B48" s="93" t="s">
        <v>7063</v>
      </c>
      <c r="C48" s="93" t="s">
        <v>7063</v>
      </c>
      <c r="D48" s="92" t="s">
        <v>37</v>
      </c>
      <c r="E48" s="92" t="s">
        <v>906</v>
      </c>
      <c r="F48" s="91"/>
      <c r="G48" s="91"/>
    </row>
    <row r="49" spans="1:7" x14ac:dyDescent="0.3">
      <c r="A49" s="92" t="s">
        <v>15951</v>
      </c>
      <c r="B49" s="93" t="s">
        <v>15421</v>
      </c>
      <c r="C49" s="93" t="s">
        <v>10087</v>
      </c>
      <c r="D49" s="92" t="s">
        <v>135</v>
      </c>
      <c r="E49" s="92" t="s">
        <v>135</v>
      </c>
      <c r="F49" s="91"/>
      <c r="G49" s="91"/>
    </row>
    <row r="50" spans="1:7" x14ac:dyDescent="0.3">
      <c r="A50" s="92" t="s">
        <v>15951</v>
      </c>
      <c r="B50" s="93" t="s">
        <v>155</v>
      </c>
      <c r="C50" s="93" t="s">
        <v>155</v>
      </c>
      <c r="D50" s="92" t="s">
        <v>135</v>
      </c>
      <c r="E50" s="92" t="s">
        <v>135</v>
      </c>
      <c r="F50" s="91"/>
      <c r="G50" s="91"/>
    </row>
    <row r="51" spans="1:7" x14ac:dyDescent="0.3">
      <c r="A51" s="92" t="s">
        <v>15951</v>
      </c>
      <c r="B51" s="93" t="s">
        <v>15177</v>
      </c>
      <c r="C51" s="93" t="s">
        <v>15177</v>
      </c>
      <c r="D51" s="92" t="s">
        <v>135</v>
      </c>
      <c r="E51" s="92" t="s">
        <v>969</v>
      </c>
      <c r="F51" s="91"/>
      <c r="G51" s="91"/>
    </row>
    <row r="52" spans="1:7" x14ac:dyDescent="0.3">
      <c r="A52" s="92" t="s">
        <v>15951</v>
      </c>
      <c r="B52" s="93" t="s">
        <v>916</v>
      </c>
      <c r="C52" s="93" t="s">
        <v>916</v>
      </c>
      <c r="D52" s="92" t="s">
        <v>135</v>
      </c>
      <c r="E52" s="92" t="s">
        <v>906</v>
      </c>
      <c r="F52" s="91"/>
      <c r="G52" s="91"/>
    </row>
    <row r="53" spans="1:7" x14ac:dyDescent="0.3">
      <c r="A53" s="92" t="s">
        <v>15951</v>
      </c>
      <c r="B53" s="93" t="s">
        <v>13045</v>
      </c>
      <c r="C53" s="93" t="s">
        <v>13045</v>
      </c>
      <c r="D53" s="92" t="s">
        <v>135</v>
      </c>
      <c r="E53" s="92" t="s">
        <v>1195</v>
      </c>
      <c r="F53" s="91"/>
      <c r="G53" s="91"/>
    </row>
    <row r="54" spans="1:7" x14ac:dyDescent="0.3">
      <c r="A54" s="92" t="s">
        <v>15951</v>
      </c>
      <c r="B54" s="93" t="s">
        <v>15424</v>
      </c>
      <c r="C54" s="93" t="s">
        <v>10095</v>
      </c>
      <c r="D54" s="92" t="s">
        <v>135</v>
      </c>
      <c r="E54" s="92" t="s">
        <v>1196</v>
      </c>
      <c r="F54" s="91"/>
      <c r="G54" s="91"/>
    </row>
    <row r="55" spans="1:7" x14ac:dyDescent="0.3">
      <c r="A55" s="92" t="s">
        <v>15951</v>
      </c>
      <c r="B55" s="93" t="s">
        <v>15427</v>
      </c>
      <c r="C55" s="93" t="s">
        <v>10086</v>
      </c>
      <c r="D55" s="92" t="s">
        <v>135</v>
      </c>
      <c r="E55" s="92" t="s">
        <v>969</v>
      </c>
      <c r="F55" s="91"/>
      <c r="G55" s="91"/>
    </row>
    <row r="56" spans="1:7" x14ac:dyDescent="0.3">
      <c r="A56" s="92" t="s">
        <v>15951</v>
      </c>
      <c r="B56" s="93" t="s">
        <v>15963</v>
      </c>
      <c r="C56" s="93" t="s">
        <v>10063</v>
      </c>
      <c r="D56" s="92" t="s">
        <v>135</v>
      </c>
      <c r="E56" s="92" t="s">
        <v>15379</v>
      </c>
      <c r="F56" s="91"/>
      <c r="G56" s="91"/>
    </row>
    <row r="57" spans="1:7" x14ac:dyDescent="0.3">
      <c r="A57" s="92" t="s">
        <v>15951</v>
      </c>
      <c r="B57" s="93" t="s">
        <v>15963</v>
      </c>
      <c r="C57" s="93" t="s">
        <v>10063</v>
      </c>
      <c r="D57" s="92" t="s">
        <v>1195</v>
      </c>
      <c r="E57" s="92" t="s">
        <v>135</v>
      </c>
      <c r="F57" s="91"/>
      <c r="G57" s="91"/>
    </row>
    <row r="58" spans="1:7" x14ac:dyDescent="0.3">
      <c r="A58" s="92" t="s">
        <v>15951</v>
      </c>
      <c r="B58" s="93" t="s">
        <v>3664</v>
      </c>
      <c r="C58" s="93" t="s">
        <v>3664</v>
      </c>
      <c r="D58" s="92" t="s">
        <v>37</v>
      </c>
      <c r="E58" s="92" t="s">
        <v>906</v>
      </c>
      <c r="F58" s="91"/>
      <c r="G58" s="91"/>
    </row>
    <row r="59" spans="1:7" x14ac:dyDescent="0.3">
      <c r="A59" s="92" t="s">
        <v>15951</v>
      </c>
      <c r="B59" s="93" t="s">
        <v>2568</v>
      </c>
      <c r="C59" s="93" t="s">
        <v>2568</v>
      </c>
      <c r="D59" s="92" t="s">
        <v>15379</v>
      </c>
      <c r="E59" s="92" t="s">
        <v>15379</v>
      </c>
      <c r="F59" s="91"/>
      <c r="G59" s="91"/>
    </row>
    <row r="60" spans="1:7" x14ac:dyDescent="0.3">
      <c r="A60" s="92" t="s">
        <v>15951</v>
      </c>
      <c r="B60" s="93" t="s">
        <v>333</v>
      </c>
      <c r="C60" s="93" t="s">
        <v>333</v>
      </c>
      <c r="D60" s="92" t="s">
        <v>135</v>
      </c>
      <c r="E60" s="92" t="s">
        <v>333</v>
      </c>
      <c r="F60" s="91"/>
      <c r="G60" s="91"/>
    </row>
    <row r="61" spans="1:7" x14ac:dyDescent="0.3">
      <c r="A61" s="92" t="s">
        <v>15951</v>
      </c>
      <c r="B61" s="93" t="s">
        <v>15433</v>
      </c>
      <c r="C61" s="93" t="s">
        <v>10069</v>
      </c>
      <c r="D61" s="92" t="s">
        <v>135</v>
      </c>
      <c r="E61" s="92" t="s">
        <v>333</v>
      </c>
      <c r="F61" s="91"/>
      <c r="G61" s="91"/>
    </row>
    <row r="62" spans="1:7" x14ac:dyDescent="0.3">
      <c r="A62" s="92" t="s">
        <v>15951</v>
      </c>
      <c r="B62" s="93" t="s">
        <v>15964</v>
      </c>
      <c r="C62" s="93" t="s">
        <v>15964</v>
      </c>
      <c r="D62" s="92" t="s">
        <v>1195</v>
      </c>
      <c r="E62" s="92" t="s">
        <v>1195</v>
      </c>
      <c r="F62" s="91"/>
      <c r="G62" s="91"/>
    </row>
    <row r="63" spans="1:7" x14ac:dyDescent="0.3">
      <c r="A63" s="92" t="s">
        <v>15951</v>
      </c>
      <c r="B63" s="93" t="s">
        <v>15434</v>
      </c>
      <c r="C63" s="93" t="s">
        <v>14717</v>
      </c>
      <c r="D63" s="92" t="s">
        <v>15379</v>
      </c>
      <c r="E63" s="92" t="s">
        <v>15379</v>
      </c>
      <c r="F63" s="91"/>
      <c r="G63" s="91"/>
    </row>
    <row r="64" spans="1:7" x14ac:dyDescent="0.3">
      <c r="A64" s="92" t="s">
        <v>15951</v>
      </c>
      <c r="B64" s="93" t="s">
        <v>15179</v>
      </c>
      <c r="C64" s="93" t="s">
        <v>15179</v>
      </c>
      <c r="D64" s="92" t="s">
        <v>135</v>
      </c>
      <c r="E64" s="92" t="s">
        <v>969</v>
      </c>
      <c r="F64" s="91"/>
      <c r="G64" s="91"/>
    </row>
    <row r="65" spans="1:7" x14ac:dyDescent="0.3">
      <c r="A65" s="92" t="s">
        <v>15951</v>
      </c>
      <c r="B65" s="93" t="s">
        <v>15435</v>
      </c>
      <c r="C65" s="93" t="s">
        <v>10098</v>
      </c>
      <c r="D65" s="92" t="s">
        <v>135</v>
      </c>
      <c r="E65" s="92" t="s">
        <v>15958</v>
      </c>
      <c r="F65" s="91"/>
      <c r="G65" s="91"/>
    </row>
    <row r="66" spans="1:7" x14ac:dyDescent="0.3">
      <c r="A66" s="92" t="s">
        <v>15951</v>
      </c>
      <c r="B66" s="93" t="s">
        <v>15437</v>
      </c>
      <c r="C66" s="93" t="s">
        <v>15532</v>
      </c>
      <c r="D66" s="92" t="s">
        <v>135</v>
      </c>
      <c r="E66" s="92" t="s">
        <v>135</v>
      </c>
      <c r="F66" s="91"/>
      <c r="G66" s="91"/>
    </row>
    <row r="67" spans="1:7" x14ac:dyDescent="0.3">
      <c r="A67" s="92" t="s">
        <v>15951</v>
      </c>
      <c r="B67" s="93" t="s">
        <v>13141</v>
      </c>
      <c r="C67" s="93" t="s">
        <v>13141</v>
      </c>
      <c r="D67" s="92" t="s">
        <v>1195</v>
      </c>
      <c r="E67" s="92" t="s">
        <v>1195</v>
      </c>
      <c r="F67" s="91"/>
      <c r="G67" s="91"/>
    </row>
    <row r="68" spans="1:7" x14ac:dyDescent="0.3">
      <c r="A68" s="92" t="s">
        <v>15951</v>
      </c>
      <c r="B68" s="93" t="s">
        <v>15965</v>
      </c>
      <c r="C68" s="93" t="s">
        <v>15965</v>
      </c>
      <c r="D68" s="92" t="s">
        <v>135</v>
      </c>
      <c r="E68" s="92" t="s">
        <v>333</v>
      </c>
      <c r="F68" s="91"/>
      <c r="G68" s="91"/>
    </row>
    <row r="69" spans="1:7" x14ac:dyDescent="0.3">
      <c r="A69" s="92" t="s">
        <v>15951</v>
      </c>
      <c r="B69" s="93" t="s">
        <v>15440</v>
      </c>
      <c r="C69" s="93" t="s">
        <v>14718</v>
      </c>
      <c r="D69" s="92" t="s">
        <v>1195</v>
      </c>
      <c r="E69" s="92" t="s">
        <v>1195</v>
      </c>
      <c r="F69" s="91"/>
      <c r="G69" s="91"/>
    </row>
    <row r="70" spans="1:7" x14ac:dyDescent="0.3">
      <c r="A70" s="92" t="s">
        <v>15951</v>
      </c>
      <c r="B70" s="93" t="s">
        <v>15441</v>
      </c>
      <c r="C70" s="93" t="s">
        <v>14719</v>
      </c>
      <c r="D70" s="92" t="s">
        <v>1195</v>
      </c>
      <c r="E70" s="92" t="s">
        <v>1195</v>
      </c>
      <c r="F70" s="91"/>
      <c r="G70" s="91"/>
    </row>
    <row r="71" spans="1:7" x14ac:dyDescent="0.3">
      <c r="A71" s="92" t="s">
        <v>15951</v>
      </c>
      <c r="B71" s="93" t="s">
        <v>7106</v>
      </c>
      <c r="C71" s="93" t="s">
        <v>7106</v>
      </c>
      <c r="D71" s="92" t="s">
        <v>135</v>
      </c>
      <c r="E71" s="92" t="s">
        <v>969</v>
      </c>
      <c r="F71" s="91"/>
      <c r="G71" s="91"/>
    </row>
    <row r="72" spans="1:7" x14ac:dyDescent="0.3">
      <c r="A72" s="92" t="s">
        <v>15951</v>
      </c>
      <c r="B72" s="93" t="s">
        <v>639</v>
      </c>
      <c r="C72" s="93" t="s">
        <v>639</v>
      </c>
      <c r="D72" s="92" t="s">
        <v>15379</v>
      </c>
      <c r="E72" s="92" t="s">
        <v>15379</v>
      </c>
      <c r="F72" s="91"/>
      <c r="G72" s="91"/>
    </row>
    <row r="73" spans="1:7" x14ac:dyDescent="0.3">
      <c r="A73" s="92" t="s">
        <v>15951</v>
      </c>
      <c r="B73" s="93" t="s">
        <v>11344</v>
      </c>
      <c r="C73" s="93" t="s">
        <v>11344</v>
      </c>
      <c r="D73" s="92" t="s">
        <v>37</v>
      </c>
      <c r="E73" s="92" t="s">
        <v>906</v>
      </c>
      <c r="F73" s="91"/>
      <c r="G73" s="91"/>
    </row>
    <row r="74" spans="1:7" x14ac:dyDescent="0.3">
      <c r="A74" s="92" t="s">
        <v>15951</v>
      </c>
      <c r="B74" s="93" t="s">
        <v>11646</v>
      </c>
      <c r="C74" s="93" t="s">
        <v>11646</v>
      </c>
      <c r="D74" s="92" t="s">
        <v>15379</v>
      </c>
      <c r="E74" s="92" t="s">
        <v>15379</v>
      </c>
      <c r="F74" s="91"/>
      <c r="G74" s="91"/>
    </row>
    <row r="75" spans="1:7" x14ac:dyDescent="0.3">
      <c r="A75" s="92" t="s">
        <v>15951</v>
      </c>
      <c r="B75" s="93" t="s">
        <v>15966</v>
      </c>
      <c r="C75" s="93" t="s">
        <v>15966</v>
      </c>
      <c r="D75" s="92" t="s">
        <v>1195</v>
      </c>
      <c r="E75" s="92" t="s">
        <v>1195</v>
      </c>
      <c r="F75" s="91"/>
      <c r="G75" s="91"/>
    </row>
    <row r="76" spans="1:7" x14ac:dyDescent="0.3">
      <c r="A76" s="92" t="s">
        <v>15951</v>
      </c>
      <c r="B76" s="93" t="s">
        <v>11582</v>
      </c>
      <c r="C76" s="93" t="s">
        <v>11582</v>
      </c>
      <c r="D76" s="92" t="s">
        <v>135</v>
      </c>
      <c r="E76" s="92" t="s">
        <v>135</v>
      </c>
      <c r="F76" s="91"/>
      <c r="G76" s="91"/>
    </row>
    <row r="77" spans="1:7" x14ac:dyDescent="0.3">
      <c r="A77" s="92" t="s">
        <v>15951</v>
      </c>
      <c r="B77" s="93" t="s">
        <v>15967</v>
      </c>
      <c r="C77" s="93" t="s">
        <v>15967</v>
      </c>
      <c r="D77" s="92" t="s">
        <v>135</v>
      </c>
      <c r="E77" s="92" t="s">
        <v>135</v>
      </c>
      <c r="F77" s="91"/>
      <c r="G77" s="91"/>
    </row>
    <row r="78" spans="1:7" x14ac:dyDescent="0.3">
      <c r="A78" s="92" t="s">
        <v>15951</v>
      </c>
      <c r="B78" s="93" t="s">
        <v>15968</v>
      </c>
      <c r="C78" s="93" t="s">
        <v>15969</v>
      </c>
      <c r="D78" s="92" t="s">
        <v>135</v>
      </c>
      <c r="E78" s="92" t="s">
        <v>135</v>
      </c>
      <c r="F78" s="91"/>
      <c r="G78" s="91"/>
    </row>
    <row r="79" spans="1:7" x14ac:dyDescent="0.3">
      <c r="A79" s="92" t="s">
        <v>15951</v>
      </c>
      <c r="B79" s="93" t="s">
        <v>15446</v>
      </c>
      <c r="C79" s="93" t="s">
        <v>10076</v>
      </c>
      <c r="D79" s="92" t="s">
        <v>135</v>
      </c>
      <c r="E79" s="92" t="s">
        <v>969</v>
      </c>
      <c r="F79" s="91"/>
      <c r="G79" s="91"/>
    </row>
    <row r="80" spans="1:7" x14ac:dyDescent="0.3">
      <c r="A80" s="92" t="s">
        <v>15951</v>
      </c>
      <c r="B80" s="93" t="s">
        <v>15448</v>
      </c>
      <c r="C80" s="93" t="s">
        <v>10084</v>
      </c>
      <c r="D80" s="92" t="s">
        <v>15379</v>
      </c>
      <c r="E80" s="92" t="s">
        <v>15379</v>
      </c>
      <c r="F80" s="91"/>
      <c r="G80" s="91"/>
    </row>
    <row r="81" spans="1:7" x14ac:dyDescent="0.3">
      <c r="A81" s="92" t="s">
        <v>15951</v>
      </c>
      <c r="B81" s="93" t="s">
        <v>12808</v>
      </c>
      <c r="C81" s="93" t="s">
        <v>12808</v>
      </c>
      <c r="D81" s="92" t="s">
        <v>1195</v>
      </c>
      <c r="E81" s="92" t="s">
        <v>1195</v>
      </c>
      <c r="F81" s="91"/>
      <c r="G81" s="91"/>
    </row>
    <row r="82" spans="1:7" x14ac:dyDescent="0.3">
      <c r="A82" s="92" t="s">
        <v>15951</v>
      </c>
      <c r="B82" s="93" t="s">
        <v>12777</v>
      </c>
      <c r="C82" s="93" t="s">
        <v>12777</v>
      </c>
      <c r="D82" s="92" t="s">
        <v>1195</v>
      </c>
      <c r="E82" s="92" t="s">
        <v>1195</v>
      </c>
      <c r="F82" s="91"/>
      <c r="G82" s="91"/>
    </row>
    <row r="83" spans="1:7" x14ac:dyDescent="0.3">
      <c r="A83" s="92" t="s">
        <v>15951</v>
      </c>
      <c r="B83" s="93" t="s">
        <v>1412</v>
      </c>
      <c r="C83" s="93" t="s">
        <v>1412</v>
      </c>
      <c r="D83" s="92" t="s">
        <v>135</v>
      </c>
      <c r="E83" s="92" t="s">
        <v>135</v>
      </c>
      <c r="F83" s="91"/>
      <c r="G83" s="91"/>
    </row>
    <row r="84" spans="1:7" x14ac:dyDescent="0.3">
      <c r="A84" s="92" t="s">
        <v>15951</v>
      </c>
      <c r="B84" s="93" t="s">
        <v>10117</v>
      </c>
      <c r="C84" s="93" t="s">
        <v>10117</v>
      </c>
      <c r="D84" s="92" t="s">
        <v>135</v>
      </c>
      <c r="E84" s="92" t="s">
        <v>969</v>
      </c>
      <c r="F84" s="91"/>
      <c r="G84" s="91"/>
    </row>
    <row r="85" spans="1:7" x14ac:dyDescent="0.3">
      <c r="A85" s="92" t="s">
        <v>15951</v>
      </c>
      <c r="B85" s="93" t="s">
        <v>15970</v>
      </c>
      <c r="C85" s="93" t="s">
        <v>15971</v>
      </c>
      <c r="D85" s="92" t="s">
        <v>135</v>
      </c>
      <c r="E85" s="92" t="s">
        <v>969</v>
      </c>
      <c r="F85" s="91"/>
      <c r="G85" s="91"/>
    </row>
    <row r="86" spans="1:7" x14ac:dyDescent="0.3">
      <c r="A86" s="92" t="s">
        <v>15951</v>
      </c>
      <c r="B86" s="93" t="s">
        <v>8757</v>
      </c>
      <c r="C86" s="93" t="s">
        <v>8757</v>
      </c>
      <c r="D86" s="92" t="s">
        <v>135</v>
      </c>
      <c r="E86" s="92" t="s">
        <v>969</v>
      </c>
      <c r="F86" s="91"/>
      <c r="G86" s="91"/>
    </row>
    <row r="87" spans="1:7" x14ac:dyDescent="0.3">
      <c r="A87" s="92" t="s">
        <v>15951</v>
      </c>
      <c r="B87" s="93" t="s">
        <v>430</v>
      </c>
      <c r="C87" s="93" t="s">
        <v>430</v>
      </c>
      <c r="D87" s="95" t="s">
        <v>15379</v>
      </c>
      <c r="E87" s="92" t="s">
        <v>15959</v>
      </c>
      <c r="F87" s="91"/>
      <c r="G87" s="91"/>
    </row>
    <row r="88" spans="1:7" x14ac:dyDescent="0.3">
      <c r="A88" s="92" t="s">
        <v>15951</v>
      </c>
      <c r="B88" s="93" t="s">
        <v>907</v>
      </c>
      <c r="C88" s="93" t="s">
        <v>907</v>
      </c>
      <c r="D88" s="95" t="s">
        <v>37</v>
      </c>
      <c r="E88" s="92" t="s">
        <v>906</v>
      </c>
      <c r="F88" s="91"/>
      <c r="G88" s="91"/>
    </row>
    <row r="89" spans="1:7" x14ac:dyDescent="0.3">
      <c r="A89" s="92" t="s">
        <v>15951</v>
      </c>
      <c r="B89" s="93" t="s">
        <v>15244</v>
      </c>
      <c r="C89" s="93" t="s">
        <v>15244</v>
      </c>
      <c r="D89" s="92" t="s">
        <v>135</v>
      </c>
      <c r="E89" s="92" t="s">
        <v>15958</v>
      </c>
      <c r="F89" s="91"/>
      <c r="G89" s="91"/>
    </row>
    <row r="90" spans="1:7" x14ac:dyDescent="0.3">
      <c r="A90" s="92" t="s">
        <v>15951</v>
      </c>
      <c r="B90" s="93" t="s">
        <v>2685</v>
      </c>
      <c r="C90" s="93" t="s">
        <v>2685</v>
      </c>
      <c r="D90" s="92" t="s">
        <v>15379</v>
      </c>
      <c r="E90" s="92" t="s">
        <v>15379</v>
      </c>
      <c r="F90" s="91"/>
      <c r="G90" s="91"/>
    </row>
    <row r="91" spans="1:7" x14ac:dyDescent="0.3">
      <c r="A91" s="92" t="s">
        <v>15951</v>
      </c>
      <c r="B91" s="93" t="s">
        <v>13336</v>
      </c>
      <c r="C91" s="93" t="s">
        <v>13336</v>
      </c>
      <c r="D91" s="92" t="s">
        <v>1195</v>
      </c>
      <c r="E91" s="92" t="s">
        <v>1195</v>
      </c>
      <c r="F91" s="91"/>
      <c r="G91" s="91"/>
    </row>
    <row r="92" spans="1:7" x14ac:dyDescent="0.3">
      <c r="A92" s="92" t="s">
        <v>15951</v>
      </c>
      <c r="B92" s="93" t="s">
        <v>15452</v>
      </c>
      <c r="C92" s="93" t="s">
        <v>14724</v>
      </c>
      <c r="D92" s="92" t="s">
        <v>1195</v>
      </c>
      <c r="E92" s="92" t="s">
        <v>1195</v>
      </c>
      <c r="F92" s="91"/>
      <c r="G92" s="91"/>
    </row>
    <row r="93" spans="1:7" x14ac:dyDescent="0.3">
      <c r="A93" s="92" t="s">
        <v>15951</v>
      </c>
      <c r="B93" s="93" t="s">
        <v>1160</v>
      </c>
      <c r="C93" s="93" t="s">
        <v>1160</v>
      </c>
      <c r="D93" s="92" t="s">
        <v>135</v>
      </c>
      <c r="E93" s="92" t="s">
        <v>333</v>
      </c>
      <c r="F93" s="96"/>
      <c r="G93" s="91"/>
    </row>
    <row r="94" spans="1:7" x14ac:dyDescent="0.3">
      <c r="A94" s="92" t="s">
        <v>15951</v>
      </c>
      <c r="B94" s="93" t="s">
        <v>15972</v>
      </c>
      <c r="C94" s="93" t="s">
        <v>15149</v>
      </c>
      <c r="D94" s="92" t="s">
        <v>135</v>
      </c>
      <c r="E94" s="92" t="s">
        <v>333</v>
      </c>
      <c r="F94" s="96"/>
      <c r="G94" s="91"/>
    </row>
    <row r="95" spans="1:7" x14ac:dyDescent="0.3">
      <c r="A95" s="92" t="s">
        <v>15951</v>
      </c>
      <c r="B95" s="93" t="s">
        <v>15973</v>
      </c>
      <c r="C95" s="93" t="s">
        <v>15973</v>
      </c>
      <c r="D95" s="92" t="s">
        <v>135</v>
      </c>
      <c r="E95" s="92" t="s">
        <v>15958</v>
      </c>
      <c r="F95" s="96"/>
      <c r="G95" s="91"/>
    </row>
    <row r="96" spans="1:7" x14ac:dyDescent="0.3">
      <c r="A96" s="92" t="s">
        <v>15951</v>
      </c>
      <c r="B96" s="93" t="s">
        <v>15455</v>
      </c>
      <c r="C96" s="93" t="s">
        <v>10103</v>
      </c>
      <c r="D96" s="92" t="s">
        <v>135</v>
      </c>
      <c r="E96" s="92" t="s">
        <v>969</v>
      </c>
      <c r="F96" s="96"/>
      <c r="G96" s="91"/>
    </row>
    <row r="97" spans="1:7" x14ac:dyDescent="0.3">
      <c r="A97" s="92" t="s">
        <v>15951</v>
      </c>
      <c r="B97" s="93" t="s">
        <v>15974</v>
      </c>
      <c r="C97" s="93" t="s">
        <v>14725</v>
      </c>
      <c r="D97" s="92" t="s">
        <v>1195</v>
      </c>
      <c r="E97" s="92" t="s">
        <v>1195</v>
      </c>
      <c r="F97" s="96"/>
      <c r="G97" s="91"/>
    </row>
    <row r="98" spans="1:7" x14ac:dyDescent="0.3">
      <c r="A98" s="92" t="s">
        <v>15951</v>
      </c>
      <c r="B98" s="93" t="s">
        <v>15459</v>
      </c>
      <c r="C98" s="93" t="s">
        <v>10096</v>
      </c>
      <c r="D98" s="92" t="s">
        <v>135</v>
      </c>
      <c r="E98" s="92" t="s">
        <v>969</v>
      </c>
      <c r="F98" s="96"/>
      <c r="G98" s="91"/>
    </row>
    <row r="99" spans="1:7" x14ac:dyDescent="0.3">
      <c r="A99" s="92" t="s">
        <v>15951</v>
      </c>
      <c r="B99" s="93" t="s">
        <v>2545</v>
      </c>
      <c r="C99" s="93" t="s">
        <v>2545</v>
      </c>
      <c r="D99" s="92" t="s">
        <v>2545</v>
      </c>
      <c r="E99" s="92" t="s">
        <v>2545</v>
      </c>
      <c r="F99" s="91"/>
      <c r="G99" s="91"/>
    </row>
    <row r="100" spans="1:7" x14ac:dyDescent="0.3">
      <c r="A100" s="92" t="s">
        <v>15951</v>
      </c>
      <c r="B100" s="93" t="s">
        <v>15300</v>
      </c>
      <c r="C100" s="93" t="s">
        <v>15300</v>
      </c>
      <c r="D100" s="92" t="s">
        <v>15379</v>
      </c>
      <c r="E100" s="92" t="s">
        <v>15379</v>
      </c>
      <c r="F100" s="91"/>
      <c r="G100" s="91"/>
    </row>
    <row r="101" spans="1:7" x14ac:dyDescent="0.3">
      <c r="A101" s="92" t="s">
        <v>15951</v>
      </c>
      <c r="B101" s="93" t="s">
        <v>15461</v>
      </c>
      <c r="C101" s="93" t="s">
        <v>14711</v>
      </c>
      <c r="D101" s="92" t="s">
        <v>135</v>
      </c>
      <c r="E101" s="92" t="s">
        <v>135</v>
      </c>
      <c r="F101" s="91"/>
      <c r="G101" s="91"/>
    </row>
    <row r="102" spans="1:7" x14ac:dyDescent="0.3">
      <c r="A102" s="92" t="s">
        <v>15951</v>
      </c>
      <c r="B102" s="93" t="s">
        <v>1082</v>
      </c>
      <c r="C102" s="93" t="s">
        <v>1082</v>
      </c>
      <c r="D102" s="92" t="s">
        <v>135</v>
      </c>
      <c r="E102" s="92" t="s">
        <v>333</v>
      </c>
      <c r="F102" s="91"/>
      <c r="G102" s="91"/>
    </row>
    <row r="103" spans="1:7" x14ac:dyDescent="0.3">
      <c r="A103" s="92" t="s">
        <v>15951</v>
      </c>
      <c r="B103" s="93" t="s">
        <v>15462</v>
      </c>
      <c r="C103" s="93" t="s">
        <v>10104</v>
      </c>
      <c r="D103" s="92" t="s">
        <v>135</v>
      </c>
      <c r="E103" s="92" t="s">
        <v>969</v>
      </c>
      <c r="F103" s="91"/>
      <c r="G103" s="91"/>
    </row>
    <row r="104" spans="1:7" x14ac:dyDescent="0.3">
      <c r="A104" s="92" t="s">
        <v>15951</v>
      </c>
      <c r="B104" s="93" t="s">
        <v>969</v>
      </c>
      <c r="C104" s="93" t="s">
        <v>969</v>
      </c>
      <c r="D104" s="92" t="s">
        <v>135</v>
      </c>
      <c r="E104" s="92" t="s">
        <v>15958</v>
      </c>
      <c r="F104" s="91"/>
      <c r="G104" s="91"/>
    </row>
    <row r="105" spans="1:7" x14ac:dyDescent="0.3">
      <c r="A105" s="92" t="s">
        <v>15951</v>
      </c>
      <c r="B105" s="93" t="s">
        <v>15975</v>
      </c>
      <c r="C105" s="93" t="s">
        <v>15976</v>
      </c>
      <c r="D105" s="92" t="s">
        <v>15954</v>
      </c>
      <c r="E105" s="92" t="s">
        <v>15954</v>
      </c>
      <c r="F105" s="91"/>
      <c r="G105" s="91"/>
    </row>
    <row r="106" spans="1:7" x14ac:dyDescent="0.3">
      <c r="A106" s="92" t="s">
        <v>15951</v>
      </c>
      <c r="B106" s="93" t="s">
        <v>15977</v>
      </c>
      <c r="C106" s="93" t="s">
        <v>15977</v>
      </c>
      <c r="D106" s="92" t="s">
        <v>135</v>
      </c>
      <c r="E106" s="92" t="s">
        <v>135</v>
      </c>
      <c r="F106" s="91"/>
      <c r="G106" s="91"/>
    </row>
    <row r="107" spans="1:7" x14ac:dyDescent="0.3">
      <c r="A107" s="92" t="s">
        <v>15951</v>
      </c>
      <c r="B107" s="93" t="s">
        <v>2950</v>
      </c>
      <c r="C107" s="93" t="s">
        <v>2950</v>
      </c>
      <c r="D107" s="92" t="s">
        <v>37</v>
      </c>
      <c r="E107" s="92" t="s">
        <v>906</v>
      </c>
      <c r="F107" s="91"/>
      <c r="G107" s="91"/>
    </row>
    <row r="108" spans="1:7" x14ac:dyDescent="0.3">
      <c r="A108" s="92" t="s">
        <v>15951</v>
      </c>
      <c r="B108" s="93" t="s">
        <v>15978</v>
      </c>
      <c r="C108" s="93" t="s">
        <v>15979</v>
      </c>
      <c r="D108" s="92" t="s">
        <v>1195</v>
      </c>
      <c r="E108" s="92" t="s">
        <v>1195</v>
      </c>
      <c r="F108" s="91"/>
      <c r="G108" s="91"/>
    </row>
    <row r="109" spans="1:7" x14ac:dyDescent="0.3">
      <c r="A109" s="92" t="s">
        <v>15951</v>
      </c>
      <c r="B109" s="93" t="s">
        <v>15466</v>
      </c>
      <c r="C109" s="93" t="s">
        <v>10080</v>
      </c>
      <c r="D109" s="92" t="s">
        <v>15379</v>
      </c>
      <c r="E109" s="92" t="s">
        <v>15379</v>
      </c>
      <c r="F109" s="91"/>
      <c r="G109" s="91"/>
    </row>
    <row r="110" spans="1:7" x14ac:dyDescent="0.3">
      <c r="A110" s="92" t="s">
        <v>15951</v>
      </c>
      <c r="B110" s="93" t="s">
        <v>1196</v>
      </c>
      <c r="C110" s="93" t="s">
        <v>1196</v>
      </c>
      <c r="D110" s="92" t="s">
        <v>1195</v>
      </c>
      <c r="E110" s="95" t="s">
        <v>1196</v>
      </c>
      <c r="F110" s="91"/>
      <c r="G110" s="91"/>
    </row>
    <row r="111" spans="1:7" x14ac:dyDescent="0.3">
      <c r="A111" s="92" t="s">
        <v>15951</v>
      </c>
      <c r="B111" s="93" t="s">
        <v>1451</v>
      </c>
      <c r="C111" s="93" t="s">
        <v>1451</v>
      </c>
      <c r="D111" s="92" t="s">
        <v>37</v>
      </c>
      <c r="E111" s="95" t="s">
        <v>906</v>
      </c>
      <c r="F111" s="91"/>
      <c r="G111" s="91"/>
    </row>
    <row r="112" spans="1:7" x14ac:dyDescent="0.3">
      <c r="A112" s="92" t="s">
        <v>15951</v>
      </c>
      <c r="B112" s="93" t="s">
        <v>11353</v>
      </c>
      <c r="C112" s="93" t="s">
        <v>11353</v>
      </c>
      <c r="D112" s="92" t="s">
        <v>1195</v>
      </c>
      <c r="E112" s="95" t="s">
        <v>1196</v>
      </c>
      <c r="F112" s="91"/>
      <c r="G112" s="91"/>
    </row>
    <row r="113" spans="1:7" x14ac:dyDescent="0.3">
      <c r="A113" s="92" t="s">
        <v>15951</v>
      </c>
      <c r="B113" s="93" t="s">
        <v>15470</v>
      </c>
      <c r="C113" s="93" t="s">
        <v>14713</v>
      </c>
      <c r="D113" s="92" t="s">
        <v>135</v>
      </c>
      <c r="E113" s="95" t="s">
        <v>135</v>
      </c>
      <c r="F113" s="91"/>
      <c r="G113" s="91"/>
    </row>
    <row r="114" spans="1:7" x14ac:dyDescent="0.3">
      <c r="A114" s="92" t="s">
        <v>15951</v>
      </c>
      <c r="B114" s="93" t="s">
        <v>1506</v>
      </c>
      <c r="C114" s="93" t="s">
        <v>1506</v>
      </c>
      <c r="D114" s="92" t="s">
        <v>37</v>
      </c>
      <c r="E114" s="95" t="s">
        <v>906</v>
      </c>
      <c r="F114" s="91"/>
      <c r="G114" s="91"/>
    </row>
    <row r="115" spans="1:7" x14ac:dyDescent="0.3">
      <c r="A115" s="92" t="s">
        <v>15951</v>
      </c>
      <c r="B115" s="93" t="s">
        <v>13715</v>
      </c>
      <c r="C115" s="93" t="s">
        <v>13715</v>
      </c>
      <c r="D115" s="95" t="s">
        <v>1195</v>
      </c>
      <c r="E115" s="95" t="s">
        <v>1195</v>
      </c>
      <c r="F115" s="91"/>
      <c r="G115" s="91"/>
    </row>
    <row r="116" spans="1:7" x14ac:dyDescent="0.3">
      <c r="A116" s="92" t="s">
        <v>15951</v>
      </c>
      <c r="B116" s="93" t="s">
        <v>15473</v>
      </c>
      <c r="C116" s="93" t="s">
        <v>10081</v>
      </c>
      <c r="D116" s="95" t="s">
        <v>15379</v>
      </c>
      <c r="E116" s="95" t="s">
        <v>15379</v>
      </c>
      <c r="F116" s="91"/>
      <c r="G116" s="91"/>
    </row>
    <row r="117" spans="1:7" x14ac:dyDescent="0.3">
      <c r="A117" s="92" t="s">
        <v>15951</v>
      </c>
      <c r="B117" s="93" t="s">
        <v>13057</v>
      </c>
      <c r="C117" s="93" t="s">
        <v>13057</v>
      </c>
      <c r="D117" s="95" t="s">
        <v>1195</v>
      </c>
      <c r="E117" s="95" t="s">
        <v>1195</v>
      </c>
      <c r="F117" s="91"/>
      <c r="G117" s="91"/>
    </row>
    <row r="118" spans="1:7" x14ac:dyDescent="0.3">
      <c r="A118" s="92" t="s">
        <v>15951</v>
      </c>
      <c r="B118" s="93" t="s">
        <v>12852</v>
      </c>
      <c r="C118" s="93" t="s">
        <v>12852</v>
      </c>
      <c r="D118" s="95" t="s">
        <v>1195</v>
      </c>
      <c r="E118" s="95" t="s">
        <v>1195</v>
      </c>
      <c r="F118" s="91"/>
      <c r="G118" s="91"/>
    </row>
    <row r="119" spans="1:7" x14ac:dyDescent="0.3">
      <c r="A119" s="92" t="s">
        <v>15951</v>
      </c>
      <c r="B119" s="93" t="s">
        <v>15476</v>
      </c>
      <c r="C119" s="93" t="s">
        <v>10083</v>
      </c>
      <c r="D119" s="95" t="s">
        <v>135</v>
      </c>
      <c r="E119" s="95" t="s">
        <v>969</v>
      </c>
      <c r="F119" s="91"/>
      <c r="G119" s="91"/>
    </row>
    <row r="120" spans="1:7" x14ac:dyDescent="0.3">
      <c r="A120" s="92" t="s">
        <v>15951</v>
      </c>
      <c r="B120" s="93" t="s">
        <v>13493</v>
      </c>
      <c r="C120" s="93" t="s">
        <v>13493</v>
      </c>
      <c r="D120" s="95" t="s">
        <v>1195</v>
      </c>
      <c r="E120" s="95" t="s">
        <v>1196</v>
      </c>
      <c r="F120" s="91"/>
      <c r="G120" s="91"/>
    </row>
    <row r="121" spans="1:7" x14ac:dyDescent="0.3">
      <c r="A121" s="92" t="s">
        <v>15951</v>
      </c>
      <c r="B121" s="93" t="s">
        <v>12367</v>
      </c>
      <c r="C121" s="93" t="s">
        <v>12367</v>
      </c>
      <c r="D121" s="95" t="s">
        <v>15379</v>
      </c>
      <c r="E121" s="95" t="s">
        <v>15379</v>
      </c>
      <c r="F121" s="96"/>
      <c r="G121" s="91"/>
    </row>
    <row r="122" spans="1:7" x14ac:dyDescent="0.3">
      <c r="A122" s="92" t="s">
        <v>15951</v>
      </c>
      <c r="B122" s="93" t="s">
        <v>2969</v>
      </c>
      <c r="C122" s="93" t="s">
        <v>2969</v>
      </c>
      <c r="D122" s="95" t="s">
        <v>135</v>
      </c>
      <c r="E122" s="95" t="s">
        <v>969</v>
      </c>
      <c r="F122" s="96"/>
      <c r="G122" s="91"/>
    </row>
    <row r="123" spans="1:7" x14ac:dyDescent="0.3">
      <c r="A123" s="92" t="s">
        <v>15951</v>
      </c>
      <c r="B123" s="93" t="s">
        <v>15980</v>
      </c>
      <c r="C123" s="93" t="s">
        <v>14726</v>
      </c>
      <c r="D123" s="95" t="s">
        <v>1195</v>
      </c>
      <c r="E123" s="95" t="s">
        <v>1195</v>
      </c>
      <c r="F123" s="96"/>
      <c r="G123" s="91"/>
    </row>
    <row r="124" spans="1:7" x14ac:dyDescent="0.3">
      <c r="A124" s="92" t="s">
        <v>15951</v>
      </c>
      <c r="B124" s="93" t="s">
        <v>758</v>
      </c>
      <c r="C124" s="93" t="s">
        <v>758</v>
      </c>
      <c r="D124" s="95" t="s">
        <v>15379</v>
      </c>
      <c r="E124" s="95" t="s">
        <v>15379</v>
      </c>
      <c r="F124" s="96"/>
      <c r="G124" s="91"/>
    </row>
    <row r="125" spans="1:7" x14ac:dyDescent="0.3">
      <c r="A125" s="92" t="s">
        <v>15951</v>
      </c>
      <c r="B125" s="93" t="s">
        <v>151</v>
      </c>
      <c r="C125" s="93" t="s">
        <v>151</v>
      </c>
      <c r="D125" s="95" t="s">
        <v>135</v>
      </c>
      <c r="E125" s="95" t="s">
        <v>135</v>
      </c>
      <c r="F125" s="96"/>
      <c r="G125" s="91"/>
    </row>
    <row r="126" spans="1:7" x14ac:dyDescent="0.3">
      <c r="A126" s="92" t="s">
        <v>15951</v>
      </c>
      <c r="B126" s="93" t="s">
        <v>245</v>
      </c>
      <c r="C126" s="93" t="s">
        <v>245</v>
      </c>
      <c r="D126" s="95" t="s">
        <v>15379</v>
      </c>
      <c r="E126" s="95" t="s">
        <v>15379</v>
      </c>
      <c r="F126" s="96"/>
      <c r="G126" s="91"/>
    </row>
    <row r="127" spans="1:7" x14ac:dyDescent="0.3">
      <c r="A127" s="92" t="s">
        <v>15951</v>
      </c>
      <c r="B127" s="93" t="s">
        <v>15981</v>
      </c>
      <c r="C127" s="93" t="s">
        <v>15981</v>
      </c>
      <c r="D127" s="95" t="s">
        <v>135</v>
      </c>
      <c r="E127" s="95" t="s">
        <v>15958</v>
      </c>
      <c r="F127" s="96"/>
      <c r="G127" s="91"/>
    </row>
    <row r="128" spans="1:7" x14ac:dyDescent="0.3">
      <c r="A128" s="92" t="s">
        <v>15951</v>
      </c>
      <c r="B128" s="93" t="s">
        <v>15982</v>
      </c>
      <c r="C128" s="93" t="s">
        <v>15983</v>
      </c>
      <c r="D128" s="95" t="s">
        <v>1195</v>
      </c>
      <c r="E128" s="95" t="s">
        <v>1195</v>
      </c>
      <c r="F128" s="96"/>
      <c r="G128" s="91"/>
    </row>
    <row r="129" spans="1:7" x14ac:dyDescent="0.3">
      <c r="A129" s="92" t="s">
        <v>15951</v>
      </c>
      <c r="B129" s="93" t="s">
        <v>253</v>
      </c>
      <c r="C129" s="93" t="s">
        <v>253</v>
      </c>
      <c r="D129" s="95" t="s">
        <v>15379</v>
      </c>
      <c r="E129" s="95" t="s">
        <v>15379</v>
      </c>
      <c r="F129" s="96"/>
      <c r="G129" s="91"/>
    </row>
    <row r="130" spans="1:7" x14ac:dyDescent="0.3">
      <c r="A130" s="92" t="s">
        <v>15951</v>
      </c>
      <c r="B130" s="93" t="s">
        <v>15984</v>
      </c>
      <c r="C130" s="93" t="s">
        <v>15289</v>
      </c>
      <c r="D130" s="95" t="s">
        <v>1195</v>
      </c>
      <c r="E130" s="95" t="s">
        <v>1195</v>
      </c>
      <c r="F130" s="96"/>
      <c r="G130" s="91"/>
    </row>
    <row r="131" spans="1:7" x14ac:dyDescent="0.3">
      <c r="A131" s="92" t="s">
        <v>15951</v>
      </c>
      <c r="B131" s="93" t="s">
        <v>15290</v>
      </c>
      <c r="C131" s="93" t="s">
        <v>15290</v>
      </c>
      <c r="D131" s="95" t="s">
        <v>1195</v>
      </c>
      <c r="E131" s="95" t="s">
        <v>1195</v>
      </c>
      <c r="F131" s="96"/>
      <c r="G131" s="91"/>
    </row>
    <row r="132" spans="1:7" x14ac:dyDescent="0.3">
      <c r="A132" s="92" t="s">
        <v>15951</v>
      </c>
      <c r="B132" s="93" t="s">
        <v>8282</v>
      </c>
      <c r="C132" s="93" t="s">
        <v>8282</v>
      </c>
      <c r="D132" s="95" t="s">
        <v>37</v>
      </c>
      <c r="E132" s="95" t="s">
        <v>906</v>
      </c>
      <c r="F132" s="96"/>
      <c r="G132" s="91"/>
    </row>
    <row r="133" spans="1:7" x14ac:dyDescent="0.3">
      <c r="A133" s="92" t="s">
        <v>15951</v>
      </c>
      <c r="B133" s="93" t="s">
        <v>15483</v>
      </c>
      <c r="C133" s="93" t="s">
        <v>10108</v>
      </c>
      <c r="D133" s="95" t="s">
        <v>135</v>
      </c>
      <c r="E133" s="95" t="s">
        <v>969</v>
      </c>
      <c r="F133" s="96"/>
      <c r="G133" s="91"/>
    </row>
    <row r="134" spans="1:7" x14ac:dyDescent="0.3">
      <c r="A134" s="92" t="s">
        <v>15951</v>
      </c>
      <c r="B134" s="93" t="s">
        <v>13273</v>
      </c>
      <c r="C134" s="93" t="s">
        <v>13273</v>
      </c>
      <c r="D134" s="95" t="s">
        <v>1195</v>
      </c>
      <c r="E134" s="95" t="s">
        <v>1195</v>
      </c>
      <c r="F134" s="96"/>
      <c r="G134" s="96"/>
    </row>
    <row r="135" spans="1:7" x14ac:dyDescent="0.3">
      <c r="A135" s="92" t="s">
        <v>15951</v>
      </c>
      <c r="B135" s="93" t="s">
        <v>15485</v>
      </c>
      <c r="C135" s="93" t="s">
        <v>10072</v>
      </c>
      <c r="D135" s="95" t="s">
        <v>1195</v>
      </c>
      <c r="E135" s="95" t="s">
        <v>1196</v>
      </c>
      <c r="F135" s="96"/>
      <c r="G135" s="96"/>
    </row>
    <row r="136" spans="1:7" x14ac:dyDescent="0.3">
      <c r="A136" s="92" t="s">
        <v>15951</v>
      </c>
      <c r="B136" s="93" t="s">
        <v>11380</v>
      </c>
      <c r="C136" s="93" t="s">
        <v>11380</v>
      </c>
      <c r="D136" s="95" t="s">
        <v>135</v>
      </c>
      <c r="E136" s="95" t="s">
        <v>969</v>
      </c>
      <c r="F136" s="96"/>
      <c r="G136" s="96"/>
    </row>
    <row r="137" spans="1:7" x14ac:dyDescent="0.3">
      <c r="A137" s="92" t="s">
        <v>15951</v>
      </c>
      <c r="B137" s="93" t="s">
        <v>15985</v>
      </c>
      <c r="C137" s="93" t="s">
        <v>10060</v>
      </c>
      <c r="D137" s="95" t="s">
        <v>135</v>
      </c>
      <c r="E137" s="95" t="s">
        <v>333</v>
      </c>
      <c r="F137" s="96"/>
      <c r="G137" s="96"/>
    </row>
    <row r="138" spans="1:7" x14ac:dyDescent="0.3">
      <c r="A138" s="92" t="s">
        <v>15951</v>
      </c>
      <c r="B138" s="93" t="s">
        <v>15986</v>
      </c>
      <c r="C138" s="93" t="s">
        <v>10100</v>
      </c>
      <c r="D138" s="95" t="s">
        <v>15379</v>
      </c>
      <c r="E138" s="95" t="s">
        <v>15379</v>
      </c>
      <c r="F138" s="96"/>
      <c r="G138" s="96"/>
    </row>
    <row r="139" spans="1:7" x14ac:dyDescent="0.3">
      <c r="A139" s="92" t="s">
        <v>15951</v>
      </c>
      <c r="B139" s="93" t="s">
        <v>13174</v>
      </c>
      <c r="C139" s="93" t="s">
        <v>13174</v>
      </c>
      <c r="D139" s="95" t="s">
        <v>1195</v>
      </c>
      <c r="E139" s="95" t="s">
        <v>1195</v>
      </c>
      <c r="F139" s="96"/>
      <c r="G139" s="96"/>
    </row>
    <row r="140" spans="1:7" x14ac:dyDescent="0.3">
      <c r="A140" s="92" t="s">
        <v>15951</v>
      </c>
      <c r="B140" s="93" t="s">
        <v>15489</v>
      </c>
      <c r="C140" s="93" t="s">
        <v>10047</v>
      </c>
      <c r="D140" s="95" t="s">
        <v>135</v>
      </c>
      <c r="E140" s="95" t="s">
        <v>135</v>
      </c>
      <c r="F140" s="96"/>
      <c r="G140" s="96"/>
    </row>
    <row r="141" spans="1:7" x14ac:dyDescent="0.3">
      <c r="A141" s="92" t="s">
        <v>15951</v>
      </c>
      <c r="B141" s="93" t="s">
        <v>15341</v>
      </c>
      <c r="C141" s="93" t="s">
        <v>15341</v>
      </c>
      <c r="D141" s="95" t="s">
        <v>1195</v>
      </c>
      <c r="E141" s="95" t="s">
        <v>1195</v>
      </c>
      <c r="F141" s="96"/>
      <c r="G141" s="96"/>
    </row>
    <row r="142" spans="1:7" x14ac:dyDescent="0.3">
      <c r="A142" s="92" t="s">
        <v>15951</v>
      </c>
      <c r="B142" s="93" t="s">
        <v>15987</v>
      </c>
      <c r="C142" s="93" t="s">
        <v>15988</v>
      </c>
      <c r="D142" s="95" t="s">
        <v>135</v>
      </c>
      <c r="E142" s="95" t="s">
        <v>15958</v>
      </c>
      <c r="F142" s="96"/>
      <c r="G142" s="96"/>
    </row>
    <row r="143" spans="1:7" x14ac:dyDescent="0.3">
      <c r="A143" s="92" t="s">
        <v>15951</v>
      </c>
      <c r="B143" s="93" t="s">
        <v>15989</v>
      </c>
      <c r="C143" s="93" t="s">
        <v>15990</v>
      </c>
      <c r="D143" s="95" t="s">
        <v>1195</v>
      </c>
      <c r="E143" s="95" t="s">
        <v>1195</v>
      </c>
      <c r="F143" s="96"/>
      <c r="G143" s="96"/>
    </row>
    <row r="144" spans="1:7" x14ac:dyDescent="0.3">
      <c r="A144" s="92" t="s">
        <v>15951</v>
      </c>
      <c r="B144" s="93" t="s">
        <v>1223</v>
      </c>
      <c r="C144" s="93" t="s">
        <v>1223</v>
      </c>
      <c r="D144" s="95" t="s">
        <v>1195</v>
      </c>
      <c r="E144" s="95" t="s">
        <v>1196</v>
      </c>
      <c r="F144" s="96"/>
      <c r="G144" s="96"/>
    </row>
    <row r="145" spans="1:7" x14ac:dyDescent="0.3">
      <c r="A145" s="92" t="s">
        <v>15951</v>
      </c>
      <c r="B145" s="93" t="s">
        <v>15491</v>
      </c>
      <c r="C145" s="93" t="s">
        <v>14723</v>
      </c>
      <c r="D145" s="95" t="s">
        <v>1195</v>
      </c>
      <c r="E145" s="95" t="s">
        <v>1195</v>
      </c>
      <c r="F145" s="96"/>
      <c r="G145" s="96"/>
    </row>
    <row r="146" spans="1:7" x14ac:dyDescent="0.3">
      <c r="A146" s="92" t="s">
        <v>15951</v>
      </c>
      <c r="B146" s="93" t="s">
        <v>15492</v>
      </c>
      <c r="C146" s="93" t="s">
        <v>14722</v>
      </c>
      <c r="D146" s="95" t="s">
        <v>1195</v>
      </c>
      <c r="E146" s="95" t="s">
        <v>1195</v>
      </c>
      <c r="F146" s="96"/>
      <c r="G146" s="96"/>
    </row>
    <row r="147" spans="1:7" x14ac:dyDescent="0.3">
      <c r="A147" s="92" t="s">
        <v>15951</v>
      </c>
      <c r="B147" s="93" t="s">
        <v>11407</v>
      </c>
      <c r="C147" s="93" t="s">
        <v>11407</v>
      </c>
      <c r="D147" s="95" t="s">
        <v>135</v>
      </c>
      <c r="E147" s="95" t="s">
        <v>135</v>
      </c>
      <c r="F147" s="96"/>
      <c r="G147" s="91"/>
    </row>
    <row r="148" spans="1:7" x14ac:dyDescent="0.3">
      <c r="A148" s="92" t="s">
        <v>15951</v>
      </c>
      <c r="B148" s="93" t="s">
        <v>15991</v>
      </c>
      <c r="C148" s="93" t="s">
        <v>15991</v>
      </c>
      <c r="D148" s="95" t="s">
        <v>135</v>
      </c>
      <c r="E148" s="95" t="s">
        <v>969</v>
      </c>
      <c r="F148" s="96"/>
      <c r="G148" s="91"/>
    </row>
    <row r="149" spans="1:7" x14ac:dyDescent="0.3">
      <c r="A149" s="92" t="s">
        <v>15951</v>
      </c>
      <c r="B149" s="93" t="s">
        <v>12973</v>
      </c>
      <c r="C149" s="93" t="s">
        <v>12973</v>
      </c>
      <c r="D149" s="95" t="s">
        <v>1195</v>
      </c>
      <c r="E149" s="95" t="s">
        <v>1195</v>
      </c>
      <c r="F149" s="96"/>
      <c r="G149" s="91"/>
    </row>
    <row r="150" spans="1:7" x14ac:dyDescent="0.3">
      <c r="A150" s="92" t="s">
        <v>15951</v>
      </c>
      <c r="B150" s="93" t="s">
        <v>11453</v>
      </c>
      <c r="C150" s="93" t="s">
        <v>11453</v>
      </c>
      <c r="D150" s="95" t="s">
        <v>135</v>
      </c>
      <c r="E150" s="95" t="s">
        <v>135</v>
      </c>
      <c r="F150" s="96"/>
      <c r="G150" s="91"/>
    </row>
    <row r="151" spans="1:7" x14ac:dyDescent="0.3">
      <c r="A151" s="92" t="s">
        <v>15951</v>
      </c>
      <c r="B151" s="93" t="s">
        <v>371</v>
      </c>
      <c r="C151" s="93" t="s">
        <v>371</v>
      </c>
      <c r="D151" s="95" t="s">
        <v>135</v>
      </c>
      <c r="E151" s="95" t="s">
        <v>333</v>
      </c>
      <c r="F151" s="96"/>
      <c r="G151" s="91"/>
    </row>
    <row r="152" spans="1:7" x14ac:dyDescent="0.3">
      <c r="A152" s="92" t="s">
        <v>15951</v>
      </c>
      <c r="B152" s="93" t="s">
        <v>15494</v>
      </c>
      <c r="C152" s="93" t="s">
        <v>10044</v>
      </c>
      <c r="D152" s="95" t="s">
        <v>135</v>
      </c>
      <c r="E152" s="95" t="s">
        <v>135</v>
      </c>
      <c r="F152" s="96"/>
      <c r="G152" s="91"/>
    </row>
    <row r="153" spans="1:7" x14ac:dyDescent="0.3">
      <c r="A153" s="92" t="s">
        <v>15951</v>
      </c>
      <c r="B153" s="93" t="s">
        <v>15495</v>
      </c>
      <c r="C153" s="93" t="s">
        <v>10106</v>
      </c>
      <c r="D153" s="95" t="s">
        <v>135</v>
      </c>
      <c r="E153" s="95" t="s">
        <v>15992</v>
      </c>
      <c r="F153" s="96"/>
      <c r="G153" s="91"/>
    </row>
    <row r="154" spans="1:7" x14ac:dyDescent="0.3">
      <c r="A154" s="92" t="s">
        <v>15951</v>
      </c>
      <c r="B154" s="93" t="s">
        <v>1313</v>
      </c>
      <c r="C154" s="93" t="s">
        <v>1313</v>
      </c>
      <c r="D154" s="95" t="s">
        <v>135</v>
      </c>
      <c r="E154" s="95" t="s">
        <v>135</v>
      </c>
      <c r="F154" s="96"/>
      <c r="G154" s="91"/>
    </row>
    <row r="155" spans="1:7" x14ac:dyDescent="0.3">
      <c r="A155" s="92" t="s">
        <v>15951</v>
      </c>
      <c r="B155" s="93" t="s">
        <v>12859</v>
      </c>
      <c r="C155" s="93" t="s">
        <v>12859</v>
      </c>
      <c r="D155" s="95" t="s">
        <v>1195</v>
      </c>
      <c r="E155" s="95" t="s">
        <v>1195</v>
      </c>
      <c r="F155" s="96"/>
      <c r="G155" s="91"/>
    </row>
    <row r="156" spans="1:7" x14ac:dyDescent="0.3">
      <c r="A156" s="92" t="s">
        <v>15951</v>
      </c>
      <c r="B156" s="93" t="s">
        <v>15497</v>
      </c>
      <c r="C156" s="93" t="s">
        <v>10070</v>
      </c>
      <c r="D156" s="95" t="s">
        <v>135</v>
      </c>
      <c r="E156" s="95" t="s">
        <v>333</v>
      </c>
      <c r="F156" s="96"/>
      <c r="G156" s="91"/>
    </row>
    <row r="157" spans="1:7" x14ac:dyDescent="0.3">
      <c r="A157" s="92" t="s">
        <v>15951</v>
      </c>
      <c r="B157" s="93" t="s">
        <v>15993</v>
      </c>
      <c r="C157" s="93" t="s">
        <v>10099</v>
      </c>
      <c r="D157" s="95" t="s">
        <v>15379</v>
      </c>
      <c r="E157" s="95" t="s">
        <v>15379</v>
      </c>
      <c r="F157" s="96"/>
      <c r="G157" s="91"/>
    </row>
    <row r="158" spans="1:7" x14ac:dyDescent="0.3">
      <c r="A158" s="92" t="s">
        <v>15951</v>
      </c>
      <c r="B158" s="93" t="s">
        <v>8718</v>
      </c>
      <c r="C158" s="93" t="s">
        <v>8718</v>
      </c>
      <c r="D158" s="95" t="s">
        <v>135</v>
      </c>
      <c r="E158" s="95" t="s">
        <v>969</v>
      </c>
      <c r="F158" s="96"/>
      <c r="G158" s="91"/>
    </row>
    <row r="159" spans="1:7" x14ac:dyDescent="0.3">
      <c r="A159" s="92" t="s">
        <v>15951</v>
      </c>
      <c r="B159" s="93" t="s">
        <v>13822</v>
      </c>
      <c r="C159" s="93" t="s">
        <v>13822</v>
      </c>
      <c r="D159" s="95" t="s">
        <v>1195</v>
      </c>
      <c r="E159" s="95" t="s">
        <v>1195</v>
      </c>
      <c r="F159" s="96"/>
      <c r="G159" s="91"/>
    </row>
    <row r="160" spans="1:7" x14ac:dyDescent="0.3">
      <c r="A160" s="92" t="s">
        <v>15951</v>
      </c>
      <c r="B160" s="93" t="s">
        <v>334</v>
      </c>
      <c r="C160" s="93" t="s">
        <v>334</v>
      </c>
      <c r="D160" s="95" t="s">
        <v>135</v>
      </c>
      <c r="E160" s="95" t="s">
        <v>333</v>
      </c>
      <c r="F160" s="96"/>
      <c r="G160" s="91"/>
    </row>
    <row r="161" spans="1:7" x14ac:dyDescent="0.3">
      <c r="A161" s="92" t="s">
        <v>15951</v>
      </c>
      <c r="B161" s="93" t="s">
        <v>8925</v>
      </c>
      <c r="C161" s="93" t="s">
        <v>8925</v>
      </c>
      <c r="D161" s="95" t="s">
        <v>135</v>
      </c>
      <c r="E161" s="95" t="s">
        <v>333</v>
      </c>
      <c r="F161" s="96"/>
      <c r="G161" s="91"/>
    </row>
    <row r="162" spans="1:7" x14ac:dyDescent="0.3">
      <c r="A162" s="92" t="s">
        <v>15951</v>
      </c>
      <c r="B162" s="93" t="s">
        <v>15373</v>
      </c>
      <c r="C162" s="93" t="s">
        <v>15373</v>
      </c>
      <c r="D162" s="95" t="s">
        <v>37</v>
      </c>
      <c r="E162" s="95" t="s">
        <v>906</v>
      </c>
      <c r="F162" s="96"/>
      <c r="G162" s="91"/>
    </row>
    <row r="163" spans="1:7" x14ac:dyDescent="0.3">
      <c r="A163" s="92" t="s">
        <v>15951</v>
      </c>
      <c r="B163" s="93" t="s">
        <v>3023</v>
      </c>
      <c r="C163" s="93" t="s">
        <v>3023</v>
      </c>
      <c r="D163" s="95" t="s">
        <v>15379</v>
      </c>
      <c r="E163" s="95" t="s">
        <v>15379</v>
      </c>
      <c r="F163" s="96"/>
      <c r="G163" s="91"/>
    </row>
    <row r="164" spans="1:7" x14ac:dyDescent="0.3">
      <c r="A164" s="92" t="s">
        <v>15951</v>
      </c>
      <c r="B164" s="93" t="s">
        <v>15375</v>
      </c>
      <c r="C164" s="93" t="s">
        <v>15375</v>
      </c>
      <c r="D164" s="95" t="s">
        <v>37</v>
      </c>
      <c r="E164" s="95" t="s">
        <v>906</v>
      </c>
      <c r="F164" s="96"/>
      <c r="G164" s="91"/>
    </row>
    <row r="165" spans="1:7" x14ac:dyDescent="0.3">
      <c r="A165" s="92" t="s">
        <v>15951</v>
      </c>
      <c r="B165" s="93" t="s">
        <v>9115</v>
      </c>
      <c r="C165" s="93" t="s">
        <v>9115</v>
      </c>
      <c r="D165" s="95" t="s">
        <v>135</v>
      </c>
      <c r="E165" s="95" t="s">
        <v>969</v>
      </c>
      <c r="F165" s="96"/>
      <c r="G165" s="91"/>
    </row>
    <row r="166" spans="1:7" x14ac:dyDescent="0.3">
      <c r="A166" s="92" t="s">
        <v>15951</v>
      </c>
      <c r="B166" s="93" t="s">
        <v>5915</v>
      </c>
      <c r="C166" s="93" t="s">
        <v>5915</v>
      </c>
      <c r="D166" s="95" t="s">
        <v>135</v>
      </c>
      <c r="E166" s="95" t="s">
        <v>969</v>
      </c>
      <c r="F166" s="96"/>
      <c r="G166" s="91"/>
    </row>
    <row r="167" spans="1:7" x14ac:dyDescent="0.3">
      <c r="A167" s="92" t="s">
        <v>15951</v>
      </c>
      <c r="B167" s="93" t="s">
        <v>15994</v>
      </c>
      <c r="C167" s="93" t="s">
        <v>15215</v>
      </c>
      <c r="D167" s="95" t="s">
        <v>135</v>
      </c>
      <c r="E167" s="95" t="s">
        <v>969</v>
      </c>
      <c r="F167" s="96"/>
      <c r="G167" s="91"/>
    </row>
    <row r="168" spans="1:7" x14ac:dyDescent="0.3">
      <c r="A168" s="92" t="s">
        <v>15951</v>
      </c>
      <c r="B168" s="93" t="s">
        <v>15995</v>
      </c>
      <c r="C168" s="93" t="s">
        <v>15995</v>
      </c>
      <c r="D168" s="95" t="s">
        <v>135</v>
      </c>
      <c r="E168" s="95" t="s">
        <v>15958</v>
      </c>
      <c r="F168" s="96"/>
      <c r="G168" s="91"/>
    </row>
    <row r="169" spans="1:7" x14ac:dyDescent="0.3">
      <c r="A169" s="92" t="s">
        <v>15951</v>
      </c>
      <c r="B169" s="93" t="s">
        <v>1446</v>
      </c>
      <c r="C169" s="93" t="s">
        <v>1446</v>
      </c>
      <c r="D169" s="95" t="s">
        <v>37</v>
      </c>
      <c r="E169" s="95" t="s">
        <v>906</v>
      </c>
      <c r="F169" s="96"/>
      <c r="G169" s="91"/>
    </row>
    <row r="170" spans="1:7" x14ac:dyDescent="0.3">
      <c r="A170" s="92" t="s">
        <v>15951</v>
      </c>
      <c r="B170" s="93" t="s">
        <v>15501</v>
      </c>
      <c r="C170" s="93" t="s">
        <v>10101</v>
      </c>
      <c r="D170" s="95" t="s">
        <v>135</v>
      </c>
      <c r="E170" s="95" t="s">
        <v>969</v>
      </c>
      <c r="F170" s="96"/>
      <c r="G170" s="91"/>
    </row>
    <row r="171" spans="1:7" x14ac:dyDescent="0.3">
      <c r="A171" s="92" t="s">
        <v>15951</v>
      </c>
      <c r="B171" s="93" t="s">
        <v>15996</v>
      </c>
      <c r="C171" s="93" t="s">
        <v>15996</v>
      </c>
      <c r="D171" s="95" t="s">
        <v>135</v>
      </c>
      <c r="E171" s="95" t="s">
        <v>15958</v>
      </c>
      <c r="F171" s="96"/>
      <c r="G171" s="91"/>
    </row>
    <row r="172" spans="1:7" x14ac:dyDescent="0.3">
      <c r="A172" s="92" t="s">
        <v>15951</v>
      </c>
      <c r="B172" s="93" t="s">
        <v>15997</v>
      </c>
      <c r="C172" s="93" t="s">
        <v>15997</v>
      </c>
      <c r="D172" s="95" t="s">
        <v>135</v>
      </c>
      <c r="E172" s="95" t="s">
        <v>969</v>
      </c>
      <c r="F172" s="96"/>
      <c r="G172" s="91"/>
    </row>
    <row r="173" spans="1:7" x14ac:dyDescent="0.3">
      <c r="A173" s="92" t="s">
        <v>15951</v>
      </c>
      <c r="B173" s="93" t="s">
        <v>8857</v>
      </c>
      <c r="C173" s="93" t="s">
        <v>8857</v>
      </c>
      <c r="D173" s="95" t="s">
        <v>135</v>
      </c>
      <c r="E173" s="95" t="s">
        <v>333</v>
      </c>
      <c r="F173" s="96"/>
      <c r="G173" s="91"/>
    </row>
    <row r="174" spans="1:7" x14ac:dyDescent="0.3">
      <c r="A174" s="92" t="s">
        <v>15951</v>
      </c>
      <c r="B174" s="93" t="s">
        <v>1271</v>
      </c>
      <c r="C174" s="93" t="s">
        <v>1271</v>
      </c>
      <c r="D174" s="95" t="s">
        <v>1195</v>
      </c>
      <c r="E174" s="95" t="s">
        <v>1196</v>
      </c>
      <c r="F174" s="96"/>
      <c r="G174" s="91"/>
    </row>
    <row r="175" spans="1:7" x14ac:dyDescent="0.3">
      <c r="A175" s="92" t="s">
        <v>15951</v>
      </c>
      <c r="B175" s="93" t="s">
        <v>15998</v>
      </c>
      <c r="C175" s="93" t="s">
        <v>15998</v>
      </c>
      <c r="D175" s="95" t="s">
        <v>135</v>
      </c>
      <c r="E175" s="95" t="s">
        <v>135</v>
      </c>
      <c r="F175" s="96"/>
      <c r="G175" s="91"/>
    </row>
    <row r="176" spans="1:7" x14ac:dyDescent="0.3">
      <c r="A176" s="92" t="s">
        <v>15951</v>
      </c>
      <c r="B176" s="93" t="s">
        <v>976</v>
      </c>
      <c r="C176" s="93" t="s">
        <v>976</v>
      </c>
      <c r="D176" s="95" t="s">
        <v>135</v>
      </c>
      <c r="E176" s="95" t="s">
        <v>969</v>
      </c>
      <c r="F176" s="96"/>
      <c r="G176" s="91"/>
    </row>
    <row r="177" spans="1:7" x14ac:dyDescent="0.3">
      <c r="A177" s="92" t="s">
        <v>15951</v>
      </c>
      <c r="B177" s="93" t="s">
        <v>1023</v>
      </c>
      <c r="C177" s="93" t="s">
        <v>1023</v>
      </c>
      <c r="D177" s="95" t="s">
        <v>135</v>
      </c>
      <c r="E177" s="95" t="s">
        <v>333</v>
      </c>
      <c r="F177" s="96"/>
      <c r="G177" s="91"/>
    </row>
    <row r="178" spans="1:7" x14ac:dyDescent="0.3">
      <c r="A178" s="92" t="s">
        <v>15951</v>
      </c>
      <c r="B178" s="93" t="s">
        <v>15999</v>
      </c>
      <c r="C178" s="93" t="s">
        <v>15999</v>
      </c>
      <c r="D178" s="95" t="s">
        <v>37</v>
      </c>
      <c r="E178" s="95" t="s">
        <v>906</v>
      </c>
      <c r="F178" s="96"/>
      <c r="G178" s="91"/>
    </row>
    <row r="179" spans="1:7" x14ac:dyDescent="0.3">
      <c r="A179" s="92" t="s">
        <v>15951</v>
      </c>
      <c r="B179" s="93" t="s">
        <v>2690</v>
      </c>
      <c r="C179" s="93" t="s">
        <v>2690</v>
      </c>
      <c r="D179" s="95" t="s">
        <v>15379</v>
      </c>
      <c r="E179" s="95" t="s">
        <v>15379</v>
      </c>
      <c r="F179" s="96"/>
      <c r="G179" s="91"/>
    </row>
    <row r="180" spans="1:7" x14ac:dyDescent="0.3">
      <c r="A180" s="92" t="s">
        <v>15951</v>
      </c>
      <c r="B180" s="93" t="s">
        <v>1195</v>
      </c>
      <c r="C180" s="93" t="s">
        <v>1195</v>
      </c>
      <c r="D180" s="95" t="s">
        <v>1195</v>
      </c>
      <c r="E180" s="95" t="s">
        <v>1195</v>
      </c>
      <c r="F180" s="96"/>
      <c r="G180" s="91"/>
    </row>
    <row r="181" spans="1:7" x14ac:dyDescent="0.3">
      <c r="A181" s="92" t="s">
        <v>15951</v>
      </c>
      <c r="B181" s="93" t="s">
        <v>13247</v>
      </c>
      <c r="C181" s="93" t="s">
        <v>13247</v>
      </c>
      <c r="D181" s="95" t="s">
        <v>1195</v>
      </c>
      <c r="E181" s="95" t="s">
        <v>1195</v>
      </c>
      <c r="F181" s="96"/>
      <c r="G181" s="91"/>
    </row>
    <row r="182" spans="1:7" x14ac:dyDescent="0.3">
      <c r="A182" s="92" t="s">
        <v>15951</v>
      </c>
      <c r="B182" s="93" t="s">
        <v>15503</v>
      </c>
      <c r="C182" s="93" t="s">
        <v>14715</v>
      </c>
      <c r="D182" s="95" t="s">
        <v>1195</v>
      </c>
      <c r="E182" s="95" t="s">
        <v>1196</v>
      </c>
      <c r="F182" s="96"/>
      <c r="G182" s="91"/>
    </row>
    <row r="183" spans="1:7" x14ac:dyDescent="0.3">
      <c r="A183" s="92" t="s">
        <v>15951</v>
      </c>
      <c r="B183" s="93" t="s">
        <v>10551</v>
      </c>
      <c r="C183" s="93" t="s">
        <v>10551</v>
      </c>
      <c r="D183" s="95" t="s">
        <v>15379</v>
      </c>
      <c r="E183" s="95" t="s">
        <v>15959</v>
      </c>
      <c r="F183" s="96"/>
      <c r="G183" s="91"/>
    </row>
    <row r="184" spans="1:7" x14ac:dyDescent="0.3">
      <c r="A184" s="92" t="s">
        <v>15951</v>
      </c>
      <c r="B184" s="93" t="s">
        <v>15507</v>
      </c>
      <c r="C184" s="93" t="s">
        <v>14721</v>
      </c>
      <c r="D184" s="95" t="s">
        <v>1195</v>
      </c>
      <c r="E184" s="95" t="s">
        <v>1195</v>
      </c>
      <c r="F184" s="96"/>
      <c r="G184" s="91"/>
    </row>
    <row r="185" spans="1:7" x14ac:dyDescent="0.3">
      <c r="A185" s="92" t="s">
        <v>15951</v>
      </c>
      <c r="B185" s="93" t="s">
        <v>13032</v>
      </c>
      <c r="C185" s="93" t="s">
        <v>13032</v>
      </c>
      <c r="D185" s="95" t="s">
        <v>1195</v>
      </c>
      <c r="E185" s="95" t="s">
        <v>1195</v>
      </c>
      <c r="F185" s="96"/>
      <c r="G185" s="91"/>
    </row>
    <row r="186" spans="1:7" x14ac:dyDescent="0.3">
      <c r="A186" s="92" t="s">
        <v>15951</v>
      </c>
      <c r="B186" s="93" t="s">
        <v>16000</v>
      </c>
      <c r="C186" s="93" t="s">
        <v>10074</v>
      </c>
      <c r="D186" s="95" t="s">
        <v>135</v>
      </c>
      <c r="E186" s="95" t="s">
        <v>135</v>
      </c>
      <c r="F186" s="96"/>
      <c r="G186" s="91"/>
    </row>
    <row r="187" spans="1:7" x14ac:dyDescent="0.3">
      <c r="A187" s="92" t="s">
        <v>15951</v>
      </c>
      <c r="B187" s="93" t="s">
        <v>16000</v>
      </c>
      <c r="C187" s="93" t="s">
        <v>10074</v>
      </c>
      <c r="D187" s="95" t="s">
        <v>1195</v>
      </c>
      <c r="E187" s="95" t="s">
        <v>1195</v>
      </c>
      <c r="F187" s="96"/>
      <c r="G187" s="91"/>
    </row>
    <row r="188" spans="1:7" x14ac:dyDescent="0.3">
      <c r="A188" s="92" t="s">
        <v>15951</v>
      </c>
      <c r="B188" s="93" t="s">
        <v>16001</v>
      </c>
      <c r="C188" s="93" t="s">
        <v>16002</v>
      </c>
      <c r="D188" s="95" t="s">
        <v>135</v>
      </c>
      <c r="E188" s="95" t="s">
        <v>333</v>
      </c>
      <c r="F188" s="96"/>
      <c r="G188" s="91"/>
    </row>
    <row r="189" spans="1:7" x14ac:dyDescent="0.3">
      <c r="A189" s="92" t="s">
        <v>15951</v>
      </c>
      <c r="B189" s="93" t="s">
        <v>16003</v>
      </c>
      <c r="C189" s="93" t="s">
        <v>16004</v>
      </c>
      <c r="D189" s="95" t="s">
        <v>15379</v>
      </c>
      <c r="E189" s="95" t="s">
        <v>15379</v>
      </c>
      <c r="F189" s="96"/>
      <c r="G189" s="91"/>
    </row>
    <row r="190" spans="1:7" x14ac:dyDescent="0.3">
      <c r="A190" s="92" t="s">
        <v>15951</v>
      </c>
      <c r="B190" s="93" t="s">
        <v>2673</v>
      </c>
      <c r="C190" s="93" t="s">
        <v>2673</v>
      </c>
      <c r="D190" s="95" t="s">
        <v>15379</v>
      </c>
      <c r="E190" s="95" t="s">
        <v>15379</v>
      </c>
      <c r="F190" s="96"/>
      <c r="G190" s="91"/>
    </row>
    <row r="191" spans="1:7" x14ac:dyDescent="0.3">
      <c r="A191" s="92" t="s">
        <v>15951</v>
      </c>
      <c r="B191" s="93" t="s">
        <v>2125</v>
      </c>
      <c r="C191" s="93" t="s">
        <v>2125</v>
      </c>
      <c r="D191" s="95" t="s">
        <v>37</v>
      </c>
      <c r="E191" s="95" t="s">
        <v>906</v>
      </c>
      <c r="F191" s="96"/>
      <c r="G191" s="91"/>
    </row>
    <row r="192" spans="1:7" x14ac:dyDescent="0.3">
      <c r="A192" s="92" t="s">
        <v>15951</v>
      </c>
      <c r="B192" s="93" t="s">
        <v>16005</v>
      </c>
      <c r="C192" s="93" t="s">
        <v>16005</v>
      </c>
      <c r="D192" s="95" t="s">
        <v>1195</v>
      </c>
      <c r="E192" s="95" t="s">
        <v>1195</v>
      </c>
      <c r="F192" s="96"/>
      <c r="G192" s="91"/>
    </row>
    <row r="193" spans="1:7" x14ac:dyDescent="0.3">
      <c r="A193" s="92" t="s">
        <v>15951</v>
      </c>
      <c r="B193" s="93" t="s">
        <v>906</v>
      </c>
      <c r="C193" s="93" t="s">
        <v>906</v>
      </c>
      <c r="D193" s="95" t="s">
        <v>37</v>
      </c>
      <c r="E193" s="95" t="s">
        <v>906</v>
      </c>
      <c r="F193" s="96"/>
      <c r="G193" s="91"/>
    </row>
    <row r="194" spans="1:7" x14ac:dyDescent="0.3">
      <c r="A194" s="92" t="s">
        <v>15951</v>
      </c>
      <c r="B194" s="93" t="s">
        <v>970</v>
      </c>
      <c r="C194" s="93" t="s">
        <v>970</v>
      </c>
      <c r="D194" s="95" t="s">
        <v>135</v>
      </c>
      <c r="E194" s="95" t="s">
        <v>969</v>
      </c>
      <c r="F194" s="96"/>
      <c r="G194" s="91"/>
    </row>
    <row r="195" spans="1:7" x14ac:dyDescent="0.3">
      <c r="A195" s="92" t="s">
        <v>15951</v>
      </c>
      <c r="B195" s="93" t="s">
        <v>345</v>
      </c>
      <c r="C195" s="93" t="s">
        <v>345</v>
      </c>
      <c r="D195" s="95" t="s">
        <v>135</v>
      </c>
      <c r="E195" s="95" t="s">
        <v>333</v>
      </c>
      <c r="F195" s="96"/>
      <c r="G195" s="91"/>
    </row>
    <row r="196" spans="1:7" x14ac:dyDescent="0.3">
      <c r="A196" s="92" t="s">
        <v>15951</v>
      </c>
      <c r="B196" s="93" t="s">
        <v>16006</v>
      </c>
      <c r="C196" s="93" t="s">
        <v>16006</v>
      </c>
      <c r="D196" s="95" t="s">
        <v>1195</v>
      </c>
      <c r="E196" s="95" t="s">
        <v>1195</v>
      </c>
      <c r="F196" s="96"/>
      <c r="G196" s="91"/>
    </row>
    <row r="197" spans="1:7" x14ac:dyDescent="0.3">
      <c r="A197" s="92" t="s">
        <v>15951</v>
      </c>
      <c r="B197" s="93" t="s">
        <v>15512</v>
      </c>
      <c r="C197" s="93" t="s">
        <v>14720</v>
      </c>
      <c r="D197" s="95" t="s">
        <v>1195</v>
      </c>
      <c r="E197" s="95" t="s">
        <v>1195</v>
      </c>
      <c r="F197" s="96"/>
      <c r="G197" s="91"/>
    </row>
    <row r="198" spans="1:7" x14ac:dyDescent="0.3">
      <c r="A198" s="92" t="s">
        <v>15951</v>
      </c>
      <c r="B198" s="93" t="s">
        <v>12353</v>
      </c>
      <c r="C198" s="93" t="s">
        <v>12353</v>
      </c>
      <c r="D198" s="95" t="s">
        <v>15379</v>
      </c>
      <c r="E198" s="95" t="s">
        <v>15379</v>
      </c>
      <c r="F198" s="96"/>
      <c r="G198" s="91"/>
    </row>
    <row r="199" spans="1:7" x14ac:dyDescent="0.3">
      <c r="A199" s="92" t="s">
        <v>15951</v>
      </c>
      <c r="B199" s="93" t="s">
        <v>15221</v>
      </c>
      <c r="C199" s="93" t="s">
        <v>15221</v>
      </c>
      <c r="D199" s="95" t="s">
        <v>37</v>
      </c>
      <c r="E199" s="95" t="s">
        <v>37</v>
      </c>
      <c r="F199" s="96"/>
      <c r="G199" s="91"/>
    </row>
    <row r="200" spans="1:7" x14ac:dyDescent="0.3">
      <c r="A200" s="92" t="s">
        <v>15951</v>
      </c>
      <c r="B200" s="93" t="s">
        <v>15161</v>
      </c>
      <c r="C200" s="93" t="s">
        <v>15161</v>
      </c>
      <c r="D200" s="95" t="s">
        <v>135</v>
      </c>
      <c r="E200" s="95" t="s">
        <v>333</v>
      </c>
      <c r="F200" s="96"/>
      <c r="G200" s="91"/>
    </row>
    <row r="201" spans="1:7" x14ac:dyDescent="0.3">
      <c r="A201" s="92" t="s">
        <v>15951</v>
      </c>
      <c r="B201" s="93" t="s">
        <v>15514</v>
      </c>
      <c r="C201" s="93" t="s">
        <v>10077</v>
      </c>
      <c r="D201" s="95" t="s">
        <v>135</v>
      </c>
      <c r="E201" s="95" t="s">
        <v>969</v>
      </c>
      <c r="F201" s="96"/>
      <c r="G201" s="91"/>
    </row>
    <row r="202" spans="1:7" x14ac:dyDescent="0.3">
      <c r="A202" s="96"/>
      <c r="B202" s="97"/>
      <c r="C202" s="91"/>
      <c r="D202" s="91"/>
      <c r="E202" s="91"/>
      <c r="F202" s="96"/>
      <c r="G202" s="91"/>
    </row>
    <row r="203" spans="1:7" x14ac:dyDescent="0.3">
      <c r="A203" s="96" t="s">
        <v>15866</v>
      </c>
      <c r="B203" s="96" t="s">
        <v>16007</v>
      </c>
      <c r="C203" s="96" t="s">
        <v>16008</v>
      </c>
      <c r="D203" s="91"/>
      <c r="E203" s="91"/>
      <c r="F203" s="96"/>
      <c r="G203" s="91"/>
    </row>
    <row r="204" spans="1:7" x14ac:dyDescent="0.3">
      <c r="A204" s="96" t="s">
        <v>15866</v>
      </c>
      <c r="B204" s="96" t="s">
        <v>16009</v>
      </c>
      <c r="C204" s="96" t="s">
        <v>16010</v>
      </c>
      <c r="D204" s="91"/>
      <c r="E204" s="91"/>
      <c r="F204" s="96"/>
      <c r="G204" s="91"/>
    </row>
    <row r="205" spans="1:7" x14ac:dyDescent="0.3">
      <c r="A205" s="96" t="s">
        <v>15866</v>
      </c>
      <c r="B205" s="96" t="s">
        <v>16011</v>
      </c>
      <c r="C205" s="96" t="s">
        <v>16011</v>
      </c>
      <c r="D205" s="91"/>
      <c r="E205" s="91"/>
      <c r="F205" s="96"/>
      <c r="G205" s="91"/>
    </row>
    <row r="206" spans="1:7" x14ac:dyDescent="0.3">
      <c r="A206" s="96" t="s">
        <v>15866</v>
      </c>
      <c r="B206" s="96" t="s">
        <v>16012</v>
      </c>
      <c r="C206" s="96" t="s">
        <v>16012</v>
      </c>
      <c r="D206" s="91"/>
      <c r="E206" s="91"/>
      <c r="F206" s="96"/>
      <c r="G206" s="91"/>
    </row>
    <row r="207" spans="1:7" x14ac:dyDescent="0.3">
      <c r="A207" s="96" t="s">
        <v>15866</v>
      </c>
      <c r="B207" s="96" t="s">
        <v>16013</v>
      </c>
      <c r="C207" s="96" t="s">
        <v>10052</v>
      </c>
      <c r="D207" s="91"/>
      <c r="E207" s="91"/>
      <c r="F207" s="96"/>
      <c r="G207" s="91"/>
    </row>
    <row r="208" spans="1:7" x14ac:dyDescent="0.3">
      <c r="A208" s="96"/>
      <c r="B208" s="96"/>
      <c r="C208" s="96"/>
      <c r="D208" s="96"/>
      <c r="E208" s="96"/>
      <c r="F208" s="96"/>
      <c r="G208" s="91"/>
    </row>
    <row r="209" spans="1:7" x14ac:dyDescent="0.3">
      <c r="A209" s="96" t="s">
        <v>15879</v>
      </c>
      <c r="B209" s="96" t="s">
        <v>50</v>
      </c>
      <c r="C209" s="96" t="s">
        <v>16014</v>
      </c>
      <c r="D209" s="96"/>
      <c r="E209" s="96"/>
      <c r="F209" s="96"/>
      <c r="G209" s="91"/>
    </row>
    <row r="210" spans="1:7" x14ac:dyDescent="0.3">
      <c r="A210" s="96" t="s">
        <v>15879</v>
      </c>
      <c r="B210" s="96" t="s">
        <v>16015</v>
      </c>
      <c r="C210" s="96" t="s">
        <v>16016</v>
      </c>
      <c r="D210" s="96"/>
      <c r="E210" s="96"/>
      <c r="F210" s="96"/>
      <c r="G210" s="91"/>
    </row>
    <row r="211" spans="1:7" x14ac:dyDescent="0.3">
      <c r="A211" s="96" t="s">
        <v>15879</v>
      </c>
      <c r="B211" s="96" t="s">
        <v>16017</v>
      </c>
      <c r="C211" s="96" t="s">
        <v>16018</v>
      </c>
      <c r="D211" s="96"/>
      <c r="E211" s="96"/>
      <c r="F211" s="96"/>
      <c r="G211" s="91"/>
    </row>
    <row r="212" spans="1:7" x14ac:dyDescent="0.3">
      <c r="A212" s="96" t="s">
        <v>15879</v>
      </c>
      <c r="B212" s="96" t="s">
        <v>124</v>
      </c>
      <c r="C212" s="96" t="s">
        <v>16019</v>
      </c>
      <c r="D212" s="96"/>
      <c r="E212" s="96"/>
      <c r="F212" s="96"/>
      <c r="G212" s="91"/>
    </row>
    <row r="213" spans="1:7" x14ac:dyDescent="0.3">
      <c r="A213" s="96" t="s">
        <v>15879</v>
      </c>
      <c r="B213" s="96" t="s">
        <v>590</v>
      </c>
      <c r="C213" s="96" t="s">
        <v>16020</v>
      </c>
      <c r="D213" s="96"/>
      <c r="E213" s="96"/>
      <c r="F213" s="96"/>
      <c r="G213" s="91"/>
    </row>
    <row r="214" spans="1:7" x14ac:dyDescent="0.3">
      <c r="A214" s="96"/>
      <c r="B214" s="96"/>
      <c r="C214" s="96"/>
      <c r="D214" s="96"/>
      <c r="E214" s="96"/>
      <c r="F214" s="96"/>
      <c r="G214" s="91"/>
    </row>
    <row r="215" spans="1:7" x14ac:dyDescent="0.3">
      <c r="A215" s="96" t="s">
        <v>15884</v>
      </c>
      <c r="B215" s="95" t="s">
        <v>59</v>
      </c>
      <c r="C215" s="95" t="s">
        <v>59</v>
      </c>
      <c r="D215" s="95"/>
      <c r="E215" s="95"/>
      <c r="F215" s="95" t="s">
        <v>50</v>
      </c>
      <c r="G215" s="98"/>
    </row>
    <row r="216" spans="1:7" x14ac:dyDescent="0.3">
      <c r="A216" s="96" t="s">
        <v>15884</v>
      </c>
      <c r="B216" s="95" t="s">
        <v>16021</v>
      </c>
      <c r="C216" s="95" t="s">
        <v>10038</v>
      </c>
      <c r="D216" s="95"/>
      <c r="E216" s="95"/>
      <c r="F216" s="95" t="s">
        <v>50</v>
      </c>
      <c r="G216" s="98"/>
    </row>
    <row r="217" spans="1:7" x14ac:dyDescent="0.3">
      <c r="A217" s="96" t="s">
        <v>15884</v>
      </c>
      <c r="B217" s="95" t="s">
        <v>231</v>
      </c>
      <c r="C217" s="95" t="s">
        <v>16022</v>
      </c>
      <c r="D217" s="95"/>
      <c r="E217" s="95"/>
      <c r="F217" s="95" t="s">
        <v>50</v>
      </c>
      <c r="G217" s="98"/>
    </row>
    <row r="218" spans="1:7" x14ac:dyDescent="0.3">
      <c r="A218" s="96" t="s">
        <v>15884</v>
      </c>
      <c r="B218" s="95" t="s">
        <v>16023</v>
      </c>
      <c r="C218" s="95" t="s">
        <v>16024</v>
      </c>
      <c r="D218" s="95"/>
      <c r="E218" s="95"/>
      <c r="F218" s="95" t="s">
        <v>50</v>
      </c>
      <c r="G218" s="98"/>
    </row>
    <row r="219" spans="1:7" x14ac:dyDescent="0.3">
      <c r="A219" s="96" t="s">
        <v>15884</v>
      </c>
      <c r="B219" s="95" t="s">
        <v>450</v>
      </c>
      <c r="C219" s="95" t="s">
        <v>450</v>
      </c>
      <c r="D219" s="95"/>
      <c r="E219" s="95"/>
      <c r="F219" s="95" t="s">
        <v>50</v>
      </c>
      <c r="G219" s="98"/>
    </row>
    <row r="220" spans="1:7" x14ac:dyDescent="0.3">
      <c r="A220" s="96" t="s">
        <v>15884</v>
      </c>
      <c r="B220" s="95" t="s">
        <v>16025</v>
      </c>
      <c r="C220" s="95" t="s">
        <v>16026</v>
      </c>
      <c r="D220" s="95"/>
      <c r="E220" s="95"/>
      <c r="F220" s="95" t="s">
        <v>50</v>
      </c>
      <c r="G220" s="98"/>
    </row>
    <row r="221" spans="1:7" x14ac:dyDescent="0.3">
      <c r="A221" s="96" t="s">
        <v>15884</v>
      </c>
      <c r="B221" s="95" t="s">
        <v>16027</v>
      </c>
      <c r="C221" s="95" t="s">
        <v>16028</v>
      </c>
      <c r="D221" s="95"/>
      <c r="E221" s="95"/>
      <c r="F221" s="95" t="s">
        <v>50</v>
      </c>
      <c r="G221" s="98"/>
    </row>
    <row r="222" spans="1:7" x14ac:dyDescent="0.3">
      <c r="A222" s="96" t="s">
        <v>15884</v>
      </c>
      <c r="B222" s="95" t="s">
        <v>16029</v>
      </c>
      <c r="C222" s="95" t="s">
        <v>16030</v>
      </c>
      <c r="D222" s="95"/>
      <c r="E222" s="95"/>
      <c r="F222" s="95" t="s">
        <v>50</v>
      </c>
      <c r="G222" s="98"/>
    </row>
    <row r="223" spans="1:7" x14ac:dyDescent="0.3">
      <c r="A223" s="96" t="s">
        <v>15884</v>
      </c>
      <c r="B223" s="95" t="s">
        <v>16031</v>
      </c>
      <c r="C223" s="95" t="s">
        <v>16032</v>
      </c>
      <c r="D223" s="95"/>
      <c r="E223" s="95"/>
      <c r="F223" s="95" t="s">
        <v>50</v>
      </c>
      <c r="G223" s="98"/>
    </row>
    <row r="224" spans="1:7" x14ac:dyDescent="0.3">
      <c r="A224" s="96" t="s">
        <v>15884</v>
      </c>
      <c r="B224" s="95" t="s">
        <v>16033</v>
      </c>
      <c r="C224" s="95" t="s">
        <v>10066</v>
      </c>
      <c r="D224" s="95"/>
      <c r="E224" s="95"/>
      <c r="F224" s="95" t="s">
        <v>50</v>
      </c>
      <c r="G224" s="98"/>
    </row>
    <row r="225" spans="1:7" x14ac:dyDescent="0.3">
      <c r="A225" s="96" t="s">
        <v>15884</v>
      </c>
      <c r="B225" s="95" t="s">
        <v>16034</v>
      </c>
      <c r="C225" s="95" t="s">
        <v>16035</v>
      </c>
      <c r="D225" s="95"/>
      <c r="E225" s="95"/>
      <c r="F225" s="95" t="s">
        <v>16017</v>
      </c>
      <c r="G225" s="98"/>
    </row>
    <row r="226" spans="1:7" x14ac:dyDescent="0.3">
      <c r="A226" s="96" t="s">
        <v>15884</v>
      </c>
      <c r="B226" s="96" t="s">
        <v>16036</v>
      </c>
      <c r="C226" s="96" t="s">
        <v>16036</v>
      </c>
      <c r="D226" s="96"/>
      <c r="E226" s="96"/>
      <c r="F226" s="96" t="s">
        <v>16015</v>
      </c>
      <c r="G226" s="91"/>
    </row>
    <row r="227" spans="1:7" x14ac:dyDescent="0.3">
      <c r="A227" s="96" t="s">
        <v>15884</v>
      </c>
      <c r="B227" s="96" t="s">
        <v>103</v>
      </c>
      <c r="C227" s="96" t="s">
        <v>16037</v>
      </c>
      <c r="D227" s="96"/>
      <c r="E227" s="96"/>
      <c r="F227" s="96" t="s">
        <v>16015</v>
      </c>
      <c r="G227" s="91"/>
    </row>
    <row r="228" spans="1:7" x14ac:dyDescent="0.3">
      <c r="A228" s="96" t="s">
        <v>15884</v>
      </c>
      <c r="B228" s="96" t="s">
        <v>12031</v>
      </c>
      <c r="C228" s="96" t="s">
        <v>16038</v>
      </c>
      <c r="D228" s="96"/>
      <c r="E228" s="96"/>
      <c r="F228" s="96" t="s">
        <v>16015</v>
      </c>
      <c r="G228" s="91"/>
    </row>
    <row r="229" spans="1:7" x14ac:dyDescent="0.3">
      <c r="A229" s="96" t="s">
        <v>15884</v>
      </c>
      <c r="B229" s="96" t="s">
        <v>16039</v>
      </c>
      <c r="C229" s="96" t="s">
        <v>16040</v>
      </c>
      <c r="D229" s="96"/>
      <c r="E229" s="96"/>
      <c r="F229" s="96" t="s">
        <v>16015</v>
      </c>
      <c r="G229" s="91"/>
    </row>
    <row r="230" spans="1:7" x14ac:dyDescent="0.3">
      <c r="A230" s="96" t="s">
        <v>15884</v>
      </c>
      <c r="B230" s="96" t="s">
        <v>16041</v>
      </c>
      <c r="C230" s="96" t="s">
        <v>10059</v>
      </c>
      <c r="D230" s="96"/>
      <c r="E230" s="96"/>
      <c r="F230" s="96" t="s">
        <v>16015</v>
      </c>
      <c r="G230" s="91"/>
    </row>
    <row r="231" spans="1:7" x14ac:dyDescent="0.3">
      <c r="A231" s="96" t="s">
        <v>15884</v>
      </c>
      <c r="B231" s="96" t="s">
        <v>125</v>
      </c>
      <c r="C231" s="96" t="s">
        <v>125</v>
      </c>
      <c r="D231" s="96"/>
      <c r="E231" s="96"/>
      <c r="F231" s="96" t="s">
        <v>124</v>
      </c>
      <c r="G231" s="91"/>
    </row>
    <row r="232" spans="1:7" x14ac:dyDescent="0.3">
      <c r="A232" s="96" t="s">
        <v>15884</v>
      </c>
      <c r="B232" s="96" t="s">
        <v>16042</v>
      </c>
      <c r="C232" s="96" t="s">
        <v>16043</v>
      </c>
      <c r="D232" s="96"/>
      <c r="E232" s="96"/>
      <c r="F232" s="96" t="s">
        <v>124</v>
      </c>
      <c r="G232" s="91"/>
    </row>
    <row r="233" spans="1:7" x14ac:dyDescent="0.3">
      <c r="A233" s="96" t="s">
        <v>15884</v>
      </c>
      <c r="B233" s="96" t="s">
        <v>16044</v>
      </c>
      <c r="C233" s="96" t="s">
        <v>10062</v>
      </c>
      <c r="D233" s="96"/>
      <c r="E233" s="96"/>
      <c r="F233" s="96" t="s">
        <v>590</v>
      </c>
      <c r="G233" s="91"/>
    </row>
    <row r="234" spans="1:7" x14ac:dyDescent="0.3">
      <c r="A234" s="96" t="s">
        <v>15884</v>
      </c>
      <c r="B234" s="96" t="s">
        <v>5034</v>
      </c>
      <c r="C234" s="96" t="s">
        <v>16045</v>
      </c>
      <c r="D234" s="96"/>
      <c r="E234" s="96"/>
      <c r="F234" s="96" t="s">
        <v>590</v>
      </c>
      <c r="G234" s="91"/>
    </row>
    <row r="235" spans="1:7" x14ac:dyDescent="0.3">
      <c r="A235" s="96" t="s">
        <v>15884</v>
      </c>
      <c r="B235" s="96" t="s">
        <v>16046</v>
      </c>
      <c r="C235" s="96" t="s">
        <v>16047</v>
      </c>
      <c r="D235" s="96"/>
      <c r="E235" s="96"/>
      <c r="F235" s="96" t="s">
        <v>590</v>
      </c>
      <c r="G235" s="91"/>
    </row>
    <row r="236" spans="1:7" x14ac:dyDescent="0.3">
      <c r="A236" s="96" t="s">
        <v>15884</v>
      </c>
      <c r="B236" s="96" t="s">
        <v>9304</v>
      </c>
      <c r="C236" s="96" t="s">
        <v>16048</v>
      </c>
      <c r="D236" s="96"/>
      <c r="E236" s="96"/>
      <c r="F236" s="96" t="s">
        <v>590</v>
      </c>
      <c r="G236" s="91"/>
    </row>
    <row r="237" spans="1:7" x14ac:dyDescent="0.3">
      <c r="A237" s="96"/>
      <c r="B237" s="96"/>
      <c r="C237" s="96"/>
      <c r="D237" s="96"/>
      <c r="E237" s="96"/>
      <c r="F237" s="96"/>
      <c r="G237" s="91"/>
    </row>
    <row r="238" spans="1:7" x14ac:dyDescent="0.3">
      <c r="A238" s="96" t="s">
        <v>15889</v>
      </c>
      <c r="B238" s="96" t="s">
        <v>40</v>
      </c>
      <c r="C238" s="96" t="s">
        <v>16049</v>
      </c>
      <c r="D238" s="96"/>
      <c r="E238" s="96"/>
      <c r="F238" s="96"/>
      <c r="G238" s="91"/>
    </row>
    <row r="239" spans="1:7" x14ac:dyDescent="0.3">
      <c r="A239" s="96" t="s">
        <v>15889</v>
      </c>
      <c r="B239" s="96" t="s">
        <v>16050</v>
      </c>
      <c r="C239" s="96" t="s">
        <v>16051</v>
      </c>
      <c r="D239" s="96"/>
      <c r="E239" s="96"/>
      <c r="F239" s="96"/>
      <c r="G239" s="91"/>
    </row>
    <row r="240" spans="1:7" x14ac:dyDescent="0.3">
      <c r="A240" s="96"/>
      <c r="B240" s="96"/>
      <c r="C240" s="96"/>
      <c r="D240" s="96"/>
      <c r="E240" s="96"/>
      <c r="F240" s="96"/>
      <c r="G240" s="91"/>
    </row>
    <row r="241" spans="1:7" x14ac:dyDescent="0.3">
      <c r="A241" s="96" t="s">
        <v>15892</v>
      </c>
      <c r="B241" s="96" t="s">
        <v>16052</v>
      </c>
      <c r="C241" s="96" t="s">
        <v>16053</v>
      </c>
      <c r="D241" s="96"/>
      <c r="E241" s="96"/>
      <c r="F241" s="96"/>
      <c r="G241" s="91"/>
    </row>
    <row r="242" spans="1:7" x14ac:dyDescent="0.3">
      <c r="A242" s="96" t="s">
        <v>15892</v>
      </c>
      <c r="B242" s="96" t="s">
        <v>98</v>
      </c>
      <c r="C242" s="96" t="s">
        <v>16054</v>
      </c>
      <c r="D242" s="96"/>
      <c r="E242" s="96"/>
      <c r="F242" s="96"/>
      <c r="G242" s="91"/>
    </row>
    <row r="243" spans="1:7" x14ac:dyDescent="0.3">
      <c r="A243" s="96"/>
      <c r="B243" s="96"/>
      <c r="C243" s="96"/>
      <c r="D243" s="96"/>
      <c r="E243" s="96"/>
      <c r="F243" s="96"/>
      <c r="G243" s="91"/>
    </row>
    <row r="244" spans="1:7" x14ac:dyDescent="0.3">
      <c r="A244" s="96" t="s">
        <v>15896</v>
      </c>
      <c r="B244" s="96" t="s">
        <v>52</v>
      </c>
      <c r="C244" s="96" t="s">
        <v>16055</v>
      </c>
      <c r="D244" s="96"/>
      <c r="E244" s="96"/>
      <c r="F244" s="96"/>
      <c r="G244" s="91"/>
    </row>
    <row r="245" spans="1:7" x14ac:dyDescent="0.3">
      <c r="A245" s="96" t="s">
        <v>15896</v>
      </c>
      <c r="B245" s="96" t="s">
        <v>16056</v>
      </c>
      <c r="C245" s="96" t="s">
        <v>16057</v>
      </c>
      <c r="D245" s="96"/>
      <c r="E245" s="96"/>
      <c r="F245" s="96"/>
      <c r="G245" s="91"/>
    </row>
    <row r="246" spans="1:7" x14ac:dyDescent="0.3">
      <c r="A246" s="96"/>
      <c r="B246" s="96"/>
      <c r="C246" s="96"/>
      <c r="D246" s="96"/>
      <c r="E246" s="96"/>
      <c r="F246" s="96"/>
      <c r="G246" s="91"/>
    </row>
    <row r="247" spans="1:7" x14ac:dyDescent="0.3">
      <c r="A247" s="96" t="s">
        <v>15911</v>
      </c>
      <c r="B247" s="96" t="s">
        <v>41</v>
      </c>
      <c r="C247" s="96" t="s">
        <v>16058</v>
      </c>
      <c r="D247" s="96"/>
      <c r="E247" s="96"/>
      <c r="F247" s="96"/>
      <c r="G247" s="91"/>
    </row>
    <row r="248" spans="1:7" x14ac:dyDescent="0.3">
      <c r="A248" s="96" t="s">
        <v>15911</v>
      </c>
      <c r="B248" s="96" t="s">
        <v>572</v>
      </c>
      <c r="C248" s="96" t="s">
        <v>16059</v>
      </c>
      <c r="D248" s="96"/>
      <c r="E248" s="96"/>
      <c r="F248" s="96"/>
      <c r="G248" s="91"/>
    </row>
    <row r="249" spans="1:7" x14ac:dyDescent="0.3">
      <c r="A249" s="96"/>
      <c r="B249" s="96"/>
      <c r="C249" s="96"/>
      <c r="D249" s="96"/>
      <c r="E249" s="96"/>
      <c r="F249" s="96"/>
      <c r="G249" s="91"/>
    </row>
    <row r="250" spans="1:7" x14ac:dyDescent="0.3">
      <c r="A250" s="96" t="s">
        <v>16060</v>
      </c>
      <c r="B250" s="96" t="s">
        <v>42</v>
      </c>
      <c r="C250" s="96" t="s">
        <v>42</v>
      </c>
      <c r="D250" s="96"/>
      <c r="E250" s="96"/>
      <c r="F250" s="96"/>
      <c r="G250" s="91"/>
    </row>
    <row r="251" spans="1:7" x14ac:dyDescent="0.3">
      <c r="A251" s="96" t="s">
        <v>16060</v>
      </c>
      <c r="B251" s="96" t="s">
        <v>46</v>
      </c>
      <c r="C251" s="96" t="s">
        <v>46</v>
      </c>
      <c r="D251" s="96"/>
      <c r="E251" s="96"/>
      <c r="F251" s="96"/>
      <c r="G251" s="91"/>
    </row>
    <row r="252" spans="1:7" x14ac:dyDescent="0.3">
      <c r="A252" s="96"/>
      <c r="B252" s="96"/>
      <c r="C252" s="96"/>
      <c r="D252" s="96"/>
      <c r="E252" s="96"/>
      <c r="F252" s="96"/>
      <c r="G252" s="91"/>
    </row>
    <row r="253" spans="1:7" x14ac:dyDescent="0.3">
      <c r="A253" s="96" t="s">
        <v>16061</v>
      </c>
      <c r="B253" s="96" t="s">
        <v>436</v>
      </c>
      <c r="C253" s="96" t="s">
        <v>436</v>
      </c>
      <c r="D253" s="96"/>
      <c r="E253" s="96"/>
      <c r="F253" s="96"/>
      <c r="G253" s="91"/>
    </row>
    <row r="254" spans="1:7" x14ac:dyDescent="0.3">
      <c r="A254" s="96" t="s">
        <v>16061</v>
      </c>
      <c r="B254" s="96" t="s">
        <v>16062</v>
      </c>
      <c r="C254" s="96" t="s">
        <v>10046</v>
      </c>
      <c r="D254" s="96"/>
      <c r="E254" s="96"/>
      <c r="F254" s="96"/>
      <c r="G254" s="91"/>
    </row>
    <row r="255" spans="1:7" x14ac:dyDescent="0.3">
      <c r="A255" s="96" t="s">
        <v>16061</v>
      </c>
      <c r="B255" s="96" t="s">
        <v>947</v>
      </c>
      <c r="C255" s="96" t="s">
        <v>947</v>
      </c>
      <c r="D255" s="96"/>
      <c r="E255" s="96"/>
      <c r="F255" s="96"/>
      <c r="G255" s="91"/>
    </row>
    <row r="256" spans="1:7" x14ac:dyDescent="0.3">
      <c r="A256" s="96" t="s">
        <v>16061</v>
      </c>
      <c r="B256" s="96" t="s">
        <v>9224</v>
      </c>
      <c r="C256" s="96" t="s">
        <v>9224</v>
      </c>
      <c r="D256" s="96"/>
      <c r="E256" s="96"/>
      <c r="F256" s="96"/>
      <c r="G256" s="91"/>
    </row>
    <row r="257" spans="1:7" x14ac:dyDescent="0.3">
      <c r="A257" s="96" t="s">
        <v>16061</v>
      </c>
      <c r="B257" s="96" t="s">
        <v>6749</v>
      </c>
      <c r="C257" s="96" t="s">
        <v>6749</v>
      </c>
      <c r="D257" s="96"/>
      <c r="E257" s="96"/>
      <c r="F257" s="96"/>
      <c r="G257" s="91"/>
    </row>
    <row r="258" spans="1:7" x14ac:dyDescent="0.3">
      <c r="A258" s="96"/>
      <c r="B258" s="96"/>
      <c r="C258" s="96"/>
      <c r="D258" s="96"/>
      <c r="E258" s="96"/>
      <c r="F258" s="96"/>
      <c r="G258" s="91"/>
    </row>
    <row r="259" spans="1:7" x14ac:dyDescent="0.3">
      <c r="A259" s="96" t="s">
        <v>15935</v>
      </c>
      <c r="B259" s="96" t="s">
        <v>59</v>
      </c>
      <c r="C259" s="96" t="s">
        <v>59</v>
      </c>
      <c r="D259" s="96"/>
      <c r="E259" s="96"/>
      <c r="F259" s="96"/>
      <c r="G259" s="91"/>
    </row>
    <row r="260" spans="1:7" x14ac:dyDescent="0.3">
      <c r="A260" s="96" t="s">
        <v>15935</v>
      </c>
      <c r="B260" s="96" t="s">
        <v>16021</v>
      </c>
      <c r="C260" s="96" t="s">
        <v>10038</v>
      </c>
      <c r="D260" s="96"/>
      <c r="E260" s="96"/>
      <c r="F260" s="96"/>
      <c r="G260" s="91"/>
    </row>
    <row r="261" spans="1:7" x14ac:dyDescent="0.3">
      <c r="A261" s="96" t="s">
        <v>15935</v>
      </c>
      <c r="B261" s="96" t="s">
        <v>231</v>
      </c>
      <c r="C261" s="96" t="s">
        <v>16022</v>
      </c>
      <c r="D261" s="96"/>
      <c r="E261" s="96"/>
      <c r="F261" s="96"/>
      <c r="G261" s="91"/>
    </row>
    <row r="262" spans="1:7" x14ac:dyDescent="0.3">
      <c r="A262" s="96" t="s">
        <v>15935</v>
      </c>
      <c r="B262" s="96" t="s">
        <v>16023</v>
      </c>
      <c r="C262" s="96" t="s">
        <v>16024</v>
      </c>
      <c r="D262" s="96"/>
      <c r="E262" s="96"/>
      <c r="F262" s="96"/>
      <c r="G262" s="91"/>
    </row>
    <row r="263" spans="1:7" x14ac:dyDescent="0.3">
      <c r="A263" s="96" t="s">
        <v>15935</v>
      </c>
      <c r="B263" s="96" t="s">
        <v>450</v>
      </c>
      <c r="C263" s="96" t="s">
        <v>450</v>
      </c>
      <c r="D263" s="96"/>
      <c r="E263" s="96"/>
      <c r="F263" s="96"/>
      <c r="G263" s="91"/>
    </row>
    <row r="264" spans="1:7" x14ac:dyDescent="0.3">
      <c r="A264" s="96" t="s">
        <v>15935</v>
      </c>
      <c r="B264" s="96" t="s">
        <v>16025</v>
      </c>
      <c r="C264" s="96" t="s">
        <v>16026</v>
      </c>
      <c r="D264" s="96"/>
      <c r="E264" s="96"/>
      <c r="F264" s="96"/>
      <c r="G264" s="91"/>
    </row>
    <row r="265" spans="1:7" x14ac:dyDescent="0.3">
      <c r="A265" s="96" t="s">
        <v>15935</v>
      </c>
      <c r="B265" s="96" t="s">
        <v>16027</v>
      </c>
      <c r="C265" s="96" t="s">
        <v>16028</v>
      </c>
      <c r="D265" s="96"/>
      <c r="E265" s="96"/>
      <c r="F265" s="96"/>
      <c r="G265" s="91"/>
    </row>
    <row r="266" spans="1:7" x14ac:dyDescent="0.3">
      <c r="A266" s="96" t="s">
        <v>15935</v>
      </c>
      <c r="B266" s="96" t="s">
        <v>16029</v>
      </c>
      <c r="C266" s="96" t="s">
        <v>16030</v>
      </c>
      <c r="D266" s="96"/>
      <c r="E266" s="96"/>
      <c r="F266" s="96"/>
      <c r="G266" s="91"/>
    </row>
    <row r="267" spans="1:7" x14ac:dyDescent="0.3">
      <c r="A267" s="96" t="s">
        <v>15935</v>
      </c>
      <c r="B267" s="96" t="s">
        <v>16031</v>
      </c>
      <c r="C267" s="96" t="s">
        <v>16032</v>
      </c>
      <c r="D267" s="96"/>
      <c r="E267" s="96"/>
      <c r="F267" s="96"/>
      <c r="G267" s="91"/>
    </row>
    <row r="268" spans="1:7" x14ac:dyDescent="0.3">
      <c r="A268" s="96" t="s">
        <v>15935</v>
      </c>
      <c r="B268" s="96" t="s">
        <v>16033</v>
      </c>
      <c r="C268" s="96" t="s">
        <v>10066</v>
      </c>
      <c r="D268" s="96"/>
      <c r="E268" s="96"/>
      <c r="F268" s="96"/>
      <c r="G268" s="91"/>
    </row>
    <row r="269" spans="1:7" x14ac:dyDescent="0.3">
      <c r="A269" s="96" t="s">
        <v>15935</v>
      </c>
      <c r="B269" s="96" t="s">
        <v>16034</v>
      </c>
      <c r="C269" s="96" t="s">
        <v>16035</v>
      </c>
      <c r="D269" s="96"/>
      <c r="E269" s="96"/>
      <c r="F269" s="96"/>
      <c r="G269" s="91"/>
    </row>
  </sheetData>
  <autoFilter ref="A1:G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4"/>
  <sheetViews>
    <sheetView tabSelected="1" workbookViewId="0">
      <pane ySplit="1" topLeftCell="A2" activePane="bottomLeft" state="frozen"/>
      <selection pane="bottomLeft" activeCell="D18" sqref="D18"/>
    </sheetView>
  </sheetViews>
  <sheetFormatPr baseColWidth="10" defaultColWidth="11.44140625" defaultRowHeight="14.4" x14ac:dyDescent="0.3"/>
  <cols>
    <col min="1" max="3" width="19.88671875" style="6" customWidth="1"/>
    <col min="4" max="5" width="19.88671875" style="4" customWidth="1"/>
    <col min="6" max="7" width="19.88671875" style="6" customWidth="1"/>
    <col min="8" max="9" width="19.88671875" style="4" customWidth="1"/>
    <col min="10" max="10" width="19.88671875" style="17" customWidth="1"/>
  </cols>
  <sheetData>
    <row r="1" spans="1:10" x14ac:dyDescent="0.3">
      <c r="A1" s="12" t="s">
        <v>15123</v>
      </c>
      <c r="B1" s="12" t="s">
        <v>15124</v>
      </c>
      <c r="C1" s="12" t="s">
        <v>15125</v>
      </c>
      <c r="D1" s="13" t="s">
        <v>15126</v>
      </c>
      <c r="E1" s="13" t="s">
        <v>15127</v>
      </c>
      <c r="F1" s="12" t="s">
        <v>15128</v>
      </c>
      <c r="G1" s="12" t="s">
        <v>15129</v>
      </c>
      <c r="H1" s="13" t="s">
        <v>15130</v>
      </c>
      <c r="I1" s="13" t="s">
        <v>15131</v>
      </c>
      <c r="J1" s="14" t="s">
        <v>15132</v>
      </c>
    </row>
    <row r="2" spans="1:10" x14ac:dyDescent="0.3">
      <c r="A2" s="6" t="s">
        <v>37</v>
      </c>
      <c r="B2" s="6" t="s">
        <v>37</v>
      </c>
      <c r="C2" s="6" t="s">
        <v>10028</v>
      </c>
      <c r="D2" s="4">
        <v>13.698122</v>
      </c>
      <c r="E2" s="4">
        <v>13.311070000000001</v>
      </c>
      <c r="F2" s="6" t="s">
        <v>15133</v>
      </c>
      <c r="G2" s="6" t="s">
        <v>15134</v>
      </c>
      <c r="H2" s="4">
        <v>13.674417999999999</v>
      </c>
      <c r="I2" s="4">
        <v>13.338827</v>
      </c>
      <c r="J2" s="15">
        <v>3.9867439999999998</v>
      </c>
    </row>
    <row r="3" spans="1:10" x14ac:dyDescent="0.3">
      <c r="A3" s="6" t="s">
        <v>135</v>
      </c>
      <c r="B3" s="6" t="s">
        <v>333</v>
      </c>
      <c r="C3" s="6" t="s">
        <v>7410</v>
      </c>
      <c r="D3" s="4">
        <v>13.268449</v>
      </c>
      <c r="E3" s="4">
        <v>12.490024</v>
      </c>
      <c r="F3" s="6" t="s">
        <v>15135</v>
      </c>
      <c r="G3" s="6" t="s">
        <v>13162</v>
      </c>
      <c r="H3" s="4">
        <v>13.236024</v>
      </c>
      <c r="I3" s="4">
        <v>12.545154</v>
      </c>
      <c r="J3" s="15">
        <v>6.9722660000000003</v>
      </c>
    </row>
    <row r="4" spans="1:10" x14ac:dyDescent="0.3">
      <c r="A4" s="6" t="s">
        <v>135</v>
      </c>
      <c r="B4" s="6" t="s">
        <v>333</v>
      </c>
      <c r="C4" s="6" t="s">
        <v>8857</v>
      </c>
      <c r="D4" s="4">
        <v>13.174173</v>
      </c>
      <c r="E4" s="4">
        <v>12.360472</v>
      </c>
      <c r="F4" s="6" t="s">
        <v>15135</v>
      </c>
      <c r="G4" s="6" t="s">
        <v>15136</v>
      </c>
      <c r="H4" s="4">
        <v>13.0983</v>
      </c>
      <c r="I4" s="4">
        <v>12.358117</v>
      </c>
      <c r="J4" s="15">
        <v>8.4030459999999998</v>
      </c>
    </row>
    <row r="5" spans="1:10" x14ac:dyDescent="0.3">
      <c r="A5" s="6" t="s">
        <v>135</v>
      </c>
      <c r="B5" s="6" t="s">
        <v>333</v>
      </c>
      <c r="C5" s="6" t="s">
        <v>8857</v>
      </c>
      <c r="D5" s="4">
        <v>13.174173</v>
      </c>
      <c r="E5" s="4">
        <v>12.360472</v>
      </c>
      <c r="F5" s="6" t="s">
        <v>15135</v>
      </c>
      <c r="G5" s="6" t="s">
        <v>15137</v>
      </c>
      <c r="J5" s="15"/>
    </row>
    <row r="6" spans="1:10" x14ac:dyDescent="0.3">
      <c r="A6" s="6" t="s">
        <v>135</v>
      </c>
      <c r="B6" s="6" t="s">
        <v>333</v>
      </c>
      <c r="C6" s="6" t="s">
        <v>8857</v>
      </c>
      <c r="D6" s="4">
        <v>13.174173</v>
      </c>
      <c r="E6" s="4">
        <v>12.360472</v>
      </c>
      <c r="F6" s="6" t="s">
        <v>15135</v>
      </c>
      <c r="G6" s="6" t="s">
        <v>15138</v>
      </c>
      <c r="H6" s="4">
        <v>13.100182999999999</v>
      </c>
      <c r="I6" s="4">
        <v>12.354217</v>
      </c>
      <c r="J6" s="15">
        <v>8.2187920000000005</v>
      </c>
    </row>
    <row r="7" spans="1:10" x14ac:dyDescent="0.3">
      <c r="A7" s="6" t="s">
        <v>135</v>
      </c>
      <c r="B7" s="6" t="s">
        <v>333</v>
      </c>
      <c r="C7" s="6" t="s">
        <v>8857</v>
      </c>
      <c r="D7" s="4">
        <v>13.174173</v>
      </c>
      <c r="E7" s="4">
        <v>12.360472</v>
      </c>
      <c r="F7" s="6" t="s">
        <v>15135</v>
      </c>
      <c r="G7" s="6" t="s">
        <v>15139</v>
      </c>
      <c r="H7" s="4">
        <v>13.097917000000001</v>
      </c>
      <c r="I7" s="4">
        <v>12.357250000000001</v>
      </c>
      <c r="J7" s="15">
        <v>8.4487959999999998</v>
      </c>
    </row>
    <row r="8" spans="1:10" x14ac:dyDescent="0.3">
      <c r="A8" s="6" t="s">
        <v>135</v>
      </c>
      <c r="B8" s="6" t="s">
        <v>333</v>
      </c>
      <c r="C8" s="6" t="s">
        <v>8925</v>
      </c>
      <c r="D8" s="4">
        <v>13.190448</v>
      </c>
      <c r="E8" s="4">
        <v>12.402471999999999</v>
      </c>
      <c r="F8" s="6" t="s">
        <v>15135</v>
      </c>
      <c r="G8" s="6" t="s">
        <v>12873</v>
      </c>
      <c r="H8" s="4">
        <v>13.312132999999999</v>
      </c>
      <c r="I8" s="4">
        <v>12.608817</v>
      </c>
      <c r="J8" s="15">
        <v>26.115283999999999</v>
      </c>
    </row>
    <row r="9" spans="1:10" x14ac:dyDescent="0.3">
      <c r="A9" s="6" t="s">
        <v>135</v>
      </c>
      <c r="B9" s="6" t="s">
        <v>333</v>
      </c>
      <c r="C9" s="6" t="s">
        <v>334</v>
      </c>
      <c r="D9" s="4">
        <v>13.158184</v>
      </c>
      <c r="E9" s="4">
        <v>12.468933</v>
      </c>
      <c r="F9" s="6" t="s">
        <v>15133</v>
      </c>
      <c r="G9" s="6" t="s">
        <v>15140</v>
      </c>
      <c r="H9" s="4">
        <v>13.270386</v>
      </c>
      <c r="I9" s="4">
        <v>14.331191</v>
      </c>
      <c r="J9" s="15">
        <v>202.23554100000001</v>
      </c>
    </row>
    <row r="10" spans="1:10" x14ac:dyDescent="0.3">
      <c r="A10" s="6" t="s">
        <v>135</v>
      </c>
      <c r="B10" s="6" t="s">
        <v>333</v>
      </c>
      <c r="C10" s="6" t="s">
        <v>8857</v>
      </c>
      <c r="D10" s="4">
        <v>13.174173</v>
      </c>
      <c r="E10" s="4">
        <v>12.360472</v>
      </c>
      <c r="F10" s="6" t="s">
        <v>15133</v>
      </c>
      <c r="G10" s="6" t="s">
        <v>15141</v>
      </c>
      <c r="H10" s="4">
        <v>9.5333330000000007</v>
      </c>
      <c r="I10" s="4">
        <v>12.05</v>
      </c>
      <c r="J10" s="15">
        <v>404.46845999999999</v>
      </c>
    </row>
    <row r="11" spans="1:10" x14ac:dyDescent="0.3">
      <c r="A11" s="6" t="s">
        <v>135</v>
      </c>
      <c r="B11" s="6" t="s">
        <v>333</v>
      </c>
      <c r="C11" s="6" t="s">
        <v>7410</v>
      </c>
      <c r="D11" s="4">
        <v>13.268449</v>
      </c>
      <c r="E11" s="4">
        <v>12.490024</v>
      </c>
      <c r="F11" s="6" t="s">
        <v>15135</v>
      </c>
      <c r="G11" s="6" t="s">
        <v>10028</v>
      </c>
      <c r="H11" s="4">
        <v>13.699194</v>
      </c>
      <c r="I11" s="4">
        <v>13.307323</v>
      </c>
      <c r="J11" s="15">
        <v>100.53062300000001</v>
      </c>
    </row>
    <row r="12" spans="1:10" x14ac:dyDescent="0.3">
      <c r="A12" s="6" t="s">
        <v>135</v>
      </c>
      <c r="B12" s="6" t="s">
        <v>333</v>
      </c>
      <c r="C12" s="6" t="s">
        <v>10106</v>
      </c>
      <c r="D12" s="4">
        <v>13.221643</v>
      </c>
      <c r="E12" s="4">
        <v>12.433605</v>
      </c>
      <c r="F12" s="6" t="s">
        <v>15135</v>
      </c>
      <c r="G12" s="6" t="s">
        <v>15142</v>
      </c>
      <c r="H12" s="4">
        <v>13.187867000000001</v>
      </c>
      <c r="I12" s="4">
        <v>12.461233</v>
      </c>
      <c r="J12" s="15">
        <v>4.79</v>
      </c>
    </row>
    <row r="13" spans="1:10" x14ac:dyDescent="0.3">
      <c r="A13" s="6" t="s">
        <v>135</v>
      </c>
      <c r="B13" s="6" t="s">
        <v>333</v>
      </c>
      <c r="C13" s="6" t="s">
        <v>1023</v>
      </c>
      <c r="D13" s="4">
        <v>13.421678</v>
      </c>
      <c r="E13" s="4">
        <v>12.368026</v>
      </c>
      <c r="F13" s="6" t="s">
        <v>15133</v>
      </c>
      <c r="G13" s="6" t="s">
        <v>15143</v>
      </c>
      <c r="H13" s="4">
        <v>12.945993</v>
      </c>
      <c r="I13" s="4">
        <v>13.672059000000001</v>
      </c>
      <c r="J13" s="15">
        <v>150.86885699999999</v>
      </c>
    </row>
    <row r="14" spans="1:10" x14ac:dyDescent="0.3">
      <c r="A14" s="6" t="s">
        <v>135</v>
      </c>
      <c r="B14" s="6" t="s">
        <v>333</v>
      </c>
      <c r="C14" s="6" t="s">
        <v>334</v>
      </c>
      <c r="D14" s="4">
        <v>13.158184</v>
      </c>
      <c r="E14" s="4">
        <v>12.468933</v>
      </c>
      <c r="F14" s="6" t="s">
        <v>15135</v>
      </c>
      <c r="G14" s="6" t="s">
        <v>15144</v>
      </c>
      <c r="H14" s="4">
        <v>13.522902999999999</v>
      </c>
      <c r="I14" s="4">
        <v>13.088255999999999</v>
      </c>
      <c r="J14" s="15">
        <v>78.317924000000005</v>
      </c>
    </row>
    <row r="15" spans="1:10" x14ac:dyDescent="0.3">
      <c r="A15" s="6" t="s">
        <v>135</v>
      </c>
      <c r="B15" s="6" t="s">
        <v>333</v>
      </c>
      <c r="C15" s="6" t="s">
        <v>7410</v>
      </c>
      <c r="D15" s="4">
        <v>13.268449</v>
      </c>
      <c r="E15" s="4">
        <v>12.490024</v>
      </c>
      <c r="F15" s="6" t="s">
        <v>15133</v>
      </c>
      <c r="G15" s="6" t="s">
        <v>15145</v>
      </c>
      <c r="H15" s="4">
        <v>13.097709999999999</v>
      </c>
      <c r="I15" s="4">
        <v>12.495200000000001</v>
      </c>
      <c r="J15" s="15">
        <v>18.907202999999999</v>
      </c>
    </row>
    <row r="16" spans="1:10" x14ac:dyDescent="0.3">
      <c r="A16" s="6" t="s">
        <v>135</v>
      </c>
      <c r="B16" s="6" t="s">
        <v>333</v>
      </c>
      <c r="C16" s="6" t="s">
        <v>10069</v>
      </c>
      <c r="D16" s="4">
        <v>13.220846999999999</v>
      </c>
      <c r="E16" s="4">
        <v>12.523282</v>
      </c>
      <c r="F16" s="6" t="s">
        <v>15133</v>
      </c>
      <c r="G16" s="6" t="s">
        <v>15145</v>
      </c>
      <c r="H16" s="4">
        <v>13.097709999999999</v>
      </c>
      <c r="I16" s="4">
        <v>12.495200000000001</v>
      </c>
      <c r="J16" s="15">
        <v>13.965987999999999</v>
      </c>
    </row>
    <row r="17" spans="1:10" x14ac:dyDescent="0.3">
      <c r="A17" s="6" t="s">
        <v>135</v>
      </c>
      <c r="B17" s="6" t="s">
        <v>333</v>
      </c>
      <c r="C17" s="6" t="s">
        <v>1160</v>
      </c>
      <c r="D17" s="4">
        <v>13.207234</v>
      </c>
      <c r="E17" s="4">
        <v>12.422121000000001</v>
      </c>
      <c r="F17" s="6" t="s">
        <v>15133</v>
      </c>
      <c r="G17" s="6" t="s">
        <v>15145</v>
      </c>
      <c r="H17" s="4">
        <v>13.097709999999999</v>
      </c>
      <c r="I17" s="4">
        <v>12.495200000000001</v>
      </c>
      <c r="J17" s="15">
        <v>14.485079000000001</v>
      </c>
    </row>
    <row r="18" spans="1:10" x14ac:dyDescent="0.3">
      <c r="A18" s="6" t="s">
        <v>135</v>
      </c>
      <c r="B18" s="6" t="s">
        <v>333</v>
      </c>
      <c r="C18" s="6" t="s">
        <v>1082</v>
      </c>
      <c r="D18" s="4">
        <v>13.205607000000001</v>
      </c>
      <c r="E18" s="4">
        <v>12.408617</v>
      </c>
      <c r="F18" s="6" t="s">
        <v>15133</v>
      </c>
      <c r="G18" s="6" t="s">
        <v>15145</v>
      </c>
      <c r="H18" s="4">
        <v>13.097709999999999</v>
      </c>
      <c r="I18" s="4">
        <v>12.495200000000001</v>
      </c>
      <c r="J18" s="15">
        <v>15.194062000000001</v>
      </c>
    </row>
    <row r="19" spans="1:10" x14ac:dyDescent="0.3">
      <c r="A19" s="6" t="s">
        <v>135</v>
      </c>
      <c r="B19" s="6" t="s">
        <v>333</v>
      </c>
      <c r="C19" s="6" t="s">
        <v>10060</v>
      </c>
      <c r="D19" s="4">
        <v>13.190377</v>
      </c>
      <c r="E19" s="4">
        <v>12.423261999999999</v>
      </c>
      <c r="F19" s="6" t="s">
        <v>15133</v>
      </c>
      <c r="G19" s="6" t="s">
        <v>15145</v>
      </c>
      <c r="H19" s="4">
        <v>13.097709999999999</v>
      </c>
      <c r="I19" s="4">
        <v>12.495200000000001</v>
      </c>
      <c r="J19" s="15">
        <v>12.888528000000001</v>
      </c>
    </row>
    <row r="20" spans="1:10" x14ac:dyDescent="0.3">
      <c r="A20" s="6" t="s">
        <v>135</v>
      </c>
      <c r="B20" s="6" t="s">
        <v>333</v>
      </c>
      <c r="C20" s="6" t="s">
        <v>371</v>
      </c>
      <c r="D20" s="4">
        <v>13.27608</v>
      </c>
      <c r="E20" s="4">
        <v>12.492355999999999</v>
      </c>
      <c r="F20" s="6" t="s">
        <v>15133</v>
      </c>
      <c r="G20" s="6" t="s">
        <v>15145</v>
      </c>
      <c r="H20" s="4">
        <v>13.097709999999999</v>
      </c>
      <c r="I20" s="4">
        <v>12.495200000000001</v>
      </c>
      <c r="J20" s="15">
        <v>19.746010999999999</v>
      </c>
    </row>
    <row r="21" spans="1:10" x14ac:dyDescent="0.3">
      <c r="A21" s="6" t="s">
        <v>135</v>
      </c>
      <c r="B21" s="6" t="s">
        <v>333</v>
      </c>
      <c r="C21" s="6" t="s">
        <v>10106</v>
      </c>
      <c r="D21" s="4">
        <v>13.221643</v>
      </c>
      <c r="E21" s="4">
        <v>12.433605</v>
      </c>
      <c r="F21" s="6" t="s">
        <v>15133</v>
      </c>
      <c r="G21" s="6" t="s">
        <v>15145</v>
      </c>
      <c r="H21" s="4">
        <v>13.097709999999999</v>
      </c>
      <c r="I21" s="4">
        <v>12.495200000000001</v>
      </c>
      <c r="J21" s="15">
        <v>15.258829</v>
      </c>
    </row>
    <row r="22" spans="1:10" x14ac:dyDescent="0.3">
      <c r="A22" s="6" t="s">
        <v>135</v>
      </c>
      <c r="B22" s="6" t="s">
        <v>333</v>
      </c>
      <c r="C22" s="6" t="s">
        <v>334</v>
      </c>
      <c r="D22" s="4">
        <v>13.158184</v>
      </c>
      <c r="E22" s="4">
        <v>12.468933</v>
      </c>
      <c r="F22" s="6" t="s">
        <v>15133</v>
      </c>
      <c r="G22" s="6" t="s">
        <v>15145</v>
      </c>
      <c r="H22" s="4">
        <v>13.097709999999999</v>
      </c>
      <c r="I22" s="4">
        <v>12.495200000000001</v>
      </c>
      <c r="J22" s="15">
        <v>7.2751440000000001</v>
      </c>
    </row>
    <row r="23" spans="1:10" x14ac:dyDescent="0.3">
      <c r="A23" s="6" t="s">
        <v>135</v>
      </c>
      <c r="B23" s="6" t="s">
        <v>333</v>
      </c>
      <c r="C23" s="6" t="s">
        <v>345</v>
      </c>
      <c r="D23" s="4">
        <v>13.159179</v>
      </c>
      <c r="E23" s="4">
        <v>12.433215000000001</v>
      </c>
      <c r="F23" s="6" t="s">
        <v>15133</v>
      </c>
      <c r="G23" s="6" t="s">
        <v>15145</v>
      </c>
      <c r="H23" s="4">
        <v>13.097709999999999</v>
      </c>
      <c r="I23" s="4">
        <v>12.495200000000001</v>
      </c>
      <c r="J23" s="15">
        <v>9.5663699999999992</v>
      </c>
    </row>
    <row r="24" spans="1:10" x14ac:dyDescent="0.3">
      <c r="A24" s="6" t="s">
        <v>135</v>
      </c>
      <c r="B24" s="6" t="s">
        <v>333</v>
      </c>
      <c r="C24" s="6" t="s">
        <v>8925</v>
      </c>
      <c r="D24" s="4">
        <v>13.190448</v>
      </c>
      <c r="E24" s="4">
        <v>12.402471999999999</v>
      </c>
      <c r="F24" s="6" t="s">
        <v>15133</v>
      </c>
      <c r="G24" s="6" t="s">
        <v>15146</v>
      </c>
      <c r="H24" s="4">
        <v>11.747</v>
      </c>
      <c r="I24" s="4">
        <v>11.960800000000001</v>
      </c>
      <c r="J24" s="15">
        <v>166.87251599999999</v>
      </c>
    </row>
    <row r="25" spans="1:10" x14ac:dyDescent="0.3">
      <c r="A25" s="6" t="s">
        <v>135</v>
      </c>
      <c r="B25" s="6" t="s">
        <v>333</v>
      </c>
      <c r="C25" s="6" t="s">
        <v>1082</v>
      </c>
      <c r="D25" s="4">
        <v>13.205607000000001</v>
      </c>
      <c r="E25" s="4">
        <v>12.408617</v>
      </c>
      <c r="F25" s="6" t="s">
        <v>15135</v>
      </c>
      <c r="G25" s="6" t="s">
        <v>15147</v>
      </c>
      <c r="H25" s="4">
        <v>13.088900000000001</v>
      </c>
      <c r="I25" s="4">
        <v>12.413883</v>
      </c>
      <c r="J25" s="15">
        <v>12.931577000000001</v>
      </c>
    </row>
    <row r="26" spans="1:10" x14ac:dyDescent="0.3">
      <c r="A26" s="6" t="s">
        <v>135</v>
      </c>
      <c r="B26" s="6" t="s">
        <v>333</v>
      </c>
      <c r="C26" s="6" t="s">
        <v>10106</v>
      </c>
      <c r="D26" s="4">
        <v>13.221643</v>
      </c>
      <c r="E26" s="4">
        <v>12.433605</v>
      </c>
      <c r="F26" s="6" t="s">
        <v>15135</v>
      </c>
      <c r="G26" s="6" t="s">
        <v>15148</v>
      </c>
      <c r="H26" s="4">
        <v>13.080958000000001</v>
      </c>
      <c r="I26" s="4">
        <v>12.468729</v>
      </c>
      <c r="J26" s="15">
        <v>16.032050000000002</v>
      </c>
    </row>
    <row r="27" spans="1:10" x14ac:dyDescent="0.3">
      <c r="A27" s="6" t="s">
        <v>135</v>
      </c>
      <c r="B27" s="6" t="s">
        <v>333</v>
      </c>
      <c r="C27" s="6" t="s">
        <v>10106</v>
      </c>
      <c r="D27" s="4">
        <v>13.221643</v>
      </c>
      <c r="E27" s="4">
        <v>12.433605</v>
      </c>
      <c r="F27" s="6" t="s">
        <v>15135</v>
      </c>
      <c r="G27" s="6" t="s">
        <v>15149</v>
      </c>
      <c r="H27" s="4">
        <v>13.093958000000001</v>
      </c>
      <c r="I27" s="4">
        <v>12.492445999999999</v>
      </c>
      <c r="J27" s="15">
        <v>15.507980999999999</v>
      </c>
    </row>
    <row r="28" spans="1:10" x14ac:dyDescent="0.3">
      <c r="A28" s="6" t="s">
        <v>135</v>
      </c>
      <c r="B28" s="6" t="s">
        <v>333</v>
      </c>
      <c r="C28" s="6" t="s">
        <v>334</v>
      </c>
      <c r="D28" s="4">
        <v>13.158184</v>
      </c>
      <c r="E28" s="4">
        <v>12.468933</v>
      </c>
      <c r="F28" s="6" t="s">
        <v>15133</v>
      </c>
      <c r="G28" s="6" t="s">
        <v>15150</v>
      </c>
      <c r="H28" s="4">
        <v>11.3</v>
      </c>
      <c r="I28" s="4">
        <v>13.666667</v>
      </c>
      <c r="J28" s="15">
        <v>243.42796000000001</v>
      </c>
    </row>
    <row r="29" spans="1:10" x14ac:dyDescent="0.3">
      <c r="A29" s="6" t="s">
        <v>135</v>
      </c>
      <c r="B29" s="6" t="s">
        <v>333</v>
      </c>
      <c r="C29" s="6" t="s">
        <v>334</v>
      </c>
      <c r="D29" s="4">
        <v>13.158184</v>
      </c>
      <c r="E29" s="4">
        <v>12.468933</v>
      </c>
      <c r="F29" s="6" t="s">
        <v>15135</v>
      </c>
      <c r="G29" s="6" t="s">
        <v>15151</v>
      </c>
      <c r="J29" s="15"/>
    </row>
    <row r="30" spans="1:10" x14ac:dyDescent="0.3">
      <c r="A30" s="6" t="s">
        <v>135</v>
      </c>
      <c r="B30" s="6" t="s">
        <v>333</v>
      </c>
      <c r="C30" s="6" t="s">
        <v>7410</v>
      </c>
      <c r="D30" s="4">
        <v>13.268449</v>
      </c>
      <c r="E30" s="4">
        <v>12.490024</v>
      </c>
      <c r="F30" s="6" t="s">
        <v>15135</v>
      </c>
      <c r="G30" s="6" t="s">
        <v>15152</v>
      </c>
      <c r="H30" s="4">
        <v>13.182240999999999</v>
      </c>
      <c r="I30" s="4">
        <v>12.553879</v>
      </c>
      <c r="J30" s="15">
        <v>11.789721</v>
      </c>
    </row>
    <row r="31" spans="1:10" x14ac:dyDescent="0.3">
      <c r="A31" s="6" t="s">
        <v>135</v>
      </c>
      <c r="B31" s="6" t="s">
        <v>333</v>
      </c>
      <c r="C31" s="6" t="s">
        <v>7410</v>
      </c>
      <c r="D31" s="4">
        <v>13.268449</v>
      </c>
      <c r="E31" s="4">
        <v>12.490024</v>
      </c>
      <c r="F31" s="6" t="s">
        <v>15135</v>
      </c>
      <c r="G31" s="6" t="s">
        <v>15153</v>
      </c>
      <c r="H31" s="4">
        <v>13.182240999999999</v>
      </c>
      <c r="I31" s="4">
        <v>12.553879</v>
      </c>
      <c r="J31" s="15">
        <v>11.789721</v>
      </c>
    </row>
    <row r="32" spans="1:10" x14ac:dyDescent="0.3">
      <c r="A32" s="6" t="s">
        <v>135</v>
      </c>
      <c r="B32" s="6" t="s">
        <v>333</v>
      </c>
      <c r="C32" s="6" t="s">
        <v>7410</v>
      </c>
      <c r="D32" s="4">
        <v>13.268449</v>
      </c>
      <c r="E32" s="4">
        <v>12.490024</v>
      </c>
      <c r="F32" s="6" t="s">
        <v>15135</v>
      </c>
      <c r="G32" s="6" t="s">
        <v>371</v>
      </c>
      <c r="H32" s="4">
        <v>13.229358</v>
      </c>
      <c r="I32" s="4">
        <v>12.560263000000001</v>
      </c>
      <c r="J32" s="15">
        <v>8.7591719999999995</v>
      </c>
    </row>
    <row r="33" spans="1:10" x14ac:dyDescent="0.3">
      <c r="A33" s="6" t="s">
        <v>135</v>
      </c>
      <c r="B33" s="6" t="s">
        <v>333</v>
      </c>
      <c r="C33" s="6" t="s">
        <v>371</v>
      </c>
      <c r="D33" s="4">
        <v>13.27608</v>
      </c>
      <c r="E33" s="4">
        <v>12.492355999999999</v>
      </c>
      <c r="F33" s="6" t="s">
        <v>15135</v>
      </c>
      <c r="G33" s="6" t="s">
        <v>371</v>
      </c>
      <c r="H33" s="4">
        <v>13.229358</v>
      </c>
      <c r="I33" s="4">
        <v>12.560263000000001</v>
      </c>
      <c r="J33" s="15">
        <v>8.9976529999999997</v>
      </c>
    </row>
    <row r="34" spans="1:10" x14ac:dyDescent="0.3">
      <c r="A34" s="6" t="s">
        <v>135</v>
      </c>
      <c r="B34" s="6" t="s">
        <v>333</v>
      </c>
      <c r="C34" s="6" t="s">
        <v>10070</v>
      </c>
      <c r="D34" s="4">
        <v>13.304451</v>
      </c>
      <c r="E34" s="4">
        <v>12.462802</v>
      </c>
      <c r="F34" s="6" t="s">
        <v>15133</v>
      </c>
      <c r="G34" s="6" t="s">
        <v>15134</v>
      </c>
      <c r="H34" s="4">
        <v>13.674417999999999</v>
      </c>
      <c r="I34" s="4">
        <v>13.338827</v>
      </c>
      <c r="J34" s="15">
        <v>103.326267</v>
      </c>
    </row>
    <row r="35" spans="1:10" x14ac:dyDescent="0.3">
      <c r="A35" s="6" t="s">
        <v>135</v>
      </c>
      <c r="B35" s="6" t="s">
        <v>333</v>
      </c>
      <c r="C35" s="6" t="s">
        <v>10070</v>
      </c>
      <c r="D35" s="4">
        <v>13.304451</v>
      </c>
      <c r="E35" s="4">
        <v>12.462802</v>
      </c>
      <c r="F35" s="6" t="s">
        <v>15133</v>
      </c>
      <c r="G35" s="6" t="s">
        <v>15134</v>
      </c>
      <c r="H35" s="4">
        <v>13.674417999999999</v>
      </c>
      <c r="I35" s="4">
        <v>13.338827</v>
      </c>
      <c r="J35" s="15">
        <v>103.326267</v>
      </c>
    </row>
    <row r="36" spans="1:10" x14ac:dyDescent="0.3">
      <c r="A36" s="6" t="s">
        <v>135</v>
      </c>
      <c r="B36" s="6" t="s">
        <v>333</v>
      </c>
      <c r="C36" s="6" t="s">
        <v>334</v>
      </c>
      <c r="D36" s="4">
        <v>13.158184</v>
      </c>
      <c r="E36" s="4">
        <v>12.468933</v>
      </c>
      <c r="F36" s="6" t="s">
        <v>15133</v>
      </c>
      <c r="G36" s="6" t="s">
        <v>15154</v>
      </c>
      <c r="H36" s="4">
        <v>12.953900000000001</v>
      </c>
      <c r="I36" s="4">
        <v>10.5336</v>
      </c>
      <c r="J36" s="15">
        <v>211.42104399999999</v>
      </c>
    </row>
    <row r="37" spans="1:10" x14ac:dyDescent="0.3">
      <c r="A37" s="6" t="s">
        <v>135</v>
      </c>
      <c r="B37" s="6" t="s">
        <v>333</v>
      </c>
      <c r="C37" s="6" t="s">
        <v>334</v>
      </c>
      <c r="D37" s="4">
        <v>13.158184</v>
      </c>
      <c r="E37" s="4">
        <v>12.468933</v>
      </c>
      <c r="F37" s="6" t="s">
        <v>15133</v>
      </c>
      <c r="G37" s="6" t="s">
        <v>15155</v>
      </c>
      <c r="H37" s="4">
        <v>13.042422999999999</v>
      </c>
      <c r="I37" s="4">
        <v>12.54195</v>
      </c>
      <c r="J37" s="15">
        <v>15.064494</v>
      </c>
    </row>
    <row r="38" spans="1:10" x14ac:dyDescent="0.3">
      <c r="A38" s="6" t="s">
        <v>135</v>
      </c>
      <c r="B38" s="6" t="s">
        <v>333</v>
      </c>
      <c r="C38" s="6" t="s">
        <v>7410</v>
      </c>
      <c r="D38" s="4">
        <v>13.268449</v>
      </c>
      <c r="E38" s="4">
        <v>12.490024</v>
      </c>
      <c r="F38" s="6" t="s">
        <v>15135</v>
      </c>
      <c r="G38" s="6" t="s">
        <v>15156</v>
      </c>
      <c r="H38" s="4">
        <v>13.165758</v>
      </c>
      <c r="I38" s="4">
        <v>12.547129</v>
      </c>
      <c r="J38" s="15">
        <v>12.943970999999999</v>
      </c>
    </row>
    <row r="39" spans="1:10" x14ac:dyDescent="0.3">
      <c r="A39" s="6" t="s">
        <v>135</v>
      </c>
      <c r="B39" s="6" t="s">
        <v>333</v>
      </c>
      <c r="C39" s="6" t="s">
        <v>8857</v>
      </c>
      <c r="D39" s="4">
        <v>13.174173</v>
      </c>
      <c r="E39" s="4">
        <v>12.360472</v>
      </c>
      <c r="F39" s="6" t="s">
        <v>15135</v>
      </c>
      <c r="G39" s="6" t="s">
        <v>15157</v>
      </c>
      <c r="H39" s="4">
        <v>13.111267</v>
      </c>
      <c r="I39" s="4">
        <v>12.3147</v>
      </c>
      <c r="J39" s="15">
        <v>8.5530709999999992</v>
      </c>
    </row>
    <row r="40" spans="1:10" x14ac:dyDescent="0.3">
      <c r="A40" s="6" t="s">
        <v>135</v>
      </c>
      <c r="B40" s="6" t="s">
        <v>333</v>
      </c>
      <c r="C40" s="6" t="s">
        <v>8925</v>
      </c>
      <c r="D40" s="4">
        <v>13.190448</v>
      </c>
      <c r="E40" s="4">
        <v>12.402471999999999</v>
      </c>
      <c r="F40" s="6" t="s">
        <v>15135</v>
      </c>
      <c r="G40" s="6" t="s">
        <v>15158</v>
      </c>
      <c r="H40" s="4">
        <v>13.10805</v>
      </c>
      <c r="I40" s="4">
        <v>12.410783</v>
      </c>
      <c r="J40" s="15">
        <v>9.1655250000000006</v>
      </c>
    </row>
    <row r="41" spans="1:10" x14ac:dyDescent="0.3">
      <c r="A41" s="6" t="s">
        <v>135</v>
      </c>
      <c r="B41" s="6" t="s">
        <v>333</v>
      </c>
      <c r="C41" s="6" t="s">
        <v>334</v>
      </c>
      <c r="D41" s="4">
        <v>13.158184</v>
      </c>
      <c r="E41" s="4">
        <v>12.468933</v>
      </c>
      <c r="F41" s="6" t="s">
        <v>15135</v>
      </c>
      <c r="G41" s="6" t="s">
        <v>15159</v>
      </c>
      <c r="J41" s="15"/>
    </row>
    <row r="42" spans="1:10" x14ac:dyDescent="0.3">
      <c r="A42" s="6" t="s">
        <v>135</v>
      </c>
      <c r="B42" s="6" t="s">
        <v>333</v>
      </c>
      <c r="C42" s="6" t="s">
        <v>345</v>
      </c>
      <c r="D42" s="4">
        <v>13.159179</v>
      </c>
      <c r="E42" s="4">
        <v>12.433215000000001</v>
      </c>
      <c r="F42" s="6" t="s">
        <v>15135</v>
      </c>
      <c r="G42" s="6" t="s">
        <v>15160</v>
      </c>
      <c r="J42" s="15"/>
    </row>
    <row r="43" spans="1:10" x14ac:dyDescent="0.3">
      <c r="A43" s="6" t="s">
        <v>135</v>
      </c>
      <c r="B43" s="6" t="s">
        <v>333</v>
      </c>
      <c r="C43" s="6" t="s">
        <v>7410</v>
      </c>
      <c r="D43" s="4">
        <v>13.268449</v>
      </c>
      <c r="E43" s="4">
        <v>12.490024</v>
      </c>
      <c r="F43" s="6" t="s">
        <v>15135</v>
      </c>
      <c r="G43" s="6" t="s">
        <v>15161</v>
      </c>
      <c r="H43" s="4">
        <v>13.150708</v>
      </c>
      <c r="I43" s="4">
        <v>12.525713</v>
      </c>
      <c r="J43" s="15">
        <v>13.595019000000001</v>
      </c>
    </row>
    <row r="44" spans="1:10" x14ac:dyDescent="0.3">
      <c r="A44" s="6" t="s">
        <v>135</v>
      </c>
      <c r="B44" s="6" t="s">
        <v>135</v>
      </c>
      <c r="C44" s="6" t="s">
        <v>135</v>
      </c>
      <c r="D44" s="4">
        <v>13.322228000000001</v>
      </c>
      <c r="E44" s="4">
        <v>12.616835</v>
      </c>
      <c r="F44" s="6" t="s">
        <v>15135</v>
      </c>
      <c r="G44" s="6" t="s">
        <v>15162</v>
      </c>
      <c r="H44" s="4">
        <v>13.626593</v>
      </c>
      <c r="I44" s="4">
        <v>13.25264</v>
      </c>
      <c r="J44" s="15">
        <v>76.652998999999994</v>
      </c>
    </row>
    <row r="45" spans="1:10" x14ac:dyDescent="0.3">
      <c r="A45" s="6" t="s">
        <v>135</v>
      </c>
      <c r="B45" s="6" t="s">
        <v>135</v>
      </c>
      <c r="C45" s="6" t="s">
        <v>8561</v>
      </c>
      <c r="D45" s="4">
        <v>13.341951999999999</v>
      </c>
      <c r="E45" s="4">
        <v>12.588697</v>
      </c>
      <c r="F45" s="6" t="s">
        <v>15133</v>
      </c>
      <c r="G45" s="6" t="s">
        <v>15163</v>
      </c>
      <c r="H45" s="4">
        <v>13.617475000000001</v>
      </c>
      <c r="I45" s="4">
        <v>13.266351999999999</v>
      </c>
      <c r="J45" s="15">
        <v>79.469599000000002</v>
      </c>
    </row>
    <row r="46" spans="1:10" x14ac:dyDescent="0.3">
      <c r="A46" s="6" t="s">
        <v>135</v>
      </c>
      <c r="B46" s="6" t="s">
        <v>135</v>
      </c>
      <c r="C46" s="6" t="s">
        <v>3924</v>
      </c>
      <c r="D46" s="4">
        <v>13.290894</v>
      </c>
      <c r="E46" s="4">
        <v>12.5921</v>
      </c>
      <c r="F46" s="6" t="s">
        <v>15133</v>
      </c>
      <c r="G46" s="6" t="s">
        <v>15163</v>
      </c>
      <c r="H46" s="4">
        <v>13.617475000000001</v>
      </c>
      <c r="I46" s="4">
        <v>13.266351999999999</v>
      </c>
      <c r="J46" s="15">
        <v>81.480250999999996</v>
      </c>
    </row>
    <row r="47" spans="1:10" x14ac:dyDescent="0.3">
      <c r="A47" s="6" t="s">
        <v>135</v>
      </c>
      <c r="B47" s="6" t="s">
        <v>135</v>
      </c>
      <c r="C47" s="6" t="s">
        <v>135</v>
      </c>
      <c r="D47" s="4">
        <v>13.322228000000001</v>
      </c>
      <c r="E47" s="4">
        <v>12.616835</v>
      </c>
      <c r="F47" s="6" t="s">
        <v>15133</v>
      </c>
      <c r="G47" s="6" t="s">
        <v>15163</v>
      </c>
      <c r="H47" s="4">
        <v>13.617475000000001</v>
      </c>
      <c r="I47" s="4">
        <v>13.266351999999999</v>
      </c>
      <c r="J47" s="15">
        <v>77.560194999999993</v>
      </c>
    </row>
    <row r="48" spans="1:10" x14ac:dyDescent="0.3">
      <c r="A48" s="6" t="s">
        <v>135</v>
      </c>
      <c r="B48" s="6" t="s">
        <v>135</v>
      </c>
      <c r="C48" s="6" t="s">
        <v>11453</v>
      </c>
      <c r="D48" s="4">
        <v>13.334709</v>
      </c>
      <c r="E48" s="4">
        <v>12.53124</v>
      </c>
      <c r="F48" s="6" t="s">
        <v>15133</v>
      </c>
      <c r="G48" s="6" t="s">
        <v>15163</v>
      </c>
      <c r="H48" s="4">
        <v>13.617475000000001</v>
      </c>
      <c r="I48" s="4">
        <v>13.266351999999999</v>
      </c>
      <c r="J48" s="15">
        <v>85.541934999999995</v>
      </c>
    </row>
    <row r="49" spans="1:10" x14ac:dyDescent="0.3">
      <c r="A49" s="6" t="s">
        <v>135</v>
      </c>
      <c r="B49" s="6" t="s">
        <v>135</v>
      </c>
      <c r="C49" s="6" t="s">
        <v>14713</v>
      </c>
      <c r="D49" s="4">
        <v>13.366550999999999</v>
      </c>
      <c r="E49" s="4">
        <v>12.66841</v>
      </c>
      <c r="F49" s="6" t="s">
        <v>15135</v>
      </c>
      <c r="G49" s="6" t="s">
        <v>15164</v>
      </c>
      <c r="J49" s="15"/>
    </row>
    <row r="50" spans="1:10" x14ac:dyDescent="0.3">
      <c r="A50" s="6" t="s">
        <v>135</v>
      </c>
      <c r="B50" s="6" t="s">
        <v>135</v>
      </c>
      <c r="C50" s="6" t="s">
        <v>151</v>
      </c>
      <c r="D50" s="4">
        <v>13.329055</v>
      </c>
      <c r="E50" s="4">
        <v>12.666721000000001</v>
      </c>
      <c r="F50" s="6" t="s">
        <v>15133</v>
      </c>
      <c r="G50" s="6" t="s">
        <v>15165</v>
      </c>
      <c r="H50" s="4">
        <v>13.297072999999999</v>
      </c>
      <c r="I50" s="4">
        <v>12.697972999999999</v>
      </c>
      <c r="J50" s="15">
        <v>4.8992319999999996</v>
      </c>
    </row>
    <row r="51" spans="1:10" x14ac:dyDescent="0.3">
      <c r="A51" s="6" t="s">
        <v>135</v>
      </c>
      <c r="B51" s="6" t="s">
        <v>135</v>
      </c>
      <c r="C51" s="6" t="s">
        <v>135</v>
      </c>
      <c r="D51" s="4">
        <v>13.322228000000001</v>
      </c>
      <c r="E51" s="4">
        <v>12.616835</v>
      </c>
      <c r="F51" s="6" t="s">
        <v>15135</v>
      </c>
      <c r="G51" s="6" t="s">
        <v>15166</v>
      </c>
      <c r="H51" s="4">
        <v>13.700203999999999</v>
      </c>
      <c r="I51" s="4">
        <v>13.306728</v>
      </c>
      <c r="J51" s="15">
        <v>85.6143</v>
      </c>
    </row>
    <row r="52" spans="1:10" x14ac:dyDescent="0.3">
      <c r="A52" s="6" t="s">
        <v>135</v>
      </c>
      <c r="B52" s="6" t="s">
        <v>135</v>
      </c>
      <c r="C52" s="6" t="s">
        <v>14713</v>
      </c>
      <c r="D52" s="4">
        <v>13.366550999999999</v>
      </c>
      <c r="E52" s="4">
        <v>12.66841</v>
      </c>
      <c r="F52" s="6" t="s">
        <v>15135</v>
      </c>
      <c r="G52" s="6" t="s">
        <v>15166</v>
      </c>
      <c r="H52" s="4">
        <v>13.700203999999999</v>
      </c>
      <c r="I52" s="4">
        <v>13.306728</v>
      </c>
      <c r="J52" s="15">
        <v>78.353965000000002</v>
      </c>
    </row>
    <row r="53" spans="1:10" x14ac:dyDescent="0.3">
      <c r="A53" s="6" t="s">
        <v>135</v>
      </c>
      <c r="B53" s="6" t="s">
        <v>135</v>
      </c>
      <c r="C53" s="6" t="s">
        <v>155</v>
      </c>
      <c r="D53" s="4">
        <v>13.337006000000001</v>
      </c>
      <c r="E53" s="4">
        <v>12.637078000000001</v>
      </c>
      <c r="F53" s="6" t="s">
        <v>15133</v>
      </c>
      <c r="G53" s="6" t="s">
        <v>15167</v>
      </c>
      <c r="H53" s="4">
        <v>13.304399999999999</v>
      </c>
      <c r="I53" s="4">
        <v>12.7095</v>
      </c>
      <c r="J53" s="15">
        <v>8.6392869999999995</v>
      </c>
    </row>
    <row r="54" spans="1:10" x14ac:dyDescent="0.3">
      <c r="A54" s="6" t="s">
        <v>135</v>
      </c>
      <c r="B54" s="6" t="s">
        <v>135</v>
      </c>
      <c r="C54" s="6" t="s">
        <v>14713</v>
      </c>
      <c r="D54" s="4">
        <v>13.366550999999999</v>
      </c>
      <c r="E54" s="4">
        <v>12.66841</v>
      </c>
      <c r="F54" s="6" t="s">
        <v>15133</v>
      </c>
      <c r="G54" s="6" t="s">
        <v>15167</v>
      </c>
      <c r="H54" s="4">
        <v>13.304399999999999</v>
      </c>
      <c r="I54" s="4">
        <v>12.7095</v>
      </c>
      <c r="J54" s="15">
        <v>8.1942749999999993</v>
      </c>
    </row>
    <row r="55" spans="1:10" x14ac:dyDescent="0.3">
      <c r="A55" s="6" t="s">
        <v>135</v>
      </c>
      <c r="B55" s="6" t="s">
        <v>135</v>
      </c>
      <c r="C55" s="6" t="s">
        <v>151</v>
      </c>
      <c r="D55" s="4">
        <v>13.329055</v>
      </c>
      <c r="E55" s="4">
        <v>12.666721000000001</v>
      </c>
      <c r="F55" s="6" t="s">
        <v>15133</v>
      </c>
      <c r="G55" s="6" t="s">
        <v>15167</v>
      </c>
      <c r="H55" s="4">
        <v>13.304399999999999</v>
      </c>
      <c r="I55" s="4">
        <v>12.7095</v>
      </c>
      <c r="J55" s="15">
        <v>5.3799419999999998</v>
      </c>
    </row>
    <row r="56" spans="1:10" x14ac:dyDescent="0.3">
      <c r="A56" s="6" t="s">
        <v>135</v>
      </c>
      <c r="B56" s="6" t="s">
        <v>135</v>
      </c>
      <c r="C56" s="6" t="s">
        <v>11407</v>
      </c>
      <c r="D56" s="4">
        <v>13.301783</v>
      </c>
      <c r="E56" s="4">
        <v>12.645056</v>
      </c>
      <c r="F56" s="6" t="s">
        <v>15133</v>
      </c>
      <c r="G56" s="6" t="s">
        <v>15167</v>
      </c>
      <c r="H56" s="4">
        <v>13.304399999999999</v>
      </c>
      <c r="I56" s="4">
        <v>12.7095</v>
      </c>
      <c r="J56" s="15">
        <v>6.9912929999999998</v>
      </c>
    </row>
    <row r="57" spans="1:10" x14ac:dyDescent="0.3">
      <c r="A57" s="6" t="s">
        <v>135</v>
      </c>
      <c r="B57" s="6" t="s">
        <v>135</v>
      </c>
      <c r="C57" s="6" t="s">
        <v>10044</v>
      </c>
      <c r="D57" s="4">
        <v>13.336611</v>
      </c>
      <c r="E57" s="4">
        <v>12.670646</v>
      </c>
      <c r="F57" s="6" t="s">
        <v>15133</v>
      </c>
      <c r="G57" s="6" t="s">
        <v>15167</v>
      </c>
      <c r="H57" s="4">
        <v>13.304399999999999</v>
      </c>
      <c r="I57" s="4">
        <v>12.7095</v>
      </c>
      <c r="J57" s="15">
        <v>5.517449</v>
      </c>
    </row>
    <row r="58" spans="1:10" x14ac:dyDescent="0.3">
      <c r="A58" s="6" t="s">
        <v>135</v>
      </c>
      <c r="B58" s="6" t="s">
        <v>135</v>
      </c>
      <c r="C58" s="6" t="s">
        <v>1313</v>
      </c>
      <c r="D58" s="4">
        <v>13.321634</v>
      </c>
      <c r="E58" s="4">
        <v>12.598553000000001</v>
      </c>
      <c r="F58" s="6" t="s">
        <v>15133</v>
      </c>
      <c r="G58" s="6" t="s">
        <v>15167</v>
      </c>
      <c r="H58" s="4">
        <v>13.304399999999999</v>
      </c>
      <c r="I58" s="4">
        <v>12.7095</v>
      </c>
      <c r="J58" s="15">
        <v>12.175876000000001</v>
      </c>
    </row>
    <row r="59" spans="1:10" x14ac:dyDescent="0.3">
      <c r="A59" s="6" t="s">
        <v>135</v>
      </c>
      <c r="B59" s="6" t="s">
        <v>135</v>
      </c>
      <c r="C59" s="6" t="s">
        <v>135</v>
      </c>
      <c r="D59" s="4">
        <v>13.322228000000001</v>
      </c>
      <c r="E59" s="4">
        <v>12.616835</v>
      </c>
      <c r="F59" s="6" t="s">
        <v>15133</v>
      </c>
      <c r="G59" s="6" t="s">
        <v>15168</v>
      </c>
      <c r="H59" s="4">
        <v>13.094659999999999</v>
      </c>
      <c r="I59" s="4">
        <v>13.82343</v>
      </c>
      <c r="J59" s="15">
        <v>133.19831400000001</v>
      </c>
    </row>
    <row r="60" spans="1:10" x14ac:dyDescent="0.3">
      <c r="A60" s="6" t="s">
        <v>135</v>
      </c>
      <c r="B60" s="6" t="s">
        <v>135</v>
      </c>
      <c r="C60" s="6" t="s">
        <v>10047</v>
      </c>
      <c r="D60" s="4">
        <v>13.281219</v>
      </c>
      <c r="E60" s="4">
        <v>12.668453</v>
      </c>
      <c r="F60" s="6" t="s">
        <v>15133</v>
      </c>
      <c r="G60" s="6" t="s">
        <v>15168</v>
      </c>
      <c r="H60" s="4">
        <v>13.094659999999999</v>
      </c>
      <c r="I60" s="4">
        <v>13.82343</v>
      </c>
      <c r="J60" s="15">
        <v>126.90006200000001</v>
      </c>
    </row>
    <row r="61" spans="1:10" x14ac:dyDescent="0.3">
      <c r="A61" s="6" t="s">
        <v>135</v>
      </c>
      <c r="B61" s="6" t="s">
        <v>135</v>
      </c>
      <c r="C61" s="6" t="s">
        <v>1313</v>
      </c>
      <c r="D61" s="4">
        <v>13.321634</v>
      </c>
      <c r="E61" s="4">
        <v>12.598553000000001</v>
      </c>
      <c r="F61" s="6" t="s">
        <v>15133</v>
      </c>
      <c r="G61" s="6" t="s">
        <v>15168</v>
      </c>
      <c r="H61" s="4">
        <v>13.094659999999999</v>
      </c>
      <c r="I61" s="4">
        <v>13.82343</v>
      </c>
      <c r="J61" s="15">
        <v>135.13353599999999</v>
      </c>
    </row>
    <row r="62" spans="1:10" x14ac:dyDescent="0.3">
      <c r="A62" s="6" t="s">
        <v>135</v>
      </c>
      <c r="B62" s="6" t="s">
        <v>135</v>
      </c>
      <c r="C62" s="6" t="s">
        <v>135</v>
      </c>
      <c r="D62" s="4">
        <v>13.322228000000001</v>
      </c>
      <c r="E62" s="4">
        <v>12.616835</v>
      </c>
      <c r="F62" s="6" t="s">
        <v>15135</v>
      </c>
      <c r="G62" s="6" t="s">
        <v>3924</v>
      </c>
      <c r="H62" s="4">
        <v>13.290971000000001</v>
      </c>
      <c r="I62" s="4">
        <v>12.592143999999999</v>
      </c>
      <c r="J62" s="15">
        <v>4.3740500000000004</v>
      </c>
    </row>
    <row r="63" spans="1:10" x14ac:dyDescent="0.3">
      <c r="A63" s="6" t="s">
        <v>135</v>
      </c>
      <c r="B63" s="6" t="s">
        <v>135</v>
      </c>
      <c r="C63" s="6" t="s">
        <v>3924</v>
      </c>
      <c r="D63" s="4">
        <v>13.290894</v>
      </c>
      <c r="E63" s="4">
        <v>12.5921</v>
      </c>
      <c r="F63" s="6" t="s">
        <v>15133</v>
      </c>
      <c r="G63" s="6" t="s">
        <v>15169</v>
      </c>
      <c r="H63" s="4">
        <v>12.233333</v>
      </c>
      <c r="I63" s="4">
        <v>14.083333</v>
      </c>
      <c r="J63" s="15">
        <v>199.776036</v>
      </c>
    </row>
    <row r="64" spans="1:10" x14ac:dyDescent="0.3">
      <c r="A64" s="6" t="s">
        <v>135</v>
      </c>
      <c r="B64" s="6" t="s">
        <v>135</v>
      </c>
      <c r="C64" s="6" t="s">
        <v>135</v>
      </c>
      <c r="D64" s="4">
        <v>13.322228000000001</v>
      </c>
      <c r="E64" s="4">
        <v>12.616835</v>
      </c>
      <c r="F64" s="6" t="s">
        <v>15135</v>
      </c>
      <c r="G64" s="6" t="s">
        <v>15169</v>
      </c>
      <c r="H64" s="4">
        <v>12.233333</v>
      </c>
      <c r="I64" s="4">
        <v>14.083333</v>
      </c>
      <c r="J64" s="15">
        <v>199.66794400000001</v>
      </c>
    </row>
    <row r="65" spans="1:10" x14ac:dyDescent="0.3">
      <c r="A65" s="6" t="s">
        <v>135</v>
      </c>
      <c r="B65" s="6" t="s">
        <v>135</v>
      </c>
      <c r="C65" s="6" t="s">
        <v>14713</v>
      </c>
      <c r="D65" s="4">
        <v>13.366550999999999</v>
      </c>
      <c r="E65" s="4">
        <v>12.66841</v>
      </c>
      <c r="F65" s="6" t="s">
        <v>15133</v>
      </c>
      <c r="G65" s="6" t="s">
        <v>15170</v>
      </c>
      <c r="H65" s="4">
        <v>11.85</v>
      </c>
      <c r="I65" s="4">
        <v>6.3333329999999997</v>
      </c>
      <c r="J65" s="15">
        <v>711.655123</v>
      </c>
    </row>
    <row r="66" spans="1:10" x14ac:dyDescent="0.3">
      <c r="A66" s="6" t="s">
        <v>135</v>
      </c>
      <c r="B66" s="6" t="s">
        <v>135</v>
      </c>
      <c r="C66" s="6" t="s">
        <v>11407</v>
      </c>
      <c r="D66" s="4">
        <v>13.301783</v>
      </c>
      <c r="E66" s="4">
        <v>12.645056</v>
      </c>
      <c r="F66" s="6" t="s">
        <v>15133</v>
      </c>
      <c r="G66" s="6" t="s">
        <v>15171</v>
      </c>
      <c r="H66" s="4">
        <v>11.5221</v>
      </c>
      <c r="I66" s="4">
        <v>13.68558</v>
      </c>
      <c r="J66" s="15">
        <v>227.093782</v>
      </c>
    </row>
    <row r="67" spans="1:10" x14ac:dyDescent="0.3">
      <c r="A67" s="6" t="s">
        <v>135</v>
      </c>
      <c r="B67" s="6" t="s">
        <v>135</v>
      </c>
      <c r="C67" s="6" t="s">
        <v>135</v>
      </c>
      <c r="D67" s="4">
        <v>13.322228000000001</v>
      </c>
      <c r="E67" s="4">
        <v>12.616835</v>
      </c>
      <c r="F67" s="6" t="s">
        <v>15135</v>
      </c>
      <c r="G67" s="6" t="s">
        <v>15172</v>
      </c>
      <c r="H67" s="4">
        <v>13.511321000000001</v>
      </c>
      <c r="I67" s="4">
        <v>12.943795</v>
      </c>
      <c r="J67" s="15">
        <v>41.141060000000003</v>
      </c>
    </row>
    <row r="68" spans="1:10" x14ac:dyDescent="0.3">
      <c r="A68" s="6" t="s">
        <v>135</v>
      </c>
      <c r="B68" s="6" t="s">
        <v>135</v>
      </c>
      <c r="C68" s="6" t="s">
        <v>11407</v>
      </c>
      <c r="D68" s="4">
        <v>13.301783</v>
      </c>
      <c r="E68" s="4">
        <v>12.645056</v>
      </c>
      <c r="F68" s="6" t="s">
        <v>15133</v>
      </c>
      <c r="G68" s="6" t="s">
        <v>15173</v>
      </c>
      <c r="H68" s="4">
        <v>12.70782</v>
      </c>
      <c r="I68" s="4">
        <v>13.216792999999999</v>
      </c>
      <c r="J68" s="15">
        <v>90.379461000000006</v>
      </c>
    </row>
    <row r="69" spans="1:10" x14ac:dyDescent="0.3">
      <c r="A69" s="6" t="s">
        <v>135</v>
      </c>
      <c r="B69" s="6" t="s">
        <v>135</v>
      </c>
      <c r="C69" s="6" t="s">
        <v>135</v>
      </c>
      <c r="D69" s="4">
        <v>13.322228000000001</v>
      </c>
      <c r="E69" s="4">
        <v>12.616835</v>
      </c>
      <c r="F69" s="6" t="s">
        <v>15135</v>
      </c>
      <c r="G69" s="6" t="s">
        <v>15174</v>
      </c>
      <c r="H69" s="4">
        <v>13.899205</v>
      </c>
      <c r="I69" s="4">
        <v>13.153859000000001</v>
      </c>
      <c r="J69" s="15">
        <v>86.346170999999998</v>
      </c>
    </row>
    <row r="70" spans="1:10" x14ac:dyDescent="0.3">
      <c r="A70" s="6" t="s">
        <v>135</v>
      </c>
      <c r="B70" s="6" t="s">
        <v>135</v>
      </c>
      <c r="C70" s="6" t="s">
        <v>1313</v>
      </c>
      <c r="D70" s="4">
        <v>13.321634</v>
      </c>
      <c r="E70" s="4">
        <v>12.598553000000001</v>
      </c>
      <c r="F70" s="6" t="s">
        <v>15135</v>
      </c>
      <c r="G70" s="6" t="s">
        <v>15174</v>
      </c>
      <c r="H70" s="4">
        <v>13.899205</v>
      </c>
      <c r="I70" s="4">
        <v>13.153859000000001</v>
      </c>
      <c r="J70" s="15">
        <v>87.738968</v>
      </c>
    </row>
    <row r="71" spans="1:10" x14ac:dyDescent="0.3">
      <c r="A71" s="6" t="s">
        <v>135</v>
      </c>
      <c r="B71" s="6" t="s">
        <v>135</v>
      </c>
      <c r="C71" s="6" t="s">
        <v>3924</v>
      </c>
      <c r="D71" s="4">
        <v>13.290894</v>
      </c>
      <c r="E71" s="4">
        <v>12.5921</v>
      </c>
      <c r="F71" s="6" t="s">
        <v>15135</v>
      </c>
      <c r="G71" s="6" t="s">
        <v>15175</v>
      </c>
      <c r="H71" s="4">
        <v>13.882032000000001</v>
      </c>
      <c r="I71" s="4">
        <v>13.1722</v>
      </c>
      <c r="J71" s="15">
        <v>90.680002999999999</v>
      </c>
    </row>
    <row r="72" spans="1:10" x14ac:dyDescent="0.3">
      <c r="A72" s="6" t="s">
        <v>135</v>
      </c>
      <c r="B72" s="6" t="s">
        <v>135</v>
      </c>
      <c r="C72" s="6" t="s">
        <v>11453</v>
      </c>
      <c r="D72" s="4">
        <v>13.334709</v>
      </c>
      <c r="E72" s="4">
        <v>12.53124</v>
      </c>
      <c r="F72" s="6" t="s">
        <v>15135</v>
      </c>
      <c r="G72" s="6" t="s">
        <v>15176</v>
      </c>
      <c r="H72" s="4">
        <v>13.677251999999999</v>
      </c>
      <c r="I72" s="4">
        <v>13.294001</v>
      </c>
      <c r="J72" s="15">
        <v>90.879562000000007</v>
      </c>
    </row>
    <row r="73" spans="1:10" x14ac:dyDescent="0.3">
      <c r="A73" s="6" t="s">
        <v>135</v>
      </c>
      <c r="B73" s="6" t="s">
        <v>135</v>
      </c>
      <c r="C73" s="6" t="s">
        <v>3924</v>
      </c>
      <c r="D73" s="4">
        <v>13.290894</v>
      </c>
      <c r="E73" s="4">
        <v>12.5921</v>
      </c>
      <c r="F73" s="6" t="s">
        <v>15135</v>
      </c>
      <c r="G73" s="6" t="s">
        <v>10028</v>
      </c>
      <c r="H73" s="4">
        <v>13.699194</v>
      </c>
      <c r="I73" s="4">
        <v>13.307323</v>
      </c>
      <c r="J73" s="15">
        <v>89.666090999999994</v>
      </c>
    </row>
    <row r="74" spans="1:10" x14ac:dyDescent="0.3">
      <c r="A74" s="6" t="s">
        <v>135</v>
      </c>
      <c r="B74" s="6" t="s">
        <v>135</v>
      </c>
      <c r="C74" s="6" t="s">
        <v>135</v>
      </c>
      <c r="D74" s="4">
        <v>13.322228000000001</v>
      </c>
      <c r="E74" s="4">
        <v>12.616835</v>
      </c>
      <c r="F74" s="6" t="s">
        <v>15135</v>
      </c>
      <c r="G74" s="6" t="s">
        <v>10028</v>
      </c>
      <c r="H74" s="4">
        <v>13.699194</v>
      </c>
      <c r="I74" s="4">
        <v>13.307323</v>
      </c>
      <c r="J74" s="15">
        <v>85.616134000000002</v>
      </c>
    </row>
    <row r="75" spans="1:10" x14ac:dyDescent="0.3">
      <c r="A75" s="6" t="s">
        <v>135</v>
      </c>
      <c r="B75" s="6" t="s">
        <v>135</v>
      </c>
      <c r="C75" s="6" t="s">
        <v>11407</v>
      </c>
      <c r="D75" s="4">
        <v>13.301783</v>
      </c>
      <c r="E75" s="4">
        <v>12.645056</v>
      </c>
      <c r="F75" s="6" t="s">
        <v>15135</v>
      </c>
      <c r="G75" s="6" t="s">
        <v>10028</v>
      </c>
      <c r="H75" s="4">
        <v>13.699194</v>
      </c>
      <c r="I75" s="4">
        <v>13.307323</v>
      </c>
      <c r="J75" s="15">
        <v>84.123146000000006</v>
      </c>
    </row>
    <row r="76" spans="1:10" x14ac:dyDescent="0.3">
      <c r="A76" s="6" t="s">
        <v>135</v>
      </c>
      <c r="B76" s="6" t="s">
        <v>135</v>
      </c>
      <c r="C76" s="6" t="s">
        <v>10044</v>
      </c>
      <c r="D76" s="4">
        <v>13.336611</v>
      </c>
      <c r="E76" s="4">
        <v>12.670646</v>
      </c>
      <c r="F76" s="6" t="s">
        <v>15135</v>
      </c>
      <c r="G76" s="6" t="s">
        <v>10028</v>
      </c>
      <c r="H76" s="4">
        <v>13.699194</v>
      </c>
      <c r="I76" s="4">
        <v>13.307323</v>
      </c>
      <c r="J76" s="15">
        <v>79.762439999999998</v>
      </c>
    </row>
    <row r="77" spans="1:10" x14ac:dyDescent="0.3">
      <c r="A77" s="6" t="s">
        <v>135</v>
      </c>
      <c r="B77" s="6" t="s">
        <v>135</v>
      </c>
      <c r="C77" s="6" t="s">
        <v>135</v>
      </c>
      <c r="D77" s="4">
        <v>13.322228000000001</v>
      </c>
      <c r="E77" s="4">
        <v>12.616835</v>
      </c>
      <c r="F77" s="6" t="s">
        <v>15135</v>
      </c>
      <c r="G77" s="6" t="s">
        <v>15177</v>
      </c>
      <c r="H77" s="4">
        <v>13.600823999999999</v>
      </c>
      <c r="I77" s="4">
        <v>13.230886999999999</v>
      </c>
      <c r="J77" s="15">
        <v>73.303389999999993</v>
      </c>
    </row>
    <row r="78" spans="1:10" x14ac:dyDescent="0.3">
      <c r="A78" s="6" t="s">
        <v>135</v>
      </c>
      <c r="B78" s="6" t="s">
        <v>135</v>
      </c>
      <c r="C78" s="6" t="s">
        <v>135</v>
      </c>
      <c r="D78" s="4">
        <v>13.322228000000001</v>
      </c>
      <c r="E78" s="4">
        <v>12.616835</v>
      </c>
      <c r="F78" s="6" t="s">
        <v>15133</v>
      </c>
      <c r="G78" s="6" t="s">
        <v>15143</v>
      </c>
      <c r="H78" s="4">
        <v>12.945993</v>
      </c>
      <c r="I78" s="4">
        <v>13.672059000000001</v>
      </c>
      <c r="J78" s="15">
        <v>121.763521</v>
      </c>
    </row>
    <row r="79" spans="1:10" x14ac:dyDescent="0.3">
      <c r="A79" s="6" t="s">
        <v>135</v>
      </c>
      <c r="B79" s="6" t="s">
        <v>135</v>
      </c>
      <c r="C79" s="6" t="s">
        <v>135</v>
      </c>
      <c r="D79" s="4">
        <v>13.322228000000001</v>
      </c>
      <c r="E79" s="4">
        <v>12.616835</v>
      </c>
      <c r="F79" s="6" t="s">
        <v>15135</v>
      </c>
      <c r="G79" s="6" t="s">
        <v>9646</v>
      </c>
      <c r="H79" s="4">
        <v>13.553137</v>
      </c>
      <c r="I79" s="4">
        <v>13.062884</v>
      </c>
      <c r="J79" s="15">
        <v>54.657919999999997</v>
      </c>
    </row>
    <row r="80" spans="1:10" x14ac:dyDescent="0.3">
      <c r="A80" s="6" t="s">
        <v>135</v>
      </c>
      <c r="B80" s="6" t="s">
        <v>135</v>
      </c>
      <c r="C80" s="6" t="s">
        <v>170</v>
      </c>
      <c r="D80" s="4">
        <v>13.325275</v>
      </c>
      <c r="E80" s="4">
        <v>12.584377999999999</v>
      </c>
      <c r="F80" s="6" t="s">
        <v>15133</v>
      </c>
      <c r="G80" s="6" t="s">
        <v>15145</v>
      </c>
      <c r="H80" s="4">
        <v>13.097709999999999</v>
      </c>
      <c r="I80" s="4">
        <v>12.495200000000001</v>
      </c>
      <c r="J80" s="15">
        <v>26.980865999999999</v>
      </c>
    </row>
    <row r="81" spans="1:10" x14ac:dyDescent="0.3">
      <c r="A81" s="6" t="s">
        <v>135</v>
      </c>
      <c r="B81" s="6" t="s">
        <v>135</v>
      </c>
      <c r="C81" s="6" t="s">
        <v>3924</v>
      </c>
      <c r="D81" s="4">
        <v>13.290894</v>
      </c>
      <c r="E81" s="4">
        <v>12.5921</v>
      </c>
      <c r="F81" s="6" t="s">
        <v>15133</v>
      </c>
      <c r="G81" s="6" t="s">
        <v>15145</v>
      </c>
      <c r="H81" s="4">
        <v>13.097709999999999</v>
      </c>
      <c r="I81" s="4">
        <v>12.495200000000001</v>
      </c>
      <c r="J81" s="15">
        <v>23.825429</v>
      </c>
    </row>
    <row r="82" spans="1:10" x14ac:dyDescent="0.3">
      <c r="A82" s="6" t="s">
        <v>135</v>
      </c>
      <c r="B82" s="6" t="s">
        <v>135</v>
      </c>
      <c r="C82" s="6" t="s">
        <v>10087</v>
      </c>
      <c r="D82" s="4">
        <v>13.419287000000001</v>
      </c>
      <c r="E82" s="4">
        <v>12.603782000000001</v>
      </c>
      <c r="F82" s="6" t="s">
        <v>15133</v>
      </c>
      <c r="G82" s="6" t="s">
        <v>15145</v>
      </c>
      <c r="H82" s="4">
        <v>13.097709999999999</v>
      </c>
      <c r="I82" s="4">
        <v>12.495200000000001</v>
      </c>
      <c r="J82" s="15">
        <v>37.490184999999997</v>
      </c>
    </row>
    <row r="83" spans="1:10" x14ac:dyDescent="0.3">
      <c r="A83" s="6" t="s">
        <v>135</v>
      </c>
      <c r="B83" s="6" t="s">
        <v>135</v>
      </c>
      <c r="C83" s="6" t="s">
        <v>155</v>
      </c>
      <c r="D83" s="4">
        <v>13.337006000000001</v>
      </c>
      <c r="E83" s="4">
        <v>12.637078000000001</v>
      </c>
      <c r="F83" s="6" t="s">
        <v>15133</v>
      </c>
      <c r="G83" s="6" t="s">
        <v>15145</v>
      </c>
      <c r="H83" s="4">
        <v>13.097709999999999</v>
      </c>
      <c r="I83" s="4">
        <v>12.495200000000001</v>
      </c>
      <c r="J83" s="15">
        <v>30.630358000000001</v>
      </c>
    </row>
    <row r="84" spans="1:10" x14ac:dyDescent="0.3">
      <c r="A84" s="6" t="s">
        <v>135</v>
      </c>
      <c r="B84" s="6" t="s">
        <v>135</v>
      </c>
      <c r="C84" s="6" t="s">
        <v>135</v>
      </c>
      <c r="D84" s="4">
        <v>13.322228000000001</v>
      </c>
      <c r="E84" s="4">
        <v>12.616835</v>
      </c>
      <c r="F84" s="6" t="s">
        <v>15133</v>
      </c>
      <c r="G84" s="6" t="s">
        <v>15145</v>
      </c>
      <c r="H84" s="4">
        <v>13.097709999999999</v>
      </c>
      <c r="I84" s="4">
        <v>12.495200000000001</v>
      </c>
      <c r="J84" s="15">
        <v>28.134388000000001</v>
      </c>
    </row>
    <row r="85" spans="1:10" x14ac:dyDescent="0.3">
      <c r="A85" s="6" t="s">
        <v>135</v>
      </c>
      <c r="B85" s="6" t="s">
        <v>135</v>
      </c>
      <c r="C85" s="6" t="s">
        <v>14711</v>
      </c>
      <c r="D85" s="4">
        <v>13.295695</v>
      </c>
      <c r="E85" s="4">
        <v>12.637309</v>
      </c>
      <c r="F85" s="6" t="s">
        <v>15133</v>
      </c>
      <c r="G85" s="6" t="s">
        <v>15145</v>
      </c>
      <c r="H85" s="4">
        <v>13.097709999999999</v>
      </c>
      <c r="I85" s="4">
        <v>12.495200000000001</v>
      </c>
      <c r="J85" s="15">
        <v>26.790330000000001</v>
      </c>
    </row>
    <row r="86" spans="1:10" x14ac:dyDescent="0.3">
      <c r="A86" s="6" t="s">
        <v>135</v>
      </c>
      <c r="B86" s="6" t="s">
        <v>135</v>
      </c>
      <c r="C86" s="6" t="s">
        <v>10047</v>
      </c>
      <c r="D86" s="4">
        <v>13.281219</v>
      </c>
      <c r="E86" s="4">
        <v>12.668453</v>
      </c>
      <c r="F86" s="6" t="s">
        <v>15133</v>
      </c>
      <c r="G86" s="6" t="s">
        <v>15145</v>
      </c>
      <c r="H86" s="4">
        <v>13.097709999999999</v>
      </c>
      <c r="I86" s="4">
        <v>12.495200000000001</v>
      </c>
      <c r="J86" s="15">
        <v>27.669181999999999</v>
      </c>
    </row>
    <row r="87" spans="1:10" x14ac:dyDescent="0.3">
      <c r="A87" s="6" t="s">
        <v>135</v>
      </c>
      <c r="B87" s="6" t="s">
        <v>135</v>
      </c>
      <c r="C87" s="6" t="s">
        <v>11407</v>
      </c>
      <c r="D87" s="4">
        <v>13.301783</v>
      </c>
      <c r="E87" s="4">
        <v>12.645056</v>
      </c>
      <c r="F87" s="6" t="s">
        <v>15133</v>
      </c>
      <c r="G87" s="6" t="s">
        <v>15145</v>
      </c>
      <c r="H87" s="4">
        <v>13.097709999999999</v>
      </c>
      <c r="I87" s="4">
        <v>12.495200000000001</v>
      </c>
      <c r="J87" s="15">
        <v>27.826236000000002</v>
      </c>
    </row>
    <row r="88" spans="1:10" x14ac:dyDescent="0.3">
      <c r="A88" s="6" t="s">
        <v>135</v>
      </c>
      <c r="B88" s="6" t="s">
        <v>135</v>
      </c>
      <c r="C88" s="6" t="s">
        <v>11453</v>
      </c>
      <c r="D88" s="4">
        <v>13.334709</v>
      </c>
      <c r="E88" s="4">
        <v>12.53124</v>
      </c>
      <c r="F88" s="6" t="s">
        <v>15133</v>
      </c>
      <c r="G88" s="6" t="s">
        <v>15145</v>
      </c>
      <c r="H88" s="4">
        <v>13.097709999999999</v>
      </c>
      <c r="I88" s="4">
        <v>12.495200000000001</v>
      </c>
      <c r="J88" s="15">
        <v>26.522326</v>
      </c>
    </row>
    <row r="89" spans="1:10" x14ac:dyDescent="0.3">
      <c r="A89" s="6" t="s">
        <v>135</v>
      </c>
      <c r="B89" s="6" t="s">
        <v>135</v>
      </c>
      <c r="C89" s="6" t="s">
        <v>1313</v>
      </c>
      <c r="D89" s="4">
        <v>13.321634</v>
      </c>
      <c r="E89" s="4">
        <v>12.598553000000001</v>
      </c>
      <c r="F89" s="6" t="s">
        <v>15133</v>
      </c>
      <c r="G89" s="6" t="s">
        <v>15145</v>
      </c>
      <c r="H89" s="4">
        <v>13.097709999999999</v>
      </c>
      <c r="I89" s="4">
        <v>12.495200000000001</v>
      </c>
      <c r="J89" s="15">
        <v>27.201429999999998</v>
      </c>
    </row>
    <row r="90" spans="1:10" x14ac:dyDescent="0.3">
      <c r="A90" s="6" t="s">
        <v>135</v>
      </c>
      <c r="B90" s="6" t="s">
        <v>135</v>
      </c>
      <c r="C90" s="6" t="s">
        <v>135</v>
      </c>
      <c r="D90" s="4">
        <v>13.322228000000001</v>
      </c>
      <c r="E90" s="4">
        <v>12.616835</v>
      </c>
      <c r="F90" s="6" t="s">
        <v>15133</v>
      </c>
      <c r="G90" s="6" t="s">
        <v>15146</v>
      </c>
      <c r="H90" s="4">
        <v>11.747</v>
      </c>
      <c r="I90" s="4">
        <v>11.960800000000001</v>
      </c>
      <c r="J90" s="15">
        <v>188.41157999999999</v>
      </c>
    </row>
    <row r="91" spans="1:10" x14ac:dyDescent="0.3">
      <c r="A91" s="6" t="s">
        <v>135</v>
      </c>
      <c r="B91" s="6" t="s">
        <v>135</v>
      </c>
      <c r="C91" s="6" t="s">
        <v>151</v>
      </c>
      <c r="D91" s="4">
        <v>13.329055</v>
      </c>
      <c r="E91" s="4">
        <v>12.666721000000001</v>
      </c>
      <c r="F91" s="6" t="s">
        <v>15133</v>
      </c>
      <c r="G91" s="6" t="s">
        <v>15178</v>
      </c>
      <c r="J91" s="15"/>
    </row>
    <row r="92" spans="1:10" x14ac:dyDescent="0.3">
      <c r="A92" s="6" t="s">
        <v>135</v>
      </c>
      <c r="B92" s="6" t="s">
        <v>135</v>
      </c>
      <c r="C92" s="6" t="s">
        <v>135</v>
      </c>
      <c r="D92" s="4">
        <v>13.322228000000001</v>
      </c>
      <c r="E92" s="4">
        <v>12.616835</v>
      </c>
      <c r="F92" s="6" t="s">
        <v>15135</v>
      </c>
      <c r="G92" s="6" t="s">
        <v>15179</v>
      </c>
      <c r="H92" s="4">
        <v>13.42605</v>
      </c>
      <c r="I92" s="4">
        <v>12.8078</v>
      </c>
      <c r="J92" s="15">
        <v>23.668873999999999</v>
      </c>
    </row>
    <row r="93" spans="1:10" x14ac:dyDescent="0.3">
      <c r="A93" s="6" t="s">
        <v>135</v>
      </c>
      <c r="B93" s="6" t="s">
        <v>135</v>
      </c>
      <c r="C93" s="6" t="s">
        <v>11407</v>
      </c>
      <c r="D93" s="4">
        <v>13.301783</v>
      </c>
      <c r="E93" s="4">
        <v>12.645056</v>
      </c>
      <c r="F93" s="6" t="s">
        <v>15133</v>
      </c>
      <c r="G93" s="6" t="s">
        <v>15180</v>
      </c>
      <c r="J93" s="15"/>
    </row>
    <row r="94" spans="1:10" x14ac:dyDescent="0.3">
      <c r="A94" s="6" t="s">
        <v>135</v>
      </c>
      <c r="B94" s="6" t="s">
        <v>135</v>
      </c>
      <c r="C94" s="6" t="s">
        <v>14713</v>
      </c>
      <c r="D94" s="4">
        <v>13.366550999999999</v>
      </c>
      <c r="E94" s="4">
        <v>12.66841</v>
      </c>
      <c r="F94" s="6" t="s">
        <v>15133</v>
      </c>
      <c r="G94" s="6" t="s">
        <v>15181</v>
      </c>
      <c r="H94" s="4">
        <v>11.583333</v>
      </c>
      <c r="I94" s="4">
        <v>12.45</v>
      </c>
      <c r="J94" s="15">
        <v>198.78789</v>
      </c>
    </row>
    <row r="95" spans="1:10" x14ac:dyDescent="0.3">
      <c r="A95" s="6" t="s">
        <v>135</v>
      </c>
      <c r="B95" s="6" t="s">
        <v>135</v>
      </c>
      <c r="C95" s="6" t="s">
        <v>151</v>
      </c>
      <c r="D95" s="4">
        <v>13.329055</v>
      </c>
      <c r="E95" s="4">
        <v>12.666721000000001</v>
      </c>
      <c r="F95" s="6" t="s">
        <v>15133</v>
      </c>
      <c r="G95" s="6" t="s">
        <v>15182</v>
      </c>
      <c r="H95" s="4">
        <v>13.281418</v>
      </c>
      <c r="I95" s="4">
        <v>12.682584</v>
      </c>
      <c r="J95" s="15">
        <v>5.5454949999999998</v>
      </c>
    </row>
    <row r="96" spans="1:10" x14ac:dyDescent="0.3">
      <c r="A96" s="6" t="s">
        <v>135</v>
      </c>
      <c r="B96" s="6" t="s">
        <v>135</v>
      </c>
      <c r="C96" s="6" t="s">
        <v>10044</v>
      </c>
      <c r="D96" s="4">
        <v>13.336611</v>
      </c>
      <c r="E96" s="4">
        <v>12.670646</v>
      </c>
      <c r="F96" s="6" t="s">
        <v>15133</v>
      </c>
      <c r="G96" s="6" t="s">
        <v>15182</v>
      </c>
      <c r="H96" s="4">
        <v>13.281418</v>
      </c>
      <c r="I96" s="4">
        <v>12.682584</v>
      </c>
      <c r="J96" s="15">
        <v>6.2440379999999998</v>
      </c>
    </row>
    <row r="97" spans="1:10" x14ac:dyDescent="0.3">
      <c r="A97" s="6" t="s">
        <v>135</v>
      </c>
      <c r="B97" s="6" t="s">
        <v>135</v>
      </c>
      <c r="C97" s="6" t="s">
        <v>1313</v>
      </c>
      <c r="D97" s="4">
        <v>13.321634</v>
      </c>
      <c r="E97" s="4">
        <v>12.598553000000001</v>
      </c>
      <c r="F97" s="6" t="s">
        <v>15133</v>
      </c>
      <c r="G97" s="6" t="s">
        <v>15183</v>
      </c>
      <c r="H97" s="4">
        <v>10.948617</v>
      </c>
      <c r="I97" s="4">
        <v>12.606315</v>
      </c>
      <c r="J97" s="15">
        <v>262.62892399999998</v>
      </c>
    </row>
    <row r="98" spans="1:10" x14ac:dyDescent="0.3">
      <c r="A98" s="6" t="s">
        <v>135</v>
      </c>
      <c r="B98" s="6" t="s">
        <v>135</v>
      </c>
      <c r="C98" s="6" t="s">
        <v>11407</v>
      </c>
      <c r="D98" s="4">
        <v>13.301783</v>
      </c>
      <c r="E98" s="4">
        <v>12.645056</v>
      </c>
      <c r="F98" s="6" t="s">
        <v>15133</v>
      </c>
      <c r="G98" s="6" t="s">
        <v>15184</v>
      </c>
      <c r="H98" s="4">
        <v>13.306800000000001</v>
      </c>
      <c r="I98" s="4">
        <v>12.6912</v>
      </c>
      <c r="J98" s="15">
        <v>5.0324289999999996</v>
      </c>
    </row>
    <row r="99" spans="1:10" x14ac:dyDescent="0.3">
      <c r="A99" s="6" t="s">
        <v>135</v>
      </c>
      <c r="B99" s="6" t="s">
        <v>135</v>
      </c>
      <c r="C99" s="6" t="s">
        <v>10044</v>
      </c>
      <c r="D99" s="4">
        <v>13.336611</v>
      </c>
      <c r="E99" s="4">
        <v>12.670646</v>
      </c>
      <c r="F99" s="6" t="s">
        <v>15133</v>
      </c>
      <c r="G99" s="6" t="s">
        <v>15184</v>
      </c>
      <c r="H99" s="4">
        <v>13.306800000000001</v>
      </c>
      <c r="I99" s="4">
        <v>12.6912</v>
      </c>
      <c r="J99" s="15">
        <v>3.9809749999999999</v>
      </c>
    </row>
    <row r="100" spans="1:10" x14ac:dyDescent="0.3">
      <c r="A100" s="6" t="s">
        <v>135</v>
      </c>
      <c r="B100" s="6" t="s">
        <v>135</v>
      </c>
      <c r="C100" s="6" t="s">
        <v>11407</v>
      </c>
      <c r="D100" s="4">
        <v>13.301783</v>
      </c>
      <c r="E100" s="4">
        <v>12.645056</v>
      </c>
      <c r="F100" s="6" t="s">
        <v>15133</v>
      </c>
      <c r="G100" s="6" t="s">
        <v>15185</v>
      </c>
      <c r="H100" s="4">
        <v>13.249745000000001</v>
      </c>
      <c r="I100" s="4">
        <v>12.648783</v>
      </c>
      <c r="J100" s="15">
        <v>5.7736010000000002</v>
      </c>
    </row>
    <row r="101" spans="1:10" x14ac:dyDescent="0.3">
      <c r="A101" s="6" t="s">
        <v>135</v>
      </c>
      <c r="B101" s="6" t="s">
        <v>135</v>
      </c>
      <c r="C101" s="6" t="s">
        <v>3924</v>
      </c>
      <c r="D101" s="4">
        <v>13.290894</v>
      </c>
      <c r="E101" s="4">
        <v>12.5921</v>
      </c>
      <c r="F101" s="6" t="s">
        <v>15133</v>
      </c>
      <c r="G101" s="6" t="s">
        <v>15186</v>
      </c>
      <c r="H101" s="4">
        <v>10.817228999999999</v>
      </c>
      <c r="I101" s="4">
        <v>12.099204</v>
      </c>
      <c r="J101" s="15">
        <v>279.03363400000001</v>
      </c>
    </row>
    <row r="102" spans="1:10" x14ac:dyDescent="0.3">
      <c r="A102" s="6" t="s">
        <v>135</v>
      </c>
      <c r="B102" s="6" t="s">
        <v>135</v>
      </c>
      <c r="C102" s="6" t="s">
        <v>10047</v>
      </c>
      <c r="D102" s="4">
        <v>13.281219</v>
      </c>
      <c r="E102" s="4">
        <v>12.668453</v>
      </c>
      <c r="F102" s="6" t="s">
        <v>15133</v>
      </c>
      <c r="G102" s="6" t="s">
        <v>15186</v>
      </c>
      <c r="H102" s="4">
        <v>10.817228999999999</v>
      </c>
      <c r="I102" s="4">
        <v>12.099204</v>
      </c>
      <c r="J102" s="15">
        <v>279.70084100000003</v>
      </c>
    </row>
    <row r="103" spans="1:10" x14ac:dyDescent="0.3">
      <c r="A103" s="6" t="s">
        <v>135</v>
      </c>
      <c r="B103" s="6" t="s">
        <v>135</v>
      </c>
      <c r="C103" s="6" t="s">
        <v>11407</v>
      </c>
      <c r="D103" s="4">
        <v>13.301783</v>
      </c>
      <c r="E103" s="4">
        <v>12.645056</v>
      </c>
      <c r="F103" s="6" t="s">
        <v>15133</v>
      </c>
      <c r="G103" s="6" t="s">
        <v>15186</v>
      </c>
      <c r="H103" s="4">
        <v>10.817228999999999</v>
      </c>
      <c r="I103" s="4">
        <v>12.099204</v>
      </c>
      <c r="J103" s="15">
        <v>281.37330500000002</v>
      </c>
    </row>
    <row r="104" spans="1:10" x14ac:dyDescent="0.3">
      <c r="A104" s="6" t="s">
        <v>135</v>
      </c>
      <c r="B104" s="6" t="s">
        <v>135</v>
      </c>
      <c r="C104" s="6" t="s">
        <v>14713</v>
      </c>
      <c r="D104" s="4">
        <v>13.366550999999999</v>
      </c>
      <c r="E104" s="4">
        <v>12.66841</v>
      </c>
      <c r="F104" s="6" t="s">
        <v>15135</v>
      </c>
      <c r="G104" s="6" t="s">
        <v>15187</v>
      </c>
      <c r="H104" s="4">
        <v>14.099833</v>
      </c>
      <c r="I104" s="4">
        <v>13.256</v>
      </c>
      <c r="J104" s="15">
        <v>23.243679</v>
      </c>
    </row>
    <row r="105" spans="1:10" x14ac:dyDescent="0.3">
      <c r="A105" s="6" t="s">
        <v>135</v>
      </c>
      <c r="B105" s="6" t="s">
        <v>135</v>
      </c>
      <c r="C105" s="6" t="s">
        <v>135</v>
      </c>
      <c r="D105" s="4">
        <v>13.322228000000001</v>
      </c>
      <c r="E105" s="4">
        <v>12.616835</v>
      </c>
      <c r="F105" s="6" t="s">
        <v>15135</v>
      </c>
      <c r="G105" s="6" t="s">
        <v>15188</v>
      </c>
      <c r="H105" s="4">
        <v>13.966654</v>
      </c>
      <c r="I105" s="4">
        <v>13.504391999999999</v>
      </c>
      <c r="J105" s="15">
        <v>119.62290400000001</v>
      </c>
    </row>
    <row r="106" spans="1:10" x14ac:dyDescent="0.3">
      <c r="A106" s="6" t="s">
        <v>135</v>
      </c>
      <c r="B106" s="6" t="s">
        <v>135</v>
      </c>
      <c r="C106" s="6" t="s">
        <v>1313</v>
      </c>
      <c r="D106" s="4">
        <v>13.321634</v>
      </c>
      <c r="E106" s="4">
        <v>12.598553000000001</v>
      </c>
      <c r="F106" s="6" t="s">
        <v>15135</v>
      </c>
      <c r="G106" s="6" t="s">
        <v>15148</v>
      </c>
      <c r="H106" s="4">
        <v>13.080958000000001</v>
      </c>
      <c r="I106" s="4">
        <v>12.468729</v>
      </c>
      <c r="J106" s="15">
        <v>30.131167000000001</v>
      </c>
    </row>
    <row r="107" spans="1:10" x14ac:dyDescent="0.3">
      <c r="A107" s="6" t="s">
        <v>135</v>
      </c>
      <c r="B107" s="6" t="s">
        <v>135</v>
      </c>
      <c r="C107" s="6" t="s">
        <v>3924</v>
      </c>
      <c r="D107" s="4">
        <v>13.290894</v>
      </c>
      <c r="E107" s="4">
        <v>12.5921</v>
      </c>
      <c r="F107" s="6" t="s">
        <v>15133</v>
      </c>
      <c r="G107" s="6" t="s">
        <v>2685</v>
      </c>
      <c r="H107" s="4">
        <v>13.2407</v>
      </c>
      <c r="I107" s="4">
        <v>12.6229</v>
      </c>
      <c r="J107" s="15">
        <v>6.481814</v>
      </c>
    </row>
    <row r="108" spans="1:10" x14ac:dyDescent="0.3">
      <c r="A108" s="6" t="s">
        <v>135</v>
      </c>
      <c r="B108" s="6" t="s">
        <v>135</v>
      </c>
      <c r="C108" s="6" t="s">
        <v>14711</v>
      </c>
      <c r="D108" s="4">
        <v>13.295695</v>
      </c>
      <c r="E108" s="4">
        <v>12.637309</v>
      </c>
      <c r="F108" s="6" t="s">
        <v>15133</v>
      </c>
      <c r="G108" s="6" t="s">
        <v>2685</v>
      </c>
      <c r="H108" s="4">
        <v>13.2407</v>
      </c>
      <c r="I108" s="4">
        <v>12.6229</v>
      </c>
      <c r="J108" s="15">
        <v>6.284052</v>
      </c>
    </row>
    <row r="109" spans="1:10" x14ac:dyDescent="0.3">
      <c r="A109" s="6" t="s">
        <v>135</v>
      </c>
      <c r="B109" s="6" t="s">
        <v>135</v>
      </c>
      <c r="C109" s="6" t="s">
        <v>11407</v>
      </c>
      <c r="D109" s="4">
        <v>13.301783</v>
      </c>
      <c r="E109" s="4">
        <v>12.645056</v>
      </c>
      <c r="F109" s="6" t="s">
        <v>15133</v>
      </c>
      <c r="G109" s="6" t="s">
        <v>2685</v>
      </c>
      <c r="H109" s="4">
        <v>13.2407</v>
      </c>
      <c r="I109" s="4">
        <v>12.6229</v>
      </c>
      <c r="J109" s="15">
        <v>7.1745929999999998</v>
      </c>
    </row>
    <row r="110" spans="1:10" x14ac:dyDescent="0.3">
      <c r="A110" s="6" t="s">
        <v>135</v>
      </c>
      <c r="B110" s="6" t="s">
        <v>135</v>
      </c>
      <c r="C110" s="6" t="s">
        <v>135</v>
      </c>
      <c r="D110" s="4">
        <v>13.322228000000001</v>
      </c>
      <c r="E110" s="4">
        <v>12.616835</v>
      </c>
      <c r="F110" s="6" t="s">
        <v>15135</v>
      </c>
      <c r="G110" s="6" t="s">
        <v>15149</v>
      </c>
      <c r="H110" s="4">
        <v>13.093958000000001</v>
      </c>
      <c r="I110" s="4">
        <v>12.492445999999999</v>
      </c>
      <c r="J110" s="15">
        <v>28.641380999999999</v>
      </c>
    </row>
    <row r="111" spans="1:10" x14ac:dyDescent="0.3">
      <c r="A111" s="6" t="s">
        <v>135</v>
      </c>
      <c r="B111" s="6" t="s">
        <v>135</v>
      </c>
      <c r="C111" s="6" t="s">
        <v>8561</v>
      </c>
      <c r="D111" s="4">
        <v>13.341951999999999</v>
      </c>
      <c r="E111" s="4">
        <v>12.588697</v>
      </c>
      <c r="F111" s="6" t="s">
        <v>15135</v>
      </c>
      <c r="G111" s="6" t="s">
        <v>15189</v>
      </c>
      <c r="H111" s="4">
        <v>13.659267</v>
      </c>
      <c r="I111" s="4">
        <v>13.276026</v>
      </c>
      <c r="J111" s="15">
        <v>82.296306000000001</v>
      </c>
    </row>
    <row r="112" spans="1:10" x14ac:dyDescent="0.3">
      <c r="A112" s="6" t="s">
        <v>135</v>
      </c>
      <c r="B112" s="6" t="s">
        <v>135</v>
      </c>
      <c r="C112" s="6" t="s">
        <v>135</v>
      </c>
      <c r="D112" s="4">
        <v>13.322228000000001</v>
      </c>
      <c r="E112" s="4">
        <v>12.616835</v>
      </c>
      <c r="F112" s="6" t="s">
        <v>15135</v>
      </c>
      <c r="G112" s="6" t="s">
        <v>15189</v>
      </c>
      <c r="H112" s="4">
        <v>13.659267</v>
      </c>
      <c r="I112" s="4">
        <v>13.276026</v>
      </c>
      <c r="J112" s="15">
        <v>80.540267999999998</v>
      </c>
    </row>
    <row r="113" spans="1:10" x14ac:dyDescent="0.3">
      <c r="A113" s="6" t="s">
        <v>135</v>
      </c>
      <c r="B113" s="6" t="s">
        <v>135</v>
      </c>
      <c r="C113" s="6" t="s">
        <v>14713</v>
      </c>
      <c r="D113" s="4">
        <v>13.366550999999999</v>
      </c>
      <c r="E113" s="4">
        <v>12.66841</v>
      </c>
      <c r="F113" s="6" t="s">
        <v>15133</v>
      </c>
      <c r="G113" s="6" t="s">
        <v>15190</v>
      </c>
      <c r="H113" s="4">
        <v>12.344112000000001</v>
      </c>
      <c r="I113" s="4">
        <v>12.519409</v>
      </c>
      <c r="J113" s="15">
        <v>110.17949900000001</v>
      </c>
    </row>
    <row r="114" spans="1:10" x14ac:dyDescent="0.3">
      <c r="A114" s="6" t="s">
        <v>135</v>
      </c>
      <c r="B114" s="6" t="s">
        <v>135</v>
      </c>
      <c r="C114" s="6" t="s">
        <v>151</v>
      </c>
      <c r="D114" s="4">
        <v>13.329055</v>
      </c>
      <c r="E114" s="4">
        <v>12.666721000000001</v>
      </c>
      <c r="F114" s="6" t="s">
        <v>15133</v>
      </c>
      <c r="G114" s="6" t="s">
        <v>15190</v>
      </c>
      <c r="H114" s="4">
        <v>12.344112000000001</v>
      </c>
      <c r="I114" s="4">
        <v>12.519409</v>
      </c>
      <c r="J114" s="15">
        <v>110.17949900000001</v>
      </c>
    </row>
    <row r="115" spans="1:10" x14ac:dyDescent="0.3">
      <c r="A115" s="6" t="s">
        <v>135</v>
      </c>
      <c r="B115" s="6" t="s">
        <v>135</v>
      </c>
      <c r="C115" s="6" t="s">
        <v>135</v>
      </c>
      <c r="D115" s="4">
        <v>13.322228000000001</v>
      </c>
      <c r="E115" s="4">
        <v>12.616835</v>
      </c>
      <c r="F115" s="6" t="s">
        <v>15133</v>
      </c>
      <c r="G115" s="6" t="s">
        <v>15191</v>
      </c>
      <c r="H115" s="4">
        <v>12.919668</v>
      </c>
      <c r="I115" s="4">
        <v>12.365150999999999</v>
      </c>
      <c r="J115" s="15">
        <v>52.259321999999997</v>
      </c>
    </row>
    <row r="116" spans="1:10" x14ac:dyDescent="0.3">
      <c r="A116" s="6" t="s">
        <v>135</v>
      </c>
      <c r="B116" s="6" t="s">
        <v>135</v>
      </c>
      <c r="C116" s="6" t="s">
        <v>135</v>
      </c>
      <c r="D116" s="4">
        <v>13.322228000000001</v>
      </c>
      <c r="E116" s="4">
        <v>12.616835</v>
      </c>
      <c r="F116" s="6" t="s">
        <v>15135</v>
      </c>
      <c r="G116" s="6" t="s">
        <v>15192</v>
      </c>
      <c r="H116" s="4">
        <v>13.612394999999999</v>
      </c>
      <c r="I116" s="4">
        <v>13.240914</v>
      </c>
      <c r="J116" s="15">
        <v>74.828811999999999</v>
      </c>
    </row>
    <row r="117" spans="1:10" x14ac:dyDescent="0.3">
      <c r="A117" s="6" t="s">
        <v>135</v>
      </c>
      <c r="B117" s="6" t="s">
        <v>135</v>
      </c>
      <c r="C117" s="6" t="s">
        <v>14713</v>
      </c>
      <c r="D117" s="4">
        <v>13.366550999999999</v>
      </c>
      <c r="E117" s="4">
        <v>12.66841</v>
      </c>
      <c r="F117" s="6" t="s">
        <v>15133</v>
      </c>
      <c r="G117" s="6" t="s">
        <v>15193</v>
      </c>
      <c r="H117" s="4">
        <v>13.322800000000001</v>
      </c>
      <c r="I117" s="4">
        <v>12.7423</v>
      </c>
      <c r="J117" s="15">
        <v>9.3578019999999995</v>
      </c>
    </row>
    <row r="118" spans="1:10" x14ac:dyDescent="0.3">
      <c r="A118" s="6" t="s">
        <v>135</v>
      </c>
      <c r="B118" s="6" t="s">
        <v>135</v>
      </c>
      <c r="C118" s="6" t="s">
        <v>151</v>
      </c>
      <c r="D118" s="4">
        <v>13.329055</v>
      </c>
      <c r="E118" s="4">
        <v>12.666721000000001</v>
      </c>
      <c r="F118" s="6" t="s">
        <v>15133</v>
      </c>
      <c r="G118" s="6" t="s">
        <v>15193</v>
      </c>
      <c r="H118" s="4">
        <v>13.322800000000001</v>
      </c>
      <c r="I118" s="4">
        <v>12.7423</v>
      </c>
      <c r="J118" s="15">
        <v>8.2204949999999997</v>
      </c>
    </row>
    <row r="119" spans="1:10" x14ac:dyDescent="0.3">
      <c r="A119" s="6" t="s">
        <v>135</v>
      </c>
      <c r="B119" s="6" t="s">
        <v>135</v>
      </c>
      <c r="C119" s="6" t="s">
        <v>151</v>
      </c>
      <c r="D119" s="4">
        <v>13.329055</v>
      </c>
      <c r="E119" s="4">
        <v>12.666721000000001</v>
      </c>
      <c r="F119" s="6" t="s">
        <v>15133</v>
      </c>
      <c r="G119" s="6" t="s">
        <v>15194</v>
      </c>
      <c r="J119" s="15"/>
    </row>
    <row r="120" spans="1:10" x14ac:dyDescent="0.3">
      <c r="A120" s="6" t="s">
        <v>135</v>
      </c>
      <c r="B120" s="6" t="s">
        <v>135</v>
      </c>
      <c r="C120" s="6" t="s">
        <v>170</v>
      </c>
      <c r="D120" s="4">
        <v>13.325275</v>
      </c>
      <c r="E120" s="4">
        <v>12.584377999999999</v>
      </c>
      <c r="F120" s="6" t="s">
        <v>15133</v>
      </c>
      <c r="G120" s="6" t="s">
        <v>15195</v>
      </c>
      <c r="H120" s="4">
        <v>13.369013000000001</v>
      </c>
      <c r="I120" s="4">
        <v>12.785774999999999</v>
      </c>
      <c r="J120" s="15">
        <v>22.356366000000001</v>
      </c>
    </row>
    <row r="121" spans="1:10" x14ac:dyDescent="0.3">
      <c r="A121" s="6" t="s">
        <v>135</v>
      </c>
      <c r="B121" s="6" t="s">
        <v>135</v>
      </c>
      <c r="C121" s="6" t="s">
        <v>135</v>
      </c>
      <c r="D121" s="4">
        <v>13.322228000000001</v>
      </c>
      <c r="E121" s="4">
        <v>12.616835</v>
      </c>
      <c r="F121" s="6" t="s">
        <v>15133</v>
      </c>
      <c r="G121" s="6" t="s">
        <v>15195</v>
      </c>
      <c r="H121" s="4">
        <v>13.369013000000001</v>
      </c>
      <c r="I121" s="4">
        <v>12.785774999999999</v>
      </c>
      <c r="J121" s="15">
        <v>19.026495000000001</v>
      </c>
    </row>
    <row r="122" spans="1:10" x14ac:dyDescent="0.3">
      <c r="A122" s="6" t="s">
        <v>135</v>
      </c>
      <c r="B122" s="6" t="s">
        <v>135</v>
      </c>
      <c r="C122" s="6" t="s">
        <v>11407</v>
      </c>
      <c r="D122" s="4">
        <v>13.301783</v>
      </c>
      <c r="E122" s="4">
        <v>12.645056</v>
      </c>
      <c r="F122" s="6" t="s">
        <v>15133</v>
      </c>
      <c r="G122" s="6" t="s">
        <v>15195</v>
      </c>
      <c r="H122" s="4">
        <v>13.369013000000001</v>
      </c>
      <c r="I122" s="4">
        <v>12.785774999999999</v>
      </c>
      <c r="J122" s="15">
        <v>16.968833</v>
      </c>
    </row>
    <row r="123" spans="1:10" x14ac:dyDescent="0.3">
      <c r="A123" s="6" t="s">
        <v>135</v>
      </c>
      <c r="B123" s="6" t="s">
        <v>135</v>
      </c>
      <c r="C123" s="6" t="s">
        <v>1313</v>
      </c>
      <c r="D123" s="4">
        <v>13.321634</v>
      </c>
      <c r="E123" s="4">
        <v>12.598553000000001</v>
      </c>
      <c r="F123" s="6" t="s">
        <v>15133</v>
      </c>
      <c r="G123" s="6" t="s">
        <v>15195</v>
      </c>
      <c r="H123" s="4">
        <v>13.369013000000001</v>
      </c>
      <c r="I123" s="4">
        <v>12.785774999999999</v>
      </c>
      <c r="J123" s="15">
        <v>20.956432</v>
      </c>
    </row>
    <row r="124" spans="1:10" x14ac:dyDescent="0.3">
      <c r="A124" s="6" t="s">
        <v>135</v>
      </c>
      <c r="B124" s="6" t="s">
        <v>135</v>
      </c>
      <c r="C124" s="6" t="s">
        <v>11407</v>
      </c>
      <c r="D124" s="4">
        <v>13.301783</v>
      </c>
      <c r="E124" s="4">
        <v>12.645056</v>
      </c>
      <c r="F124" s="6" t="s">
        <v>15133</v>
      </c>
      <c r="G124" s="6" t="s">
        <v>15196</v>
      </c>
      <c r="H124" s="4">
        <v>12.943759999999999</v>
      </c>
      <c r="I124" s="4">
        <v>12.821739000000001</v>
      </c>
      <c r="J124" s="15">
        <v>44.013807999999997</v>
      </c>
    </row>
    <row r="125" spans="1:10" x14ac:dyDescent="0.3">
      <c r="A125" s="6" t="s">
        <v>135</v>
      </c>
      <c r="B125" s="6" t="s">
        <v>135</v>
      </c>
      <c r="C125" s="6" t="s">
        <v>11407</v>
      </c>
      <c r="D125" s="4">
        <v>13.301783</v>
      </c>
      <c r="E125" s="4">
        <v>12.645056</v>
      </c>
      <c r="F125" s="6" t="s">
        <v>15133</v>
      </c>
      <c r="G125" s="6" t="s">
        <v>15197</v>
      </c>
      <c r="H125" s="4">
        <v>12.45045</v>
      </c>
      <c r="I125" s="4">
        <v>12.860436999999999</v>
      </c>
      <c r="J125" s="15">
        <v>97.072939000000005</v>
      </c>
    </row>
    <row r="126" spans="1:10" x14ac:dyDescent="0.3">
      <c r="A126" s="6" t="s">
        <v>135</v>
      </c>
      <c r="B126" s="6" t="s">
        <v>135</v>
      </c>
      <c r="C126" s="6" t="s">
        <v>155</v>
      </c>
      <c r="D126" s="4">
        <v>13.337006000000001</v>
      </c>
      <c r="E126" s="4">
        <v>12.637078000000001</v>
      </c>
      <c r="F126" s="6" t="s">
        <v>15133</v>
      </c>
      <c r="G126" s="6" t="s">
        <v>15198</v>
      </c>
      <c r="H126" s="4">
        <v>9.3666669999999996</v>
      </c>
      <c r="I126" s="4">
        <v>12.283333000000001</v>
      </c>
      <c r="J126" s="15">
        <v>441.12705899999997</v>
      </c>
    </row>
    <row r="127" spans="1:10" x14ac:dyDescent="0.3">
      <c r="A127" s="6" t="s">
        <v>135</v>
      </c>
      <c r="B127" s="6" t="s">
        <v>135</v>
      </c>
      <c r="C127" s="6" t="s">
        <v>135</v>
      </c>
      <c r="D127" s="4">
        <v>13.322228000000001</v>
      </c>
      <c r="E127" s="4">
        <v>12.616835</v>
      </c>
      <c r="F127" s="6" t="s">
        <v>15135</v>
      </c>
      <c r="G127" s="6" t="s">
        <v>13715</v>
      </c>
      <c r="H127" s="4">
        <v>13.817572</v>
      </c>
      <c r="I127" s="4">
        <v>13.455759</v>
      </c>
      <c r="J127" s="15">
        <v>106.072363</v>
      </c>
    </row>
    <row r="128" spans="1:10" x14ac:dyDescent="0.3">
      <c r="A128" s="6" t="s">
        <v>135</v>
      </c>
      <c r="B128" s="6" t="s">
        <v>135</v>
      </c>
      <c r="C128" s="6" t="s">
        <v>14713</v>
      </c>
      <c r="D128" s="4">
        <v>13.366550999999999</v>
      </c>
      <c r="E128" s="4">
        <v>12.66841</v>
      </c>
      <c r="F128" s="6" t="s">
        <v>15133</v>
      </c>
      <c r="G128" s="6" t="s">
        <v>15199</v>
      </c>
      <c r="H128" s="4">
        <v>13.290865999999999</v>
      </c>
      <c r="I128" s="4">
        <v>13.343742000000001</v>
      </c>
      <c r="J128" s="15">
        <v>73.656602000000007</v>
      </c>
    </row>
    <row r="129" spans="1:10" x14ac:dyDescent="0.3">
      <c r="A129" s="6" t="s">
        <v>135</v>
      </c>
      <c r="B129" s="6" t="s">
        <v>135</v>
      </c>
      <c r="C129" s="6" t="s">
        <v>135</v>
      </c>
      <c r="D129" s="4">
        <v>13.322228000000001</v>
      </c>
      <c r="E129" s="4">
        <v>12.616835</v>
      </c>
      <c r="F129" s="6" t="s">
        <v>15133</v>
      </c>
      <c r="G129" s="6" t="s">
        <v>15200</v>
      </c>
      <c r="H129" s="4">
        <v>13.30983</v>
      </c>
      <c r="I129" s="4">
        <v>13.507569</v>
      </c>
      <c r="J129" s="15">
        <v>96.531908000000001</v>
      </c>
    </row>
    <row r="130" spans="1:10" x14ac:dyDescent="0.3">
      <c r="A130" s="6" t="s">
        <v>135</v>
      </c>
      <c r="B130" s="6" t="s">
        <v>135</v>
      </c>
      <c r="C130" s="6" t="s">
        <v>10047</v>
      </c>
      <c r="D130" s="4">
        <v>13.281219</v>
      </c>
      <c r="E130" s="4">
        <v>12.668453</v>
      </c>
      <c r="F130" s="6" t="s">
        <v>15133</v>
      </c>
      <c r="G130" s="6" t="s">
        <v>15201</v>
      </c>
      <c r="H130" s="4">
        <v>12.637631000000001</v>
      </c>
      <c r="I130" s="4">
        <v>12.745787</v>
      </c>
      <c r="J130" s="15">
        <v>71.719172</v>
      </c>
    </row>
    <row r="131" spans="1:10" x14ac:dyDescent="0.3">
      <c r="A131" s="6" t="s">
        <v>135</v>
      </c>
      <c r="B131" s="6" t="s">
        <v>135</v>
      </c>
      <c r="C131" s="6" t="s">
        <v>11407</v>
      </c>
      <c r="D131" s="4">
        <v>13.301783</v>
      </c>
      <c r="E131" s="4">
        <v>12.645056</v>
      </c>
      <c r="F131" s="6" t="s">
        <v>15133</v>
      </c>
      <c r="G131" s="6" t="s">
        <v>15201</v>
      </c>
      <c r="H131" s="4">
        <v>12.637631000000001</v>
      </c>
      <c r="I131" s="4">
        <v>12.745787</v>
      </c>
      <c r="J131" s="15">
        <v>74.311402000000001</v>
      </c>
    </row>
    <row r="132" spans="1:10" x14ac:dyDescent="0.3">
      <c r="A132" s="6" t="s">
        <v>135</v>
      </c>
      <c r="B132" s="6" t="s">
        <v>135</v>
      </c>
      <c r="C132" s="6" t="s">
        <v>135</v>
      </c>
      <c r="D132" s="4">
        <v>13.322228000000001</v>
      </c>
      <c r="E132" s="4">
        <v>12.616835</v>
      </c>
      <c r="F132" s="6" t="s">
        <v>15135</v>
      </c>
      <c r="G132" s="6" t="s">
        <v>15202</v>
      </c>
      <c r="H132" s="4">
        <v>13.861330000000001</v>
      </c>
      <c r="I132" s="4">
        <v>13.433471000000001</v>
      </c>
      <c r="J132" s="15">
        <v>106.639146</v>
      </c>
    </row>
    <row r="133" spans="1:10" x14ac:dyDescent="0.3">
      <c r="A133" s="6" t="s">
        <v>135</v>
      </c>
      <c r="B133" s="6" t="s">
        <v>135</v>
      </c>
      <c r="C133" s="6" t="s">
        <v>14713</v>
      </c>
      <c r="D133" s="4">
        <v>13.366550999999999</v>
      </c>
      <c r="E133" s="4">
        <v>12.66841</v>
      </c>
      <c r="F133" s="6" t="s">
        <v>15133</v>
      </c>
      <c r="G133" s="6" t="s">
        <v>15203</v>
      </c>
      <c r="H133" s="4">
        <v>13.3072</v>
      </c>
      <c r="I133" s="4">
        <v>12.722799999999999</v>
      </c>
      <c r="J133" s="15">
        <v>6.5416840000000001</v>
      </c>
    </row>
    <row r="134" spans="1:10" x14ac:dyDescent="0.3">
      <c r="A134" s="6" t="s">
        <v>135</v>
      </c>
      <c r="B134" s="6" t="s">
        <v>135</v>
      </c>
      <c r="C134" s="6" t="s">
        <v>151</v>
      </c>
      <c r="D134" s="4">
        <v>13.329055</v>
      </c>
      <c r="E134" s="4">
        <v>12.666721000000001</v>
      </c>
      <c r="F134" s="6" t="s">
        <v>15133</v>
      </c>
      <c r="G134" s="6" t="s">
        <v>15203</v>
      </c>
      <c r="H134" s="4">
        <v>13.3072</v>
      </c>
      <c r="I134" s="4">
        <v>12.722799999999999</v>
      </c>
      <c r="J134" s="15">
        <v>6.5416840000000001</v>
      </c>
    </row>
    <row r="135" spans="1:10" x14ac:dyDescent="0.3">
      <c r="A135" s="6" t="s">
        <v>135</v>
      </c>
      <c r="B135" s="6" t="s">
        <v>135</v>
      </c>
      <c r="C135" s="6" t="s">
        <v>135</v>
      </c>
      <c r="D135" s="4">
        <v>13.322228000000001</v>
      </c>
      <c r="E135" s="4">
        <v>12.616835</v>
      </c>
      <c r="F135" s="6" t="s">
        <v>15135</v>
      </c>
      <c r="G135" s="6" t="s">
        <v>15204</v>
      </c>
      <c r="H135" s="4">
        <v>13.5297</v>
      </c>
      <c r="I135" s="4">
        <v>13.00625</v>
      </c>
      <c r="J135" s="15">
        <v>48.028447999999997</v>
      </c>
    </row>
    <row r="136" spans="1:10" x14ac:dyDescent="0.3">
      <c r="A136" s="6" t="s">
        <v>135</v>
      </c>
      <c r="B136" s="6" t="s">
        <v>135</v>
      </c>
      <c r="C136" s="6" t="s">
        <v>135</v>
      </c>
      <c r="D136" s="4">
        <v>13.322228000000001</v>
      </c>
      <c r="E136" s="4">
        <v>12.616835</v>
      </c>
      <c r="F136" s="6" t="s">
        <v>15135</v>
      </c>
      <c r="G136" s="6" t="s">
        <v>15205</v>
      </c>
      <c r="H136" s="4">
        <v>13.77924</v>
      </c>
      <c r="I136" s="4">
        <v>13.400724</v>
      </c>
      <c r="J136" s="15">
        <v>98.788937000000004</v>
      </c>
    </row>
    <row r="137" spans="1:10" x14ac:dyDescent="0.3">
      <c r="A137" s="6" t="s">
        <v>135</v>
      </c>
      <c r="B137" s="6" t="s">
        <v>135</v>
      </c>
      <c r="C137" s="6" t="s">
        <v>135</v>
      </c>
      <c r="D137" s="4">
        <v>13.322228000000001</v>
      </c>
      <c r="E137" s="4">
        <v>12.616835</v>
      </c>
      <c r="F137" s="6" t="s">
        <v>15133</v>
      </c>
      <c r="G137" s="6" t="s">
        <v>15206</v>
      </c>
      <c r="H137" s="4">
        <v>12.92342</v>
      </c>
      <c r="I137" s="4">
        <v>13.56058</v>
      </c>
      <c r="J137" s="15">
        <v>111.453121</v>
      </c>
    </row>
    <row r="138" spans="1:10" x14ac:dyDescent="0.3">
      <c r="A138" s="6" t="s">
        <v>135</v>
      </c>
      <c r="B138" s="6" t="s">
        <v>135</v>
      </c>
      <c r="C138" s="6" t="s">
        <v>135</v>
      </c>
      <c r="D138" s="4">
        <v>13.322228000000001</v>
      </c>
      <c r="E138" s="4">
        <v>12.616835</v>
      </c>
      <c r="F138" s="6" t="s">
        <v>15135</v>
      </c>
      <c r="G138" s="6" t="s">
        <v>371</v>
      </c>
      <c r="H138" s="4">
        <v>13.229358</v>
      </c>
      <c r="I138" s="4">
        <v>12.560263000000001</v>
      </c>
      <c r="J138" s="15">
        <v>11.969738</v>
      </c>
    </row>
    <row r="139" spans="1:10" x14ac:dyDescent="0.3">
      <c r="A139" s="6" t="s">
        <v>135</v>
      </c>
      <c r="B139" s="6" t="s">
        <v>135</v>
      </c>
      <c r="C139" s="6" t="s">
        <v>135</v>
      </c>
      <c r="D139" s="4">
        <v>13.322228000000001</v>
      </c>
      <c r="E139" s="4">
        <v>12.616835</v>
      </c>
      <c r="F139" s="6" t="s">
        <v>15133</v>
      </c>
      <c r="G139" s="6" t="s">
        <v>15207</v>
      </c>
      <c r="J139" s="15"/>
    </row>
    <row r="140" spans="1:10" x14ac:dyDescent="0.3">
      <c r="A140" s="6" t="s">
        <v>135</v>
      </c>
      <c r="B140" s="6" t="s">
        <v>135</v>
      </c>
      <c r="C140" s="6" t="s">
        <v>135</v>
      </c>
      <c r="D140" s="4">
        <v>13.322228000000001</v>
      </c>
      <c r="E140" s="4">
        <v>12.616835</v>
      </c>
      <c r="F140" s="6" t="s">
        <v>15133</v>
      </c>
      <c r="G140" s="6" t="s">
        <v>15208</v>
      </c>
      <c r="H140" s="4">
        <v>11.846439999999999</v>
      </c>
      <c r="I140" s="4">
        <v>13.160270000000001</v>
      </c>
      <c r="J140" s="15">
        <v>173.65661800000001</v>
      </c>
    </row>
    <row r="141" spans="1:10" x14ac:dyDescent="0.3">
      <c r="A141" s="6" t="s">
        <v>135</v>
      </c>
      <c r="B141" s="6" t="s">
        <v>135</v>
      </c>
      <c r="C141" s="6" t="s">
        <v>14711</v>
      </c>
      <c r="D141" s="4">
        <v>13.295695</v>
      </c>
      <c r="E141" s="4">
        <v>12.637309</v>
      </c>
      <c r="F141" s="6" t="s">
        <v>15133</v>
      </c>
      <c r="G141" s="6" t="s">
        <v>15208</v>
      </c>
      <c r="H141" s="4">
        <v>11.846439999999999</v>
      </c>
      <c r="I141" s="4">
        <v>13.160270000000001</v>
      </c>
      <c r="J141" s="15">
        <v>170.142065</v>
      </c>
    </row>
    <row r="142" spans="1:10" x14ac:dyDescent="0.3">
      <c r="A142" s="6" t="s">
        <v>135</v>
      </c>
      <c r="B142" s="6" t="s">
        <v>135</v>
      </c>
      <c r="C142" s="6" t="s">
        <v>3924</v>
      </c>
      <c r="D142" s="4">
        <v>13.290894</v>
      </c>
      <c r="E142" s="4">
        <v>12.5921</v>
      </c>
      <c r="F142" s="6" t="s">
        <v>15133</v>
      </c>
      <c r="G142" s="6" t="s">
        <v>15134</v>
      </c>
      <c r="H142" s="4">
        <v>13.674417999999999</v>
      </c>
      <c r="I142" s="4">
        <v>13.338827</v>
      </c>
      <c r="J142" s="15">
        <v>91.325754000000003</v>
      </c>
    </row>
    <row r="143" spans="1:10" x14ac:dyDescent="0.3">
      <c r="A143" s="6" t="s">
        <v>135</v>
      </c>
      <c r="B143" s="6" t="s">
        <v>135</v>
      </c>
      <c r="C143" s="6" t="s">
        <v>135</v>
      </c>
      <c r="D143" s="4">
        <v>13.322228000000001</v>
      </c>
      <c r="E143" s="4">
        <v>12.616835</v>
      </c>
      <c r="F143" s="6" t="s">
        <v>15133</v>
      </c>
      <c r="G143" s="6" t="s">
        <v>15134</v>
      </c>
      <c r="H143" s="4">
        <v>13.674417999999999</v>
      </c>
      <c r="I143" s="4">
        <v>13.338827</v>
      </c>
      <c r="J143" s="15">
        <v>87.356404999999995</v>
      </c>
    </row>
    <row r="144" spans="1:10" x14ac:dyDescent="0.3">
      <c r="A144" s="6" t="s">
        <v>135</v>
      </c>
      <c r="B144" s="6" t="s">
        <v>135</v>
      </c>
      <c r="C144" s="6" t="s">
        <v>14713</v>
      </c>
      <c r="D144" s="4">
        <v>13.366550999999999</v>
      </c>
      <c r="E144" s="4">
        <v>12.66841</v>
      </c>
      <c r="F144" s="6" t="s">
        <v>15133</v>
      </c>
      <c r="G144" s="6" t="s">
        <v>15134</v>
      </c>
      <c r="H144" s="4">
        <v>13.674417999999999</v>
      </c>
      <c r="I144" s="4">
        <v>13.338827</v>
      </c>
      <c r="J144" s="15">
        <v>80.185278999999994</v>
      </c>
    </row>
    <row r="145" spans="1:10" x14ac:dyDescent="0.3">
      <c r="A145" s="6" t="s">
        <v>135</v>
      </c>
      <c r="B145" s="6" t="s">
        <v>135</v>
      </c>
      <c r="C145" s="6" t="s">
        <v>10047</v>
      </c>
      <c r="D145" s="4">
        <v>13.281219</v>
      </c>
      <c r="E145" s="4">
        <v>12.668453</v>
      </c>
      <c r="F145" s="6" t="s">
        <v>15133</v>
      </c>
      <c r="G145" s="6" t="s">
        <v>15134</v>
      </c>
      <c r="H145" s="4">
        <v>13.674417999999999</v>
      </c>
      <c r="I145" s="4">
        <v>13.338827</v>
      </c>
      <c r="J145" s="15">
        <v>84.636685</v>
      </c>
    </row>
    <row r="146" spans="1:10" x14ac:dyDescent="0.3">
      <c r="A146" s="6" t="s">
        <v>135</v>
      </c>
      <c r="B146" s="6" t="s">
        <v>135</v>
      </c>
      <c r="C146" s="6" t="s">
        <v>11407</v>
      </c>
      <c r="D146" s="4">
        <v>13.301783</v>
      </c>
      <c r="E146" s="4">
        <v>12.645056</v>
      </c>
      <c r="F146" s="6" t="s">
        <v>15133</v>
      </c>
      <c r="G146" s="6" t="s">
        <v>15134</v>
      </c>
      <c r="H146" s="4">
        <v>13.674417999999999</v>
      </c>
      <c r="I146" s="4">
        <v>13.338827</v>
      </c>
      <c r="J146" s="15">
        <v>85.699847000000005</v>
      </c>
    </row>
    <row r="147" spans="1:10" x14ac:dyDescent="0.3">
      <c r="A147" s="6" t="s">
        <v>135</v>
      </c>
      <c r="B147" s="6" t="s">
        <v>135</v>
      </c>
      <c r="C147" s="6" t="s">
        <v>1313</v>
      </c>
      <c r="D147" s="4">
        <v>13.321634</v>
      </c>
      <c r="E147" s="4">
        <v>12.598553000000001</v>
      </c>
      <c r="F147" s="6" t="s">
        <v>15133</v>
      </c>
      <c r="G147" s="6" t="s">
        <v>15134</v>
      </c>
      <c r="H147" s="4">
        <v>13.674417999999999</v>
      </c>
      <c r="I147" s="4">
        <v>13.338827</v>
      </c>
      <c r="J147" s="15">
        <v>89.161886999999993</v>
      </c>
    </row>
    <row r="148" spans="1:10" x14ac:dyDescent="0.3">
      <c r="A148" s="6" t="s">
        <v>135</v>
      </c>
      <c r="B148" s="6" t="s">
        <v>135</v>
      </c>
      <c r="C148" s="6" t="s">
        <v>135</v>
      </c>
      <c r="D148" s="4">
        <v>13.322228000000001</v>
      </c>
      <c r="E148" s="4">
        <v>12.616835</v>
      </c>
      <c r="F148" s="6" t="s">
        <v>15135</v>
      </c>
      <c r="G148" s="6" t="s">
        <v>15209</v>
      </c>
      <c r="H148" s="4">
        <v>13.724515</v>
      </c>
      <c r="I148" s="4">
        <v>13.351665000000001</v>
      </c>
      <c r="J148" s="15">
        <v>91.169540999999995</v>
      </c>
    </row>
    <row r="149" spans="1:10" x14ac:dyDescent="0.3">
      <c r="A149" s="6" t="s">
        <v>135</v>
      </c>
      <c r="B149" s="6" t="s">
        <v>135</v>
      </c>
      <c r="C149" s="6" t="s">
        <v>14711</v>
      </c>
      <c r="D149" s="4">
        <v>13.295695</v>
      </c>
      <c r="E149" s="4">
        <v>12.637309</v>
      </c>
      <c r="F149" s="6" t="s">
        <v>15133</v>
      </c>
      <c r="G149" s="6" t="s">
        <v>15210</v>
      </c>
      <c r="H149" s="4">
        <v>10.447001999999999</v>
      </c>
      <c r="I149" s="4">
        <v>12.03632</v>
      </c>
      <c r="J149" s="15">
        <v>322.06465700000001</v>
      </c>
    </row>
    <row r="150" spans="1:10" x14ac:dyDescent="0.3">
      <c r="A150" s="6" t="s">
        <v>135</v>
      </c>
      <c r="B150" s="6" t="s">
        <v>135</v>
      </c>
      <c r="C150" s="6" t="s">
        <v>14711</v>
      </c>
      <c r="D150" s="4">
        <v>13.295695</v>
      </c>
      <c r="E150" s="4">
        <v>12.637309</v>
      </c>
      <c r="F150" s="6" t="s">
        <v>15133</v>
      </c>
      <c r="G150" s="6" t="s">
        <v>15210</v>
      </c>
      <c r="H150" s="4">
        <v>10.447001999999999</v>
      </c>
      <c r="I150" s="4">
        <v>12.03632</v>
      </c>
      <c r="J150" s="15">
        <v>322.06465700000001</v>
      </c>
    </row>
    <row r="151" spans="1:10" x14ac:dyDescent="0.3">
      <c r="A151" s="6" t="s">
        <v>135</v>
      </c>
      <c r="B151" s="6" t="s">
        <v>135</v>
      </c>
      <c r="C151" s="6" t="s">
        <v>11407</v>
      </c>
      <c r="D151" s="4">
        <v>13.301783</v>
      </c>
      <c r="E151" s="4">
        <v>12.645056</v>
      </c>
      <c r="F151" s="6" t="s">
        <v>15133</v>
      </c>
      <c r="G151" s="6" t="s">
        <v>15210</v>
      </c>
      <c r="H151" s="4">
        <v>10.447001999999999</v>
      </c>
      <c r="I151" s="4">
        <v>12.03632</v>
      </c>
      <c r="J151" s="15">
        <v>322.89595200000002</v>
      </c>
    </row>
    <row r="152" spans="1:10" x14ac:dyDescent="0.3">
      <c r="A152" s="6" t="s">
        <v>135</v>
      </c>
      <c r="B152" s="6" t="s">
        <v>135</v>
      </c>
      <c r="C152" s="6" t="s">
        <v>11407</v>
      </c>
      <c r="D152" s="4">
        <v>13.301783</v>
      </c>
      <c r="E152" s="4">
        <v>12.645056</v>
      </c>
      <c r="F152" s="6" t="s">
        <v>15133</v>
      </c>
      <c r="G152" s="6" t="s">
        <v>15211</v>
      </c>
      <c r="H152" s="4">
        <v>13.224277000000001</v>
      </c>
      <c r="I152" s="4">
        <v>12.678544</v>
      </c>
      <c r="J152" s="15">
        <v>9.3147289999999998</v>
      </c>
    </row>
    <row r="153" spans="1:10" x14ac:dyDescent="0.3">
      <c r="A153" s="6" t="s">
        <v>135</v>
      </c>
      <c r="B153" s="6" t="s">
        <v>135</v>
      </c>
      <c r="C153" s="6" t="s">
        <v>135</v>
      </c>
      <c r="D153" s="4">
        <v>13.322228000000001</v>
      </c>
      <c r="E153" s="4">
        <v>12.616835</v>
      </c>
      <c r="F153" s="6" t="s">
        <v>15133</v>
      </c>
      <c r="G153" s="6" t="s">
        <v>15212</v>
      </c>
      <c r="H153" s="4">
        <v>12.67863</v>
      </c>
      <c r="I153" s="4">
        <v>13.60792</v>
      </c>
      <c r="J153" s="15">
        <v>128.97218599999999</v>
      </c>
    </row>
    <row r="154" spans="1:10" x14ac:dyDescent="0.3">
      <c r="A154" s="6" t="s">
        <v>135</v>
      </c>
      <c r="B154" s="6" t="s">
        <v>135</v>
      </c>
      <c r="C154" s="6" t="s">
        <v>14711</v>
      </c>
      <c r="D154" s="4">
        <v>13.295695</v>
      </c>
      <c r="E154" s="4">
        <v>12.637309</v>
      </c>
      <c r="F154" s="6" t="s">
        <v>15133</v>
      </c>
      <c r="G154" s="6" t="s">
        <v>15213</v>
      </c>
      <c r="J154" s="15"/>
    </row>
    <row r="155" spans="1:10" x14ac:dyDescent="0.3">
      <c r="A155" s="6" t="s">
        <v>135</v>
      </c>
      <c r="B155" s="6" t="s">
        <v>135</v>
      </c>
      <c r="C155" s="6" t="s">
        <v>11407</v>
      </c>
      <c r="D155" s="4">
        <v>13.301783</v>
      </c>
      <c r="E155" s="4">
        <v>12.645056</v>
      </c>
      <c r="F155" s="6" t="s">
        <v>15133</v>
      </c>
      <c r="G155" s="6" t="s">
        <v>15213</v>
      </c>
      <c r="J155" s="15"/>
    </row>
    <row r="156" spans="1:10" x14ac:dyDescent="0.3">
      <c r="A156" s="6" t="s">
        <v>135</v>
      </c>
      <c r="B156" s="6" t="s">
        <v>135</v>
      </c>
      <c r="C156" s="6" t="s">
        <v>135</v>
      </c>
      <c r="D156" s="4">
        <v>13.322228000000001</v>
      </c>
      <c r="E156" s="4">
        <v>12.616835</v>
      </c>
      <c r="F156" s="6" t="s">
        <v>15135</v>
      </c>
      <c r="G156" s="6" t="s">
        <v>15214</v>
      </c>
      <c r="H156" s="4">
        <v>13.389951</v>
      </c>
      <c r="I156" s="4">
        <v>12.758914000000001</v>
      </c>
      <c r="J156" s="15">
        <v>17.124312</v>
      </c>
    </row>
    <row r="157" spans="1:10" x14ac:dyDescent="0.3">
      <c r="A157" s="6" t="s">
        <v>135</v>
      </c>
      <c r="B157" s="6" t="s">
        <v>135</v>
      </c>
      <c r="C157" s="6" t="s">
        <v>14713</v>
      </c>
      <c r="D157" s="4">
        <v>13.366550999999999</v>
      </c>
      <c r="E157" s="4">
        <v>12.66841</v>
      </c>
      <c r="F157" s="6" t="s">
        <v>15135</v>
      </c>
      <c r="G157" s="6" t="s">
        <v>15214</v>
      </c>
      <c r="H157" s="4">
        <v>13.389951</v>
      </c>
      <c r="I157" s="4">
        <v>12.758914000000001</v>
      </c>
      <c r="J157" s="15">
        <v>10.142927999999999</v>
      </c>
    </row>
    <row r="158" spans="1:10" x14ac:dyDescent="0.3">
      <c r="A158" s="6" t="s">
        <v>135</v>
      </c>
      <c r="B158" s="6" t="s">
        <v>135</v>
      </c>
      <c r="C158" s="6" t="s">
        <v>155</v>
      </c>
      <c r="D158" s="4">
        <v>13.337006000000001</v>
      </c>
      <c r="E158" s="4">
        <v>12.637078000000001</v>
      </c>
      <c r="F158" s="6" t="s">
        <v>15135</v>
      </c>
      <c r="G158" s="6" t="s">
        <v>15215</v>
      </c>
      <c r="H158" s="4">
        <v>13.389283000000001</v>
      </c>
      <c r="I158" s="4">
        <v>12.758900000000001</v>
      </c>
      <c r="J158" s="15">
        <v>14.413392999999999</v>
      </c>
    </row>
    <row r="159" spans="1:10" x14ac:dyDescent="0.3">
      <c r="A159" s="6" t="s">
        <v>135</v>
      </c>
      <c r="B159" s="6" t="s">
        <v>135</v>
      </c>
      <c r="C159" s="6" t="s">
        <v>14713</v>
      </c>
      <c r="D159" s="4">
        <v>13.366550999999999</v>
      </c>
      <c r="E159" s="4">
        <v>12.66841</v>
      </c>
      <c r="F159" s="6" t="s">
        <v>15135</v>
      </c>
      <c r="G159" s="6" t="s">
        <v>15215</v>
      </c>
      <c r="H159" s="4">
        <v>13.389283000000001</v>
      </c>
      <c r="I159" s="4">
        <v>12.758900000000001</v>
      </c>
      <c r="J159" s="15">
        <v>10.122847999999999</v>
      </c>
    </row>
    <row r="160" spans="1:10" x14ac:dyDescent="0.3">
      <c r="A160" s="6" t="s">
        <v>135</v>
      </c>
      <c r="B160" s="6" t="s">
        <v>135</v>
      </c>
      <c r="C160" s="6" t="s">
        <v>135</v>
      </c>
      <c r="D160" s="4">
        <v>13.322228000000001</v>
      </c>
      <c r="E160" s="4">
        <v>12.616835</v>
      </c>
      <c r="F160" s="6" t="s">
        <v>15135</v>
      </c>
      <c r="G160" s="6" t="s">
        <v>15216</v>
      </c>
      <c r="H160" s="4">
        <v>13.534813</v>
      </c>
      <c r="I160" s="4">
        <v>13.168218</v>
      </c>
      <c r="J160" s="15">
        <v>64.193038000000001</v>
      </c>
    </row>
    <row r="161" spans="1:10" x14ac:dyDescent="0.3">
      <c r="A161" s="6" t="s">
        <v>135</v>
      </c>
      <c r="B161" s="6" t="s">
        <v>135</v>
      </c>
      <c r="C161" s="6" t="s">
        <v>14713</v>
      </c>
      <c r="D161" s="4">
        <v>13.366550999999999</v>
      </c>
      <c r="E161" s="4">
        <v>12.66841</v>
      </c>
      <c r="F161" s="6" t="s">
        <v>15133</v>
      </c>
      <c r="G161" s="6" t="s">
        <v>15217</v>
      </c>
      <c r="J161" s="15"/>
    </row>
    <row r="162" spans="1:10" x14ac:dyDescent="0.3">
      <c r="A162" s="6" t="s">
        <v>135</v>
      </c>
      <c r="B162" s="6" t="s">
        <v>135</v>
      </c>
      <c r="C162" s="6" t="s">
        <v>135</v>
      </c>
      <c r="D162" s="4">
        <v>13.322228000000001</v>
      </c>
      <c r="E162" s="4">
        <v>12.616835</v>
      </c>
      <c r="F162" s="6" t="s">
        <v>15135</v>
      </c>
      <c r="G162" s="6" t="s">
        <v>15218</v>
      </c>
      <c r="H162" s="4">
        <v>13.5593</v>
      </c>
      <c r="I162" s="4">
        <v>13.193117000000001</v>
      </c>
      <c r="J162" s="15">
        <v>67.709508999999997</v>
      </c>
    </row>
    <row r="163" spans="1:10" x14ac:dyDescent="0.3">
      <c r="A163" s="6" t="s">
        <v>135</v>
      </c>
      <c r="B163" s="6" t="s">
        <v>135</v>
      </c>
      <c r="C163" s="6" t="s">
        <v>135</v>
      </c>
      <c r="D163" s="4">
        <v>13.322228000000001</v>
      </c>
      <c r="E163" s="4">
        <v>12.616835</v>
      </c>
      <c r="F163" s="6" t="s">
        <v>15135</v>
      </c>
      <c r="G163" s="6" t="s">
        <v>15219</v>
      </c>
      <c r="H163" s="4">
        <v>13.842911000000001</v>
      </c>
      <c r="I163" s="4">
        <v>13.200562</v>
      </c>
      <c r="J163" s="15">
        <v>85.515556000000004</v>
      </c>
    </row>
    <row r="164" spans="1:10" x14ac:dyDescent="0.3">
      <c r="A164" s="6" t="s">
        <v>135</v>
      </c>
      <c r="B164" s="6" t="s">
        <v>135</v>
      </c>
      <c r="C164" s="6" t="s">
        <v>135</v>
      </c>
      <c r="D164" s="4">
        <v>13.322228000000001</v>
      </c>
      <c r="E164" s="4">
        <v>12.616835</v>
      </c>
      <c r="F164" s="6" t="s">
        <v>15135</v>
      </c>
      <c r="G164" s="6" t="s">
        <v>15220</v>
      </c>
      <c r="H164" s="4">
        <v>13.779667</v>
      </c>
      <c r="I164" s="4">
        <v>13.238267</v>
      </c>
      <c r="J164" s="15">
        <v>84.195582999999999</v>
      </c>
    </row>
    <row r="165" spans="1:10" x14ac:dyDescent="0.3">
      <c r="A165" s="6" t="s">
        <v>135</v>
      </c>
      <c r="B165" s="6" t="s">
        <v>135</v>
      </c>
      <c r="C165" s="6" t="s">
        <v>135</v>
      </c>
      <c r="D165" s="4">
        <v>13.322228000000001</v>
      </c>
      <c r="E165" s="4">
        <v>12.616835</v>
      </c>
      <c r="F165" s="6" t="s">
        <v>15135</v>
      </c>
      <c r="G165" s="6" t="s">
        <v>906</v>
      </c>
      <c r="H165" s="4">
        <v>13.667361</v>
      </c>
      <c r="I165" s="4">
        <v>13.125648999999999</v>
      </c>
      <c r="J165" s="15">
        <v>67.044085999999993</v>
      </c>
    </row>
    <row r="166" spans="1:10" x14ac:dyDescent="0.3">
      <c r="A166" s="6" t="s">
        <v>135</v>
      </c>
      <c r="B166" s="6" t="s">
        <v>135</v>
      </c>
      <c r="C166" s="6" t="s">
        <v>135</v>
      </c>
      <c r="D166" s="4">
        <v>13.322228000000001</v>
      </c>
      <c r="E166" s="4">
        <v>12.616835</v>
      </c>
      <c r="F166" s="6" t="s">
        <v>15135</v>
      </c>
      <c r="G166" s="6" t="s">
        <v>15221</v>
      </c>
      <c r="H166" s="4">
        <v>13.735493</v>
      </c>
      <c r="I166" s="4">
        <v>13.294879</v>
      </c>
      <c r="J166" s="15">
        <v>86.492393000000007</v>
      </c>
    </row>
    <row r="167" spans="1:10" x14ac:dyDescent="0.3">
      <c r="A167" s="6" t="s">
        <v>135</v>
      </c>
      <c r="B167" s="6" t="s">
        <v>135</v>
      </c>
      <c r="C167" s="6" t="s">
        <v>14713</v>
      </c>
      <c r="D167" s="4">
        <v>13.366550999999999</v>
      </c>
      <c r="E167" s="4">
        <v>12.66841</v>
      </c>
      <c r="F167" s="6" t="s">
        <v>15135</v>
      </c>
      <c r="G167" s="6" t="s">
        <v>15221</v>
      </c>
      <c r="H167" s="4">
        <v>13.735493</v>
      </c>
      <c r="I167" s="4">
        <v>13.294879</v>
      </c>
      <c r="J167" s="15">
        <v>79.162048999999996</v>
      </c>
    </row>
    <row r="168" spans="1:10" x14ac:dyDescent="0.3">
      <c r="A168" s="6" t="s">
        <v>135</v>
      </c>
      <c r="B168" s="6" t="s">
        <v>135</v>
      </c>
      <c r="C168" s="6" t="s">
        <v>135</v>
      </c>
      <c r="D168" s="4">
        <v>13.322228000000001</v>
      </c>
      <c r="E168" s="4">
        <v>12.616835</v>
      </c>
      <c r="F168" s="6" t="s">
        <v>15135</v>
      </c>
      <c r="G168" s="6" t="s">
        <v>15161</v>
      </c>
      <c r="H168" s="4">
        <v>13.150708</v>
      </c>
      <c r="I168" s="4">
        <v>12.525713</v>
      </c>
      <c r="J168" s="15">
        <v>21.401657</v>
      </c>
    </row>
    <row r="169" spans="1:10" x14ac:dyDescent="0.3">
      <c r="A169" s="6" t="s">
        <v>135</v>
      </c>
      <c r="B169" s="6" t="s">
        <v>135</v>
      </c>
      <c r="C169" s="6" t="s">
        <v>14713</v>
      </c>
      <c r="D169" s="4">
        <v>13.366550999999999</v>
      </c>
      <c r="E169" s="4">
        <v>12.66841</v>
      </c>
      <c r="F169" s="6" t="s">
        <v>15135</v>
      </c>
      <c r="G169" s="6" t="s">
        <v>10077</v>
      </c>
      <c r="H169" s="4">
        <v>13.356725000000001</v>
      </c>
      <c r="I169" s="4">
        <v>12.725179000000001</v>
      </c>
      <c r="J169" s="15">
        <v>6.2471949999999996</v>
      </c>
    </row>
    <row r="170" spans="1:10" x14ac:dyDescent="0.3">
      <c r="A170" s="6" t="s">
        <v>135</v>
      </c>
      <c r="B170" s="6" t="s">
        <v>135</v>
      </c>
      <c r="C170" s="6" t="s">
        <v>11582</v>
      </c>
      <c r="D170" s="4">
        <v>13.314583000000001</v>
      </c>
      <c r="E170" s="4">
        <v>12.557639999999999</v>
      </c>
      <c r="J170" s="15"/>
    </row>
    <row r="171" spans="1:10" x14ac:dyDescent="0.3">
      <c r="A171" s="6" t="s">
        <v>15222</v>
      </c>
      <c r="B171" s="6" t="s">
        <v>430</v>
      </c>
      <c r="C171" s="6" t="s">
        <v>10551</v>
      </c>
      <c r="D171" s="4">
        <v>13.565825999999999</v>
      </c>
      <c r="E171" s="4">
        <v>12.158257000000001</v>
      </c>
      <c r="F171" s="6" t="s">
        <v>15133</v>
      </c>
      <c r="G171" s="6" t="s">
        <v>15145</v>
      </c>
      <c r="H171" s="4">
        <v>13.097709999999999</v>
      </c>
      <c r="I171" s="4">
        <v>12.495200000000001</v>
      </c>
      <c r="J171" s="15">
        <v>63.401803999999998</v>
      </c>
    </row>
    <row r="172" spans="1:10" x14ac:dyDescent="0.3">
      <c r="A172" s="6" t="s">
        <v>15222</v>
      </c>
      <c r="B172" s="6" t="s">
        <v>430</v>
      </c>
      <c r="C172" s="6" t="s">
        <v>430</v>
      </c>
      <c r="D172" s="4">
        <v>13.551069</v>
      </c>
      <c r="E172" s="4">
        <v>12.056276</v>
      </c>
      <c r="F172" s="6" t="s">
        <v>15133</v>
      </c>
      <c r="G172" s="6" t="s">
        <v>15223</v>
      </c>
      <c r="H172" s="4">
        <v>12.370660000000001</v>
      </c>
      <c r="I172" s="4">
        <v>14.217306000000001</v>
      </c>
      <c r="J172" s="15">
        <v>268.42638499999998</v>
      </c>
    </row>
    <row r="173" spans="1:10" x14ac:dyDescent="0.3">
      <c r="A173" s="6" t="s">
        <v>15222</v>
      </c>
      <c r="B173" s="6" t="s">
        <v>430</v>
      </c>
      <c r="C173" s="6" t="s">
        <v>14714</v>
      </c>
      <c r="D173" s="4">
        <v>13.594177</v>
      </c>
      <c r="E173" s="4">
        <v>11.884465000000001</v>
      </c>
      <c r="F173" s="6" t="s">
        <v>15133</v>
      </c>
      <c r="G173" s="6" t="s">
        <v>15224</v>
      </c>
      <c r="H173" s="4">
        <v>12.897</v>
      </c>
      <c r="I173" s="4">
        <v>11.930400000000001</v>
      </c>
      <c r="J173" s="15">
        <v>77.367536999999999</v>
      </c>
    </row>
    <row r="174" spans="1:10" x14ac:dyDescent="0.3">
      <c r="A174" s="6" t="s">
        <v>2545</v>
      </c>
      <c r="B174" s="6" t="s">
        <v>2545</v>
      </c>
      <c r="C174" s="6" t="s">
        <v>2545</v>
      </c>
      <c r="D174" s="4">
        <v>13.710421</v>
      </c>
      <c r="E174" s="4">
        <v>11.185312</v>
      </c>
      <c r="F174" s="6" t="s">
        <v>15133</v>
      </c>
      <c r="G174" s="6" t="s">
        <v>15134</v>
      </c>
      <c r="H174" s="4">
        <v>13.674417999999999</v>
      </c>
      <c r="I174" s="4">
        <v>13.338827</v>
      </c>
      <c r="J174" s="15">
        <v>233.16494599999999</v>
      </c>
    </row>
    <row r="175" spans="1:10" x14ac:dyDescent="0.3">
      <c r="A175" s="6" t="s">
        <v>135</v>
      </c>
      <c r="B175" s="6" t="s">
        <v>969</v>
      </c>
      <c r="C175" s="6" t="s">
        <v>10107</v>
      </c>
      <c r="D175" s="4">
        <v>13.454288999999999</v>
      </c>
      <c r="E175" s="4">
        <v>12.791494</v>
      </c>
      <c r="F175" s="6" t="s">
        <v>15133</v>
      </c>
      <c r="G175" s="6" t="s">
        <v>15163</v>
      </c>
      <c r="H175" s="4">
        <v>13.617475000000001</v>
      </c>
      <c r="I175" s="4">
        <v>13.266351999999999</v>
      </c>
      <c r="J175" s="15">
        <v>54.489538000000003</v>
      </c>
    </row>
    <row r="176" spans="1:10" x14ac:dyDescent="0.3">
      <c r="A176" s="6" t="s">
        <v>135</v>
      </c>
      <c r="B176" s="6" t="s">
        <v>969</v>
      </c>
      <c r="C176" s="6" t="s">
        <v>10076</v>
      </c>
      <c r="D176" s="4">
        <v>13.442137000000001</v>
      </c>
      <c r="E176" s="4">
        <v>12.788727</v>
      </c>
      <c r="F176" s="6" t="s">
        <v>15133</v>
      </c>
      <c r="G176" s="6" t="s">
        <v>15163</v>
      </c>
      <c r="H176" s="4">
        <v>13.617475000000001</v>
      </c>
      <c r="I176" s="4">
        <v>13.266351999999999</v>
      </c>
      <c r="J176" s="15">
        <v>55.231439000000002</v>
      </c>
    </row>
    <row r="177" spans="1:10" x14ac:dyDescent="0.3">
      <c r="A177" s="6" t="s">
        <v>135</v>
      </c>
      <c r="B177" s="6" t="s">
        <v>969</v>
      </c>
      <c r="C177" s="6" t="s">
        <v>10117</v>
      </c>
      <c r="D177" s="4">
        <v>13.363391999999999</v>
      </c>
      <c r="E177" s="4">
        <v>12.733786</v>
      </c>
      <c r="F177" s="6" t="s">
        <v>15133</v>
      </c>
      <c r="G177" s="6" t="s">
        <v>15163</v>
      </c>
      <c r="H177" s="4">
        <v>13.617475000000001</v>
      </c>
      <c r="I177" s="4">
        <v>13.266351999999999</v>
      </c>
      <c r="J177" s="15">
        <v>64.158736000000005</v>
      </c>
    </row>
    <row r="178" spans="1:10" x14ac:dyDescent="0.3">
      <c r="A178" s="6" t="s">
        <v>135</v>
      </c>
      <c r="B178" s="6" t="s">
        <v>969</v>
      </c>
      <c r="C178" s="6" t="s">
        <v>8757</v>
      </c>
      <c r="D178" s="4">
        <v>13.400093</v>
      </c>
      <c r="E178" s="4">
        <v>12.770265</v>
      </c>
      <c r="F178" s="6" t="s">
        <v>15133</v>
      </c>
      <c r="G178" s="6" t="s">
        <v>15163</v>
      </c>
      <c r="H178" s="4">
        <v>13.617475000000001</v>
      </c>
      <c r="I178" s="4">
        <v>13.266351999999999</v>
      </c>
      <c r="J178" s="15">
        <v>58.855184000000001</v>
      </c>
    </row>
    <row r="179" spans="1:10" x14ac:dyDescent="0.3">
      <c r="A179" s="6" t="s">
        <v>135</v>
      </c>
      <c r="B179" s="6" t="s">
        <v>969</v>
      </c>
      <c r="C179" s="6" t="s">
        <v>10096</v>
      </c>
      <c r="D179" s="4">
        <v>13.644729</v>
      </c>
      <c r="E179" s="4">
        <v>12.904534999999999</v>
      </c>
      <c r="F179" s="6" t="s">
        <v>15135</v>
      </c>
      <c r="G179" s="6" t="s">
        <v>15163</v>
      </c>
      <c r="H179" s="4">
        <v>13.617475000000001</v>
      </c>
      <c r="I179" s="4">
        <v>13.266351999999999</v>
      </c>
      <c r="J179" s="15">
        <v>39.271211999999998</v>
      </c>
    </row>
    <row r="180" spans="1:10" x14ac:dyDescent="0.3">
      <c r="A180" s="6" t="s">
        <v>135</v>
      </c>
      <c r="B180" s="6" t="s">
        <v>969</v>
      </c>
      <c r="C180" s="6" t="s">
        <v>10096</v>
      </c>
      <c r="D180" s="4">
        <v>13.644729</v>
      </c>
      <c r="E180" s="4">
        <v>12.904534999999999</v>
      </c>
      <c r="F180" s="6" t="s">
        <v>15133</v>
      </c>
      <c r="G180" s="6" t="s">
        <v>15163</v>
      </c>
      <c r="H180" s="4">
        <v>13.617475000000001</v>
      </c>
      <c r="I180" s="4">
        <v>13.266351999999999</v>
      </c>
      <c r="J180" s="15">
        <v>39.271211999999998</v>
      </c>
    </row>
    <row r="181" spans="1:10" x14ac:dyDescent="0.3">
      <c r="A181" s="6" t="s">
        <v>135</v>
      </c>
      <c r="B181" s="6" t="s">
        <v>969</v>
      </c>
      <c r="C181" s="6" t="s">
        <v>10083</v>
      </c>
      <c r="D181" s="4">
        <v>13.539675000000001</v>
      </c>
      <c r="E181" s="4">
        <v>12.842896</v>
      </c>
      <c r="F181" s="6" t="s">
        <v>15133</v>
      </c>
      <c r="G181" s="6" t="s">
        <v>15163</v>
      </c>
      <c r="H181" s="4">
        <v>13.617475000000001</v>
      </c>
      <c r="I181" s="4">
        <v>13.266351999999999</v>
      </c>
      <c r="J181" s="15">
        <v>46.638105000000003</v>
      </c>
    </row>
    <row r="182" spans="1:10" x14ac:dyDescent="0.3">
      <c r="A182" s="6" t="s">
        <v>135</v>
      </c>
      <c r="B182" s="6" t="s">
        <v>969</v>
      </c>
      <c r="C182" s="6" t="s">
        <v>10083</v>
      </c>
      <c r="D182" s="4">
        <v>13.539675000000001</v>
      </c>
      <c r="E182" s="4">
        <v>12.842896</v>
      </c>
      <c r="F182" s="6" t="s">
        <v>15133</v>
      </c>
      <c r="G182" s="6" t="s">
        <v>15163</v>
      </c>
      <c r="H182" s="4">
        <v>13.617475000000001</v>
      </c>
      <c r="I182" s="4">
        <v>13.266351999999999</v>
      </c>
      <c r="J182" s="15">
        <v>46.638105000000003</v>
      </c>
    </row>
    <row r="183" spans="1:10" x14ac:dyDescent="0.3">
      <c r="A183" s="6" t="s">
        <v>135</v>
      </c>
      <c r="B183" s="6" t="s">
        <v>969</v>
      </c>
      <c r="C183" s="6" t="s">
        <v>8282</v>
      </c>
      <c r="D183" s="4">
        <v>13.737226</v>
      </c>
      <c r="E183" s="4">
        <v>12.931851999999999</v>
      </c>
      <c r="F183" s="6" t="s">
        <v>15133</v>
      </c>
      <c r="G183" s="6" t="s">
        <v>15163</v>
      </c>
      <c r="H183" s="4">
        <v>13.617475000000001</v>
      </c>
      <c r="I183" s="4">
        <v>13.266351999999999</v>
      </c>
      <c r="J183" s="15">
        <v>38.541063000000001</v>
      </c>
    </row>
    <row r="184" spans="1:10" x14ac:dyDescent="0.3">
      <c r="A184" s="6" t="s">
        <v>135</v>
      </c>
      <c r="B184" s="6" t="s">
        <v>969</v>
      </c>
      <c r="C184" s="6" t="s">
        <v>8282</v>
      </c>
      <c r="D184" s="4">
        <v>13.737226</v>
      </c>
      <c r="E184" s="4">
        <v>12.931851999999999</v>
      </c>
      <c r="F184" s="6" t="s">
        <v>15133</v>
      </c>
      <c r="G184" s="6" t="s">
        <v>15163</v>
      </c>
      <c r="H184" s="4">
        <v>13.617475000000001</v>
      </c>
      <c r="I184" s="4">
        <v>13.266351999999999</v>
      </c>
      <c r="J184" s="15">
        <v>38.541063000000001</v>
      </c>
    </row>
    <row r="185" spans="1:10" x14ac:dyDescent="0.3">
      <c r="A185" s="6" t="s">
        <v>135</v>
      </c>
      <c r="B185" s="6" t="s">
        <v>969</v>
      </c>
      <c r="C185" s="6" t="s">
        <v>11380</v>
      </c>
      <c r="D185" s="4">
        <v>13.884721000000001</v>
      </c>
      <c r="E185" s="4">
        <v>12.811989000000001</v>
      </c>
      <c r="F185" s="6" t="s">
        <v>15133</v>
      </c>
      <c r="G185" s="6" t="s">
        <v>15163</v>
      </c>
      <c r="H185" s="4">
        <v>13.617475000000001</v>
      </c>
      <c r="I185" s="4">
        <v>13.266351999999999</v>
      </c>
      <c r="J185" s="15">
        <v>57.357675</v>
      </c>
    </row>
    <row r="186" spans="1:10" x14ac:dyDescent="0.3">
      <c r="A186" s="6" t="s">
        <v>135</v>
      </c>
      <c r="B186" s="6" t="s">
        <v>969</v>
      </c>
      <c r="C186" s="6" t="s">
        <v>9115</v>
      </c>
      <c r="D186" s="4">
        <v>13.564717</v>
      </c>
      <c r="E186" s="4">
        <v>12.866721999999999</v>
      </c>
      <c r="F186" s="6" t="s">
        <v>15133</v>
      </c>
      <c r="G186" s="6" t="s">
        <v>15163</v>
      </c>
      <c r="H186" s="4">
        <v>13.617475000000001</v>
      </c>
      <c r="I186" s="4">
        <v>13.266351999999999</v>
      </c>
      <c r="J186" s="15">
        <v>43.647253999999997</v>
      </c>
    </row>
    <row r="187" spans="1:10" x14ac:dyDescent="0.3">
      <c r="A187" s="6" t="s">
        <v>135</v>
      </c>
      <c r="B187" s="6" t="s">
        <v>969</v>
      </c>
      <c r="C187" s="6" t="s">
        <v>970</v>
      </c>
      <c r="D187" s="4">
        <v>13.532154999999999</v>
      </c>
      <c r="E187" s="4">
        <v>12.731183</v>
      </c>
      <c r="F187" s="6" t="s">
        <v>15133</v>
      </c>
      <c r="G187" s="6" t="s">
        <v>15163</v>
      </c>
      <c r="H187" s="4">
        <v>13.617475000000001</v>
      </c>
      <c r="I187" s="4">
        <v>13.266351999999999</v>
      </c>
      <c r="J187" s="15">
        <v>58.696010000000001</v>
      </c>
    </row>
    <row r="188" spans="1:10" x14ac:dyDescent="0.3">
      <c r="A188" s="6" t="s">
        <v>135</v>
      </c>
      <c r="B188" s="6" t="s">
        <v>969</v>
      </c>
      <c r="C188" s="6" t="s">
        <v>10098</v>
      </c>
      <c r="D188" s="4">
        <v>13.430167000000001</v>
      </c>
      <c r="E188" s="4">
        <v>12.786220999999999</v>
      </c>
      <c r="F188" s="6" t="s">
        <v>15133</v>
      </c>
      <c r="G188" s="6" t="s">
        <v>15225</v>
      </c>
      <c r="H188" s="4">
        <v>13.430647</v>
      </c>
      <c r="I188" s="4">
        <v>12.840173999999999</v>
      </c>
      <c r="J188" s="15">
        <v>5.8448169999999999</v>
      </c>
    </row>
    <row r="189" spans="1:10" x14ac:dyDescent="0.3">
      <c r="A189" s="6" t="s">
        <v>135</v>
      </c>
      <c r="B189" s="6" t="s">
        <v>969</v>
      </c>
      <c r="C189" s="6" t="s">
        <v>10076</v>
      </c>
      <c r="D189" s="4">
        <v>13.442137000000001</v>
      </c>
      <c r="E189" s="4">
        <v>12.788727</v>
      </c>
      <c r="F189" s="6" t="s">
        <v>15133</v>
      </c>
      <c r="G189" s="6" t="s">
        <v>15225</v>
      </c>
      <c r="H189" s="4">
        <v>13.430647</v>
      </c>
      <c r="I189" s="4">
        <v>12.840173999999999</v>
      </c>
      <c r="J189" s="15">
        <v>5.7162009999999999</v>
      </c>
    </row>
    <row r="190" spans="1:10" x14ac:dyDescent="0.3">
      <c r="A190" s="6" t="s">
        <v>135</v>
      </c>
      <c r="B190" s="6" t="s">
        <v>969</v>
      </c>
      <c r="C190" s="6" t="s">
        <v>970</v>
      </c>
      <c r="D190" s="4">
        <v>13.532154999999999</v>
      </c>
      <c r="E190" s="4">
        <v>12.731183</v>
      </c>
      <c r="F190" s="6" t="s">
        <v>15133</v>
      </c>
      <c r="G190" s="6" t="s">
        <v>15226</v>
      </c>
      <c r="H190" s="4">
        <v>13.486788000000001</v>
      </c>
      <c r="I190" s="4">
        <v>13.329563</v>
      </c>
      <c r="J190" s="15">
        <v>64.985066000000003</v>
      </c>
    </row>
    <row r="191" spans="1:10" x14ac:dyDescent="0.3">
      <c r="A191" s="6" t="s">
        <v>135</v>
      </c>
      <c r="B191" s="6" t="s">
        <v>969</v>
      </c>
      <c r="C191" s="6" t="s">
        <v>10096</v>
      </c>
      <c r="D191" s="4">
        <v>13.644729</v>
      </c>
      <c r="E191" s="4">
        <v>12.904534999999999</v>
      </c>
      <c r="F191" s="6" t="s">
        <v>15133</v>
      </c>
      <c r="G191" s="6" t="s">
        <v>15227</v>
      </c>
      <c r="H191" s="4">
        <v>7.0833329999999997</v>
      </c>
      <c r="I191" s="4">
        <v>3.8833329999999999</v>
      </c>
      <c r="J191" s="15">
        <v>1234.2710950000001</v>
      </c>
    </row>
    <row r="192" spans="1:10" x14ac:dyDescent="0.3">
      <c r="A192" s="6" t="s">
        <v>135</v>
      </c>
      <c r="B192" s="6" t="s">
        <v>969</v>
      </c>
      <c r="C192" s="6" t="s">
        <v>1835</v>
      </c>
      <c r="D192" s="4">
        <v>13.377018</v>
      </c>
      <c r="E192" s="4">
        <v>12.687703000000001</v>
      </c>
      <c r="F192" s="6" t="s">
        <v>15135</v>
      </c>
      <c r="G192" s="6" t="s">
        <v>15166</v>
      </c>
      <c r="H192" s="4">
        <v>13.700203999999999</v>
      </c>
      <c r="I192" s="4">
        <v>13.306728</v>
      </c>
      <c r="J192" s="15">
        <v>75.964050999999998</v>
      </c>
    </row>
    <row r="193" spans="1:10" x14ac:dyDescent="0.3">
      <c r="A193" s="6" t="s">
        <v>135</v>
      </c>
      <c r="B193" s="6" t="s">
        <v>969</v>
      </c>
      <c r="C193" s="6" t="s">
        <v>1835</v>
      </c>
      <c r="D193" s="4">
        <v>13.377018</v>
      </c>
      <c r="E193" s="4">
        <v>12.687703000000001</v>
      </c>
      <c r="F193" s="6" t="s">
        <v>15133</v>
      </c>
      <c r="G193" s="6" t="s">
        <v>15167</v>
      </c>
      <c r="H193" s="4">
        <v>13.304399999999999</v>
      </c>
      <c r="I193" s="4">
        <v>12.7095</v>
      </c>
      <c r="J193" s="15">
        <v>8.3768619999999991</v>
      </c>
    </row>
    <row r="194" spans="1:10" x14ac:dyDescent="0.3">
      <c r="A194" s="6" t="s">
        <v>135</v>
      </c>
      <c r="B194" s="6" t="s">
        <v>969</v>
      </c>
      <c r="C194" s="6" t="s">
        <v>10076</v>
      </c>
      <c r="D194" s="4">
        <v>13.442137000000001</v>
      </c>
      <c r="E194" s="4">
        <v>12.788727</v>
      </c>
      <c r="F194" s="6" t="s">
        <v>15133</v>
      </c>
      <c r="G194" s="6" t="s">
        <v>15167</v>
      </c>
      <c r="H194" s="4">
        <v>13.304399999999999</v>
      </c>
      <c r="I194" s="4">
        <v>12.7095</v>
      </c>
      <c r="J194" s="15">
        <v>17.494593999999999</v>
      </c>
    </row>
    <row r="195" spans="1:10" x14ac:dyDescent="0.3">
      <c r="A195" s="6" t="s">
        <v>135</v>
      </c>
      <c r="B195" s="6" t="s">
        <v>969</v>
      </c>
      <c r="C195" s="6" t="s">
        <v>10076</v>
      </c>
      <c r="D195" s="4">
        <v>13.442137000000001</v>
      </c>
      <c r="E195" s="4">
        <v>12.788727</v>
      </c>
      <c r="F195" s="6" t="s">
        <v>15133</v>
      </c>
      <c r="G195" s="6" t="s">
        <v>15168</v>
      </c>
      <c r="H195" s="4">
        <v>13.094659999999999</v>
      </c>
      <c r="I195" s="4">
        <v>13.82343</v>
      </c>
      <c r="J195" s="15">
        <v>118.537746</v>
      </c>
    </row>
    <row r="196" spans="1:10" x14ac:dyDescent="0.3">
      <c r="A196" s="6" t="s">
        <v>135</v>
      </c>
      <c r="B196" s="6" t="s">
        <v>969</v>
      </c>
      <c r="C196" s="6" t="s">
        <v>10096</v>
      </c>
      <c r="D196" s="4">
        <v>13.644729</v>
      </c>
      <c r="E196" s="4">
        <v>12.904534999999999</v>
      </c>
      <c r="F196" s="6" t="s">
        <v>15133</v>
      </c>
      <c r="G196" s="6" t="s">
        <v>15168</v>
      </c>
      <c r="H196" s="4">
        <v>13.094659999999999</v>
      </c>
      <c r="I196" s="4">
        <v>13.82343</v>
      </c>
      <c r="J196" s="15">
        <v>116.665454</v>
      </c>
    </row>
    <row r="197" spans="1:10" x14ac:dyDescent="0.3">
      <c r="A197" s="6" t="s">
        <v>135</v>
      </c>
      <c r="B197" s="6" t="s">
        <v>969</v>
      </c>
      <c r="C197" s="6" t="s">
        <v>970</v>
      </c>
      <c r="D197" s="4">
        <v>13.532154999999999</v>
      </c>
      <c r="E197" s="4">
        <v>12.731183</v>
      </c>
      <c r="F197" s="6" t="s">
        <v>15133</v>
      </c>
      <c r="G197" s="6" t="s">
        <v>15168</v>
      </c>
      <c r="H197" s="4">
        <v>13.094659999999999</v>
      </c>
      <c r="I197" s="4">
        <v>13.82343</v>
      </c>
      <c r="J197" s="15">
        <v>127.86250200000001</v>
      </c>
    </row>
    <row r="198" spans="1:10" x14ac:dyDescent="0.3">
      <c r="A198" s="6" t="s">
        <v>135</v>
      </c>
      <c r="B198" s="6" t="s">
        <v>969</v>
      </c>
      <c r="C198" s="6" t="s">
        <v>10096</v>
      </c>
      <c r="D198" s="4">
        <v>13.644729</v>
      </c>
      <c r="E198" s="4">
        <v>12.904534999999999</v>
      </c>
      <c r="F198" s="6" t="s">
        <v>15135</v>
      </c>
      <c r="G198" s="6" t="s">
        <v>15228</v>
      </c>
      <c r="H198" s="4">
        <v>13.0482</v>
      </c>
      <c r="I198" s="4">
        <v>13.618</v>
      </c>
      <c r="J198" s="15">
        <v>101.637959</v>
      </c>
    </row>
    <row r="199" spans="1:10" x14ac:dyDescent="0.3">
      <c r="A199" s="6" t="s">
        <v>135</v>
      </c>
      <c r="B199" s="6" t="s">
        <v>969</v>
      </c>
      <c r="C199" s="6" t="s">
        <v>7106</v>
      </c>
      <c r="D199" s="4">
        <v>13.38335</v>
      </c>
      <c r="E199" s="4">
        <v>12.712683999999999</v>
      </c>
      <c r="F199" s="6" t="s">
        <v>15133</v>
      </c>
      <c r="G199" s="6" t="s">
        <v>15170</v>
      </c>
      <c r="H199" s="4">
        <v>11.85</v>
      </c>
      <c r="I199" s="4">
        <v>6.3333329999999997</v>
      </c>
      <c r="J199" s="15">
        <v>716.74883699999998</v>
      </c>
    </row>
    <row r="200" spans="1:10" x14ac:dyDescent="0.3">
      <c r="A200" s="6" t="s">
        <v>135</v>
      </c>
      <c r="B200" s="6" t="s">
        <v>969</v>
      </c>
      <c r="C200" s="6" t="s">
        <v>10117</v>
      </c>
      <c r="D200" s="4">
        <v>13.363391999999999</v>
      </c>
      <c r="E200" s="4">
        <v>12.733786</v>
      </c>
      <c r="F200" s="6" t="s">
        <v>15133</v>
      </c>
      <c r="G200" s="6" t="s">
        <v>15170</v>
      </c>
      <c r="H200" s="4">
        <v>11.85</v>
      </c>
      <c r="I200" s="4">
        <v>6.3333329999999997</v>
      </c>
      <c r="J200" s="15">
        <v>718.48063300000001</v>
      </c>
    </row>
    <row r="201" spans="1:10" x14ac:dyDescent="0.3">
      <c r="A201" s="6" t="s">
        <v>135</v>
      </c>
      <c r="B201" s="6" t="s">
        <v>969</v>
      </c>
      <c r="C201" s="6" t="s">
        <v>10096</v>
      </c>
      <c r="D201" s="4">
        <v>13.644729</v>
      </c>
      <c r="E201" s="4">
        <v>12.904534999999999</v>
      </c>
      <c r="F201" s="6" t="s">
        <v>15135</v>
      </c>
      <c r="G201" s="6" t="s">
        <v>15229</v>
      </c>
      <c r="H201" s="4">
        <v>13.223936</v>
      </c>
      <c r="I201" s="4">
        <v>12.557408000000001</v>
      </c>
      <c r="J201" s="15">
        <v>59.857187000000003</v>
      </c>
    </row>
    <row r="202" spans="1:10" x14ac:dyDescent="0.3">
      <c r="A202" s="6" t="s">
        <v>135</v>
      </c>
      <c r="B202" s="6" t="s">
        <v>969</v>
      </c>
      <c r="C202" s="6" t="s">
        <v>10108</v>
      </c>
      <c r="D202" s="4">
        <v>13.745009</v>
      </c>
      <c r="E202" s="4">
        <v>12.919012</v>
      </c>
      <c r="F202" s="6" t="s">
        <v>15133</v>
      </c>
      <c r="G202" s="6" t="s">
        <v>15171</v>
      </c>
      <c r="H202" s="4">
        <v>11.5221</v>
      </c>
      <c r="I202" s="4">
        <v>13.68558</v>
      </c>
      <c r="J202" s="15">
        <v>259.63916499999999</v>
      </c>
    </row>
    <row r="203" spans="1:10" x14ac:dyDescent="0.3">
      <c r="A203" s="6" t="s">
        <v>135</v>
      </c>
      <c r="B203" s="6" t="s">
        <v>969</v>
      </c>
      <c r="C203" s="6" t="s">
        <v>10096</v>
      </c>
      <c r="D203" s="4">
        <v>13.644729</v>
      </c>
      <c r="E203" s="4">
        <v>12.904534999999999</v>
      </c>
      <c r="F203" s="6" t="s">
        <v>15135</v>
      </c>
      <c r="G203" s="6" t="s">
        <v>15172</v>
      </c>
      <c r="H203" s="4">
        <v>13.511321000000001</v>
      </c>
      <c r="I203" s="4">
        <v>12.943795</v>
      </c>
      <c r="J203" s="15">
        <v>15.362494</v>
      </c>
    </row>
    <row r="204" spans="1:10" x14ac:dyDescent="0.3">
      <c r="A204" s="6" t="s">
        <v>135</v>
      </c>
      <c r="B204" s="6" t="s">
        <v>969</v>
      </c>
      <c r="C204" s="6" t="s">
        <v>5915</v>
      </c>
      <c r="D204" s="4">
        <v>13.562685</v>
      </c>
      <c r="E204" s="4">
        <v>12.905260999999999</v>
      </c>
      <c r="F204" s="6" t="s">
        <v>15135</v>
      </c>
      <c r="G204" s="6" t="s">
        <v>15172</v>
      </c>
      <c r="H204" s="4">
        <v>13.511321000000001</v>
      </c>
      <c r="I204" s="4">
        <v>12.943795</v>
      </c>
      <c r="J204" s="15">
        <v>7.0508290000000002</v>
      </c>
    </row>
    <row r="205" spans="1:10" x14ac:dyDescent="0.3">
      <c r="A205" s="6" t="s">
        <v>135</v>
      </c>
      <c r="B205" s="6" t="s">
        <v>969</v>
      </c>
      <c r="C205" s="6" t="s">
        <v>10096</v>
      </c>
      <c r="D205" s="4">
        <v>13.644729</v>
      </c>
      <c r="E205" s="4">
        <v>12.904534999999999</v>
      </c>
      <c r="F205" s="6" t="s">
        <v>15135</v>
      </c>
      <c r="G205" s="6" t="s">
        <v>15230</v>
      </c>
      <c r="J205" s="15"/>
    </row>
    <row r="206" spans="1:10" x14ac:dyDescent="0.3">
      <c r="A206" s="6" t="s">
        <v>135</v>
      </c>
      <c r="B206" s="6" t="s">
        <v>969</v>
      </c>
      <c r="C206" s="6" t="s">
        <v>8282</v>
      </c>
      <c r="D206" s="4">
        <v>13.737226</v>
      </c>
      <c r="E206" s="4">
        <v>12.931851999999999</v>
      </c>
      <c r="F206" s="6" t="s">
        <v>15135</v>
      </c>
      <c r="G206" s="6" t="s">
        <v>15174</v>
      </c>
      <c r="H206" s="4">
        <v>13.899205</v>
      </c>
      <c r="I206" s="4">
        <v>13.153859000000001</v>
      </c>
      <c r="J206" s="15">
        <v>29.959672999999999</v>
      </c>
    </row>
    <row r="207" spans="1:10" x14ac:dyDescent="0.3">
      <c r="A207" s="6" t="s">
        <v>135</v>
      </c>
      <c r="B207" s="6" t="s">
        <v>969</v>
      </c>
      <c r="C207" s="6" t="s">
        <v>9115</v>
      </c>
      <c r="D207" s="4">
        <v>13.564717</v>
      </c>
      <c r="E207" s="4">
        <v>12.866721999999999</v>
      </c>
      <c r="F207" s="6" t="s">
        <v>15135</v>
      </c>
      <c r="G207" s="6" t="s">
        <v>15175</v>
      </c>
      <c r="H207" s="4">
        <v>13.882032000000001</v>
      </c>
      <c r="I207" s="4">
        <v>13.1722</v>
      </c>
      <c r="J207" s="15">
        <v>48.218021999999998</v>
      </c>
    </row>
    <row r="208" spans="1:10" x14ac:dyDescent="0.3">
      <c r="A208" s="6" t="s">
        <v>135</v>
      </c>
      <c r="B208" s="6" t="s">
        <v>969</v>
      </c>
      <c r="C208" s="6" t="s">
        <v>10108</v>
      </c>
      <c r="D208" s="4">
        <v>13.745009</v>
      </c>
      <c r="E208" s="4">
        <v>12.919012</v>
      </c>
      <c r="F208" s="6" t="s">
        <v>15135</v>
      </c>
      <c r="G208" s="6" t="s">
        <v>15231</v>
      </c>
      <c r="H208" s="4">
        <v>13.785221</v>
      </c>
      <c r="I208" s="4">
        <v>13.363187</v>
      </c>
      <c r="J208" s="15">
        <v>48.244884999999996</v>
      </c>
    </row>
    <row r="209" spans="1:10" x14ac:dyDescent="0.3">
      <c r="A209" s="6" t="s">
        <v>135</v>
      </c>
      <c r="B209" s="6" t="s">
        <v>969</v>
      </c>
      <c r="C209" s="6" t="s">
        <v>7106</v>
      </c>
      <c r="D209" s="4">
        <v>13.38335</v>
      </c>
      <c r="E209" s="4">
        <v>12.712683999999999</v>
      </c>
      <c r="F209" s="6" t="s">
        <v>15135</v>
      </c>
      <c r="G209" s="6" t="s">
        <v>10028</v>
      </c>
      <c r="H209" s="4">
        <v>13.699194</v>
      </c>
      <c r="I209" s="4">
        <v>13.307323</v>
      </c>
      <c r="J209" s="15">
        <v>73.252987000000005</v>
      </c>
    </row>
    <row r="210" spans="1:10" x14ac:dyDescent="0.3">
      <c r="A210" s="6" t="s">
        <v>135</v>
      </c>
      <c r="B210" s="6" t="s">
        <v>969</v>
      </c>
      <c r="C210" s="6" t="s">
        <v>10117</v>
      </c>
      <c r="D210" s="4">
        <v>13.363391999999999</v>
      </c>
      <c r="E210" s="4">
        <v>12.733786</v>
      </c>
      <c r="F210" s="6" t="s">
        <v>15135</v>
      </c>
      <c r="G210" s="6" t="s">
        <v>10028</v>
      </c>
      <c r="H210" s="4">
        <v>13.699194</v>
      </c>
      <c r="I210" s="4">
        <v>13.307323</v>
      </c>
      <c r="J210" s="15">
        <v>72.364132999999995</v>
      </c>
    </row>
    <row r="211" spans="1:10" x14ac:dyDescent="0.3">
      <c r="A211" s="6" t="s">
        <v>135</v>
      </c>
      <c r="B211" s="6" t="s">
        <v>969</v>
      </c>
      <c r="C211" s="6" t="s">
        <v>10096</v>
      </c>
      <c r="D211" s="4">
        <v>13.644729</v>
      </c>
      <c r="E211" s="4">
        <v>12.904534999999999</v>
      </c>
      <c r="F211" s="6" t="s">
        <v>15135</v>
      </c>
      <c r="G211" s="6" t="s">
        <v>10028</v>
      </c>
      <c r="H211" s="4">
        <v>13.699194</v>
      </c>
      <c r="I211" s="4">
        <v>13.307323</v>
      </c>
      <c r="J211" s="15">
        <v>43.995804999999997</v>
      </c>
    </row>
    <row r="212" spans="1:10" x14ac:dyDescent="0.3">
      <c r="A212" s="6" t="s">
        <v>135</v>
      </c>
      <c r="B212" s="6" t="s">
        <v>969</v>
      </c>
      <c r="C212" s="6" t="s">
        <v>10108</v>
      </c>
      <c r="D212" s="4">
        <v>13.745009</v>
      </c>
      <c r="E212" s="4">
        <v>12.919012</v>
      </c>
      <c r="F212" s="6" t="s">
        <v>15135</v>
      </c>
      <c r="G212" s="6" t="s">
        <v>10028</v>
      </c>
      <c r="H212" s="4">
        <v>13.699194</v>
      </c>
      <c r="I212" s="4">
        <v>13.307323</v>
      </c>
      <c r="J212" s="15">
        <v>42.310434000000001</v>
      </c>
    </row>
    <row r="213" spans="1:10" x14ac:dyDescent="0.3">
      <c r="A213" s="6" t="s">
        <v>135</v>
      </c>
      <c r="B213" s="6" t="s">
        <v>969</v>
      </c>
      <c r="C213" s="6" t="s">
        <v>5915</v>
      </c>
      <c r="D213" s="4">
        <v>13.562685</v>
      </c>
      <c r="E213" s="4">
        <v>12.905260999999999</v>
      </c>
      <c r="F213" s="6" t="s">
        <v>15135</v>
      </c>
      <c r="G213" s="6" t="s">
        <v>10028</v>
      </c>
      <c r="H213" s="4">
        <v>13.699194</v>
      </c>
      <c r="I213" s="4">
        <v>13.307323</v>
      </c>
      <c r="J213" s="15">
        <v>46.057304000000002</v>
      </c>
    </row>
    <row r="214" spans="1:10" x14ac:dyDescent="0.3">
      <c r="A214" s="6" t="s">
        <v>135</v>
      </c>
      <c r="B214" s="6" t="s">
        <v>969</v>
      </c>
      <c r="C214" s="6" t="s">
        <v>10098</v>
      </c>
      <c r="D214" s="4">
        <v>13.430167000000001</v>
      </c>
      <c r="E214" s="4">
        <v>12.786220999999999</v>
      </c>
      <c r="F214" s="6" t="s">
        <v>15133</v>
      </c>
      <c r="G214" s="6" t="s">
        <v>15232</v>
      </c>
      <c r="H214" s="4">
        <v>13.329393</v>
      </c>
      <c r="I214" s="4">
        <v>12.817783</v>
      </c>
      <c r="J214" s="15">
        <v>11.664896000000001</v>
      </c>
    </row>
    <row r="215" spans="1:10" x14ac:dyDescent="0.3">
      <c r="A215" s="6" t="s">
        <v>135</v>
      </c>
      <c r="B215" s="6" t="s">
        <v>969</v>
      </c>
      <c r="C215" s="6" t="s">
        <v>10117</v>
      </c>
      <c r="D215" s="4">
        <v>13.363391999999999</v>
      </c>
      <c r="E215" s="4">
        <v>12.733786</v>
      </c>
      <c r="F215" s="6" t="s">
        <v>15135</v>
      </c>
      <c r="G215" s="6" t="s">
        <v>15177</v>
      </c>
      <c r="H215" s="4">
        <v>13.600823999999999</v>
      </c>
      <c r="I215" s="4">
        <v>13.230886999999999</v>
      </c>
      <c r="J215" s="15">
        <v>59.901556999999997</v>
      </c>
    </row>
    <row r="216" spans="1:10" x14ac:dyDescent="0.3">
      <c r="A216" s="6" t="s">
        <v>135</v>
      </c>
      <c r="B216" s="6" t="s">
        <v>969</v>
      </c>
      <c r="C216" s="6" t="s">
        <v>10096</v>
      </c>
      <c r="D216" s="4">
        <v>13.644729</v>
      </c>
      <c r="E216" s="4">
        <v>12.904534999999999</v>
      </c>
      <c r="F216" s="6" t="s">
        <v>15135</v>
      </c>
      <c r="G216" s="6" t="s">
        <v>9646</v>
      </c>
      <c r="H216" s="4">
        <v>13.553137</v>
      </c>
      <c r="I216" s="4">
        <v>13.062884</v>
      </c>
      <c r="J216" s="15">
        <v>19.911985000000001</v>
      </c>
    </row>
    <row r="217" spans="1:10" x14ac:dyDescent="0.3">
      <c r="A217" s="6" t="s">
        <v>135</v>
      </c>
      <c r="B217" s="6" t="s">
        <v>969</v>
      </c>
      <c r="C217" s="6" t="s">
        <v>1835</v>
      </c>
      <c r="D217" s="4">
        <v>13.377018</v>
      </c>
      <c r="E217" s="4">
        <v>12.687703000000001</v>
      </c>
      <c r="F217" s="6" t="s">
        <v>15133</v>
      </c>
      <c r="G217" s="6" t="s">
        <v>15145</v>
      </c>
      <c r="H217" s="4">
        <v>13.097709999999999</v>
      </c>
      <c r="I217" s="4">
        <v>12.495200000000001</v>
      </c>
      <c r="J217" s="15">
        <v>37.301017999999999</v>
      </c>
    </row>
    <row r="218" spans="1:10" x14ac:dyDescent="0.3">
      <c r="A218" s="6" t="s">
        <v>135</v>
      </c>
      <c r="B218" s="6" t="s">
        <v>969</v>
      </c>
      <c r="C218" s="6" t="s">
        <v>10086</v>
      </c>
      <c r="D218" s="4">
        <v>13.634200999999999</v>
      </c>
      <c r="E218" s="4">
        <v>12.508146999999999</v>
      </c>
      <c r="F218" s="6" t="s">
        <v>15133</v>
      </c>
      <c r="G218" s="6" t="s">
        <v>15145</v>
      </c>
      <c r="H218" s="4">
        <v>13.097709999999999</v>
      </c>
      <c r="I218" s="4">
        <v>12.495200000000001</v>
      </c>
      <c r="J218" s="15">
        <v>59.400595000000003</v>
      </c>
    </row>
    <row r="219" spans="1:10" x14ac:dyDescent="0.3">
      <c r="A219" s="6" t="s">
        <v>135</v>
      </c>
      <c r="B219" s="6" t="s">
        <v>969</v>
      </c>
      <c r="C219" s="6" t="s">
        <v>10098</v>
      </c>
      <c r="D219" s="4">
        <v>13.430167000000001</v>
      </c>
      <c r="E219" s="4">
        <v>12.786220999999999</v>
      </c>
      <c r="F219" s="6" t="s">
        <v>15133</v>
      </c>
      <c r="G219" s="6" t="s">
        <v>15145</v>
      </c>
      <c r="H219" s="4">
        <v>13.097709999999999</v>
      </c>
      <c r="I219" s="4">
        <v>12.495200000000001</v>
      </c>
      <c r="J219" s="15">
        <v>48.470148999999999</v>
      </c>
    </row>
    <row r="220" spans="1:10" x14ac:dyDescent="0.3">
      <c r="A220" s="6" t="s">
        <v>135</v>
      </c>
      <c r="B220" s="6" t="s">
        <v>969</v>
      </c>
      <c r="C220" s="6" t="s">
        <v>7106</v>
      </c>
      <c r="D220" s="4">
        <v>13.38335</v>
      </c>
      <c r="E220" s="4">
        <v>12.712683999999999</v>
      </c>
      <c r="F220" s="6" t="s">
        <v>15133</v>
      </c>
      <c r="G220" s="6" t="s">
        <v>15145</v>
      </c>
      <c r="H220" s="4">
        <v>13.097709999999999</v>
      </c>
      <c r="I220" s="4">
        <v>12.495200000000001</v>
      </c>
      <c r="J220" s="15">
        <v>39.440592000000002</v>
      </c>
    </row>
    <row r="221" spans="1:10" x14ac:dyDescent="0.3">
      <c r="A221" s="6" t="s">
        <v>135</v>
      </c>
      <c r="B221" s="6" t="s">
        <v>969</v>
      </c>
      <c r="C221" s="6" t="s">
        <v>10083</v>
      </c>
      <c r="D221" s="4">
        <v>13.539675000000001</v>
      </c>
      <c r="E221" s="4">
        <v>12.842896</v>
      </c>
      <c r="F221" s="6" t="s">
        <v>15133</v>
      </c>
      <c r="G221" s="6" t="s">
        <v>15145</v>
      </c>
      <c r="H221" s="4">
        <v>13.097709999999999</v>
      </c>
      <c r="I221" s="4">
        <v>12.495200000000001</v>
      </c>
      <c r="J221" s="15">
        <v>61.748612000000001</v>
      </c>
    </row>
    <row r="222" spans="1:10" x14ac:dyDescent="0.3">
      <c r="A222" s="6" t="s">
        <v>135</v>
      </c>
      <c r="B222" s="6" t="s">
        <v>969</v>
      </c>
      <c r="C222" s="6" t="s">
        <v>10083</v>
      </c>
      <c r="D222" s="4">
        <v>13.539675000000001</v>
      </c>
      <c r="E222" s="4">
        <v>12.842896</v>
      </c>
      <c r="F222" s="6" t="s">
        <v>15133</v>
      </c>
      <c r="G222" s="6" t="s">
        <v>15145</v>
      </c>
      <c r="H222" s="4">
        <v>13.097709999999999</v>
      </c>
      <c r="I222" s="4">
        <v>12.495200000000001</v>
      </c>
      <c r="J222" s="15">
        <v>61.748612000000001</v>
      </c>
    </row>
    <row r="223" spans="1:10" x14ac:dyDescent="0.3">
      <c r="A223" s="6" t="s">
        <v>135</v>
      </c>
      <c r="B223" s="6" t="s">
        <v>969</v>
      </c>
      <c r="C223" s="6" t="s">
        <v>5915</v>
      </c>
      <c r="D223" s="4">
        <v>13.562685</v>
      </c>
      <c r="E223" s="4">
        <v>12.905260999999999</v>
      </c>
      <c r="F223" s="6" t="s">
        <v>15133</v>
      </c>
      <c r="G223" s="6" t="s">
        <v>15145</v>
      </c>
      <c r="H223" s="4">
        <v>13.097709999999999</v>
      </c>
      <c r="I223" s="4">
        <v>12.495200000000001</v>
      </c>
      <c r="J223" s="15">
        <v>67.994935999999996</v>
      </c>
    </row>
    <row r="224" spans="1:10" x14ac:dyDescent="0.3">
      <c r="A224" s="6" t="s">
        <v>135</v>
      </c>
      <c r="B224" s="6" t="s">
        <v>969</v>
      </c>
      <c r="C224" s="6" t="s">
        <v>10101</v>
      </c>
      <c r="D224" s="4">
        <v>13.373393</v>
      </c>
      <c r="E224" s="4">
        <v>12.672082</v>
      </c>
      <c r="F224" s="6" t="s">
        <v>15133</v>
      </c>
      <c r="G224" s="6" t="s">
        <v>15145</v>
      </c>
      <c r="H224" s="4">
        <v>13.097709999999999</v>
      </c>
      <c r="I224" s="4">
        <v>12.495200000000001</v>
      </c>
      <c r="J224" s="15">
        <v>36.040210999999999</v>
      </c>
    </row>
    <row r="225" spans="1:10" x14ac:dyDescent="0.3">
      <c r="A225" s="6" t="s">
        <v>135</v>
      </c>
      <c r="B225" s="6" t="s">
        <v>969</v>
      </c>
      <c r="C225" s="6" t="s">
        <v>976</v>
      </c>
      <c r="D225" s="4">
        <v>13.484019999999999</v>
      </c>
      <c r="E225" s="4">
        <v>12.665951</v>
      </c>
      <c r="F225" s="6" t="s">
        <v>15133</v>
      </c>
      <c r="G225" s="6" t="s">
        <v>15146</v>
      </c>
      <c r="H225" s="4">
        <v>11.747</v>
      </c>
      <c r="I225" s="4">
        <v>11.960800000000001</v>
      </c>
      <c r="J225" s="15">
        <v>207.00736900000001</v>
      </c>
    </row>
    <row r="226" spans="1:10" x14ac:dyDescent="0.3">
      <c r="A226" s="6" t="s">
        <v>135</v>
      </c>
      <c r="B226" s="6" t="s">
        <v>969</v>
      </c>
      <c r="C226" s="6" t="s">
        <v>10096</v>
      </c>
      <c r="D226" s="4">
        <v>13.644729</v>
      </c>
      <c r="E226" s="4">
        <v>12.904534999999999</v>
      </c>
      <c r="F226" s="6" t="s">
        <v>15135</v>
      </c>
      <c r="G226" s="6" t="s">
        <v>15233</v>
      </c>
      <c r="H226" s="4">
        <v>13.223117</v>
      </c>
      <c r="I226" s="4">
        <v>12.469932999999999</v>
      </c>
      <c r="J226" s="15">
        <v>66.287980000000005</v>
      </c>
    </row>
    <row r="227" spans="1:10" x14ac:dyDescent="0.3">
      <c r="A227" s="6" t="s">
        <v>135</v>
      </c>
      <c r="B227" s="6" t="s">
        <v>969</v>
      </c>
      <c r="C227" s="6" t="s">
        <v>970</v>
      </c>
      <c r="D227" s="4">
        <v>13.532154999999999</v>
      </c>
      <c r="E227" s="4">
        <v>12.731183</v>
      </c>
      <c r="F227" s="6" t="s">
        <v>15135</v>
      </c>
      <c r="G227" s="6" t="s">
        <v>15179</v>
      </c>
      <c r="H227" s="4">
        <v>13.42605</v>
      </c>
      <c r="I227" s="4">
        <v>12.8078</v>
      </c>
      <c r="J227" s="15">
        <v>14.378812999999999</v>
      </c>
    </row>
    <row r="228" spans="1:10" x14ac:dyDescent="0.3">
      <c r="A228" s="6" t="s">
        <v>135</v>
      </c>
      <c r="B228" s="6" t="s">
        <v>969</v>
      </c>
      <c r="C228" s="6" t="s">
        <v>10096</v>
      </c>
      <c r="D228" s="4">
        <v>13.644729</v>
      </c>
      <c r="E228" s="4">
        <v>12.904534999999999</v>
      </c>
      <c r="F228" s="6" t="s">
        <v>15135</v>
      </c>
      <c r="G228" s="6" t="s">
        <v>15234</v>
      </c>
      <c r="H228" s="4">
        <v>13.0779</v>
      </c>
      <c r="I228" s="4">
        <v>13.53435</v>
      </c>
      <c r="J228" s="15">
        <v>92.673140000000004</v>
      </c>
    </row>
    <row r="229" spans="1:10" x14ac:dyDescent="0.3">
      <c r="A229" s="6" t="s">
        <v>135</v>
      </c>
      <c r="B229" s="6" t="s">
        <v>969</v>
      </c>
      <c r="C229" s="6" t="s">
        <v>10096</v>
      </c>
      <c r="D229" s="4">
        <v>13.644729</v>
      </c>
      <c r="E229" s="4">
        <v>12.904534999999999</v>
      </c>
      <c r="F229" s="6" t="s">
        <v>15133</v>
      </c>
      <c r="G229" s="6" t="s">
        <v>15235</v>
      </c>
      <c r="J229" s="15"/>
    </row>
    <row r="230" spans="1:10" x14ac:dyDescent="0.3">
      <c r="A230" s="6" t="s">
        <v>135</v>
      </c>
      <c r="B230" s="6" t="s">
        <v>969</v>
      </c>
      <c r="C230" s="6" t="s">
        <v>10096</v>
      </c>
      <c r="D230" s="4">
        <v>13.644729</v>
      </c>
      <c r="E230" s="4">
        <v>12.904534999999999</v>
      </c>
      <c r="F230" s="6" t="s">
        <v>15135</v>
      </c>
      <c r="G230" s="6" t="s">
        <v>15236</v>
      </c>
      <c r="H230" s="4">
        <v>13.1227</v>
      </c>
      <c r="I230" s="4">
        <v>12.275567000000001</v>
      </c>
      <c r="J230" s="15">
        <v>89.352849000000006</v>
      </c>
    </row>
    <row r="231" spans="1:10" x14ac:dyDescent="0.3">
      <c r="A231" s="6" t="s">
        <v>135</v>
      </c>
      <c r="B231" s="6" t="s">
        <v>969</v>
      </c>
      <c r="C231" s="6" t="s">
        <v>10096</v>
      </c>
      <c r="D231" s="4">
        <v>13.644729</v>
      </c>
      <c r="E231" s="4">
        <v>12.904534999999999</v>
      </c>
      <c r="F231" s="6" t="s">
        <v>15135</v>
      </c>
      <c r="G231" s="6" t="s">
        <v>11646</v>
      </c>
      <c r="H231" s="4">
        <v>13.126150000000001</v>
      </c>
      <c r="I231" s="4">
        <v>12.094417</v>
      </c>
      <c r="J231" s="15">
        <v>104.89299099999999</v>
      </c>
    </row>
    <row r="232" spans="1:10" x14ac:dyDescent="0.3">
      <c r="A232" s="6" t="s">
        <v>135</v>
      </c>
      <c r="B232" s="6" t="s">
        <v>969</v>
      </c>
      <c r="C232" s="6" t="s">
        <v>10098</v>
      </c>
      <c r="D232" s="4">
        <v>13.430167000000001</v>
      </c>
      <c r="E232" s="4">
        <v>12.786220999999999</v>
      </c>
      <c r="F232" s="6" t="s">
        <v>15133</v>
      </c>
      <c r="G232" s="6" t="s">
        <v>15237</v>
      </c>
      <c r="J232" s="15"/>
    </row>
    <row r="233" spans="1:10" x14ac:dyDescent="0.3">
      <c r="A233" s="6" t="s">
        <v>135</v>
      </c>
      <c r="B233" s="6" t="s">
        <v>969</v>
      </c>
      <c r="C233" s="6" t="s">
        <v>10096</v>
      </c>
      <c r="D233" s="4">
        <v>13.644729</v>
      </c>
      <c r="E233" s="4">
        <v>12.904534999999999</v>
      </c>
      <c r="F233" s="6" t="s">
        <v>15133</v>
      </c>
      <c r="G233" s="6" t="s">
        <v>15238</v>
      </c>
      <c r="H233" s="4">
        <v>12.834773999999999</v>
      </c>
      <c r="I233" s="4">
        <v>14.090712999999999</v>
      </c>
      <c r="J233" s="15">
        <v>156.69537700000001</v>
      </c>
    </row>
    <row r="234" spans="1:10" x14ac:dyDescent="0.3">
      <c r="A234" s="6" t="s">
        <v>135</v>
      </c>
      <c r="B234" s="6" t="s">
        <v>969</v>
      </c>
      <c r="C234" s="6" t="s">
        <v>10076</v>
      </c>
      <c r="D234" s="4">
        <v>13.442137000000001</v>
      </c>
      <c r="E234" s="4">
        <v>12.788727</v>
      </c>
      <c r="F234" s="6" t="s">
        <v>15133</v>
      </c>
      <c r="G234" s="6" t="s">
        <v>15239</v>
      </c>
      <c r="H234" s="4">
        <v>13.4383</v>
      </c>
      <c r="I234" s="4">
        <v>12.870200000000001</v>
      </c>
      <c r="J234" s="15">
        <v>8.8354929999999996</v>
      </c>
    </row>
    <row r="235" spans="1:10" x14ac:dyDescent="0.3">
      <c r="A235" s="6" t="s">
        <v>135</v>
      </c>
      <c r="B235" s="6" t="s">
        <v>969</v>
      </c>
      <c r="C235" s="6" t="s">
        <v>10096</v>
      </c>
      <c r="D235" s="4">
        <v>13.644729</v>
      </c>
      <c r="E235" s="4">
        <v>12.904534999999999</v>
      </c>
      <c r="F235" s="6" t="s">
        <v>15135</v>
      </c>
      <c r="G235" s="6" t="s">
        <v>15240</v>
      </c>
      <c r="J235" s="15"/>
    </row>
    <row r="236" spans="1:10" x14ac:dyDescent="0.3">
      <c r="A236" s="6" t="s">
        <v>135</v>
      </c>
      <c r="B236" s="6" t="s">
        <v>969</v>
      </c>
      <c r="C236" s="6" t="s">
        <v>976</v>
      </c>
      <c r="D236" s="4">
        <v>13.484019999999999</v>
      </c>
      <c r="E236" s="4">
        <v>12.665951</v>
      </c>
      <c r="F236" s="6" t="s">
        <v>15133</v>
      </c>
      <c r="G236" s="6" t="s">
        <v>15241</v>
      </c>
      <c r="H236" s="4">
        <v>4.5287249999999997</v>
      </c>
      <c r="I236" s="4">
        <v>6.6280760000000001</v>
      </c>
      <c r="J236" s="15">
        <v>1197.272127</v>
      </c>
    </row>
    <row r="237" spans="1:10" x14ac:dyDescent="0.3">
      <c r="A237" s="6" t="s">
        <v>135</v>
      </c>
      <c r="B237" s="6" t="s">
        <v>969</v>
      </c>
      <c r="C237" s="6" t="s">
        <v>10096</v>
      </c>
      <c r="D237" s="4">
        <v>13.644729</v>
      </c>
      <c r="E237" s="4">
        <v>12.904534999999999</v>
      </c>
      <c r="F237" s="6" t="s">
        <v>15135</v>
      </c>
      <c r="G237" s="6" t="s">
        <v>15242</v>
      </c>
      <c r="H237" s="4">
        <v>13.547567000000001</v>
      </c>
      <c r="I237" s="4">
        <v>13.049333000000001</v>
      </c>
      <c r="J237" s="15">
        <v>19.006364000000001</v>
      </c>
    </row>
    <row r="238" spans="1:10" x14ac:dyDescent="0.3">
      <c r="A238" s="6" t="s">
        <v>135</v>
      </c>
      <c r="B238" s="6" t="s">
        <v>969</v>
      </c>
      <c r="C238" s="6" t="s">
        <v>10096</v>
      </c>
      <c r="D238" s="4">
        <v>13.644729</v>
      </c>
      <c r="E238" s="4">
        <v>12.904534999999999</v>
      </c>
      <c r="F238" s="6" t="s">
        <v>15135</v>
      </c>
      <c r="G238" s="6" t="s">
        <v>15243</v>
      </c>
      <c r="H238" s="4">
        <v>13.547567000000001</v>
      </c>
      <c r="I238" s="4">
        <v>13.049333000000001</v>
      </c>
      <c r="J238" s="15">
        <v>19.006364000000001</v>
      </c>
    </row>
    <row r="239" spans="1:10" x14ac:dyDescent="0.3">
      <c r="A239" s="6" t="s">
        <v>135</v>
      </c>
      <c r="B239" s="6" t="s">
        <v>969</v>
      </c>
      <c r="C239" s="6" t="s">
        <v>10096</v>
      </c>
      <c r="D239" s="4">
        <v>13.644729</v>
      </c>
      <c r="E239" s="4">
        <v>12.904534999999999</v>
      </c>
      <c r="F239" s="6" t="s">
        <v>15133</v>
      </c>
      <c r="G239" s="6" t="s">
        <v>15244</v>
      </c>
      <c r="H239" s="4">
        <v>10.571942999999999</v>
      </c>
      <c r="I239" s="4">
        <v>13.236548000000001</v>
      </c>
      <c r="J239" s="15">
        <v>341.887383</v>
      </c>
    </row>
    <row r="240" spans="1:10" x14ac:dyDescent="0.3">
      <c r="A240" s="6" t="s">
        <v>135</v>
      </c>
      <c r="B240" s="6" t="s">
        <v>969</v>
      </c>
      <c r="C240" s="6" t="s">
        <v>10076</v>
      </c>
      <c r="D240" s="4">
        <v>13.442137000000001</v>
      </c>
      <c r="E240" s="4">
        <v>12.788727</v>
      </c>
      <c r="F240" s="6" t="s">
        <v>15133</v>
      </c>
      <c r="G240" s="6" t="s">
        <v>15245</v>
      </c>
      <c r="H240" s="4">
        <v>12.3653</v>
      </c>
      <c r="I240" s="4">
        <v>12.6991</v>
      </c>
      <c r="J240" s="15">
        <v>119.567407</v>
      </c>
    </row>
    <row r="241" spans="1:10" x14ac:dyDescent="0.3">
      <c r="A241" s="6" t="s">
        <v>135</v>
      </c>
      <c r="B241" s="6" t="s">
        <v>969</v>
      </c>
      <c r="C241" s="6" t="s">
        <v>10096</v>
      </c>
      <c r="D241" s="4">
        <v>13.644729</v>
      </c>
      <c r="E241" s="4">
        <v>12.904534999999999</v>
      </c>
      <c r="F241" s="6" t="s">
        <v>15135</v>
      </c>
      <c r="G241" s="6" t="s">
        <v>15246</v>
      </c>
      <c r="H241" s="4">
        <v>13.413907999999999</v>
      </c>
      <c r="I241" s="4">
        <v>12.770307000000001</v>
      </c>
      <c r="J241" s="15">
        <v>29.389406999999999</v>
      </c>
    </row>
    <row r="242" spans="1:10" x14ac:dyDescent="0.3">
      <c r="A242" s="6" t="s">
        <v>135</v>
      </c>
      <c r="B242" s="6" t="s">
        <v>969</v>
      </c>
      <c r="C242" s="6" t="s">
        <v>970</v>
      </c>
      <c r="D242" s="4">
        <v>13.532154999999999</v>
      </c>
      <c r="E242" s="4">
        <v>12.731183</v>
      </c>
      <c r="F242" s="6" t="s">
        <v>15135</v>
      </c>
      <c r="G242" s="6" t="s">
        <v>15246</v>
      </c>
      <c r="H242" s="4">
        <v>13.413907999999999</v>
      </c>
      <c r="I242" s="4">
        <v>12.770307000000001</v>
      </c>
      <c r="J242" s="15">
        <v>13.755571</v>
      </c>
    </row>
    <row r="243" spans="1:10" x14ac:dyDescent="0.3">
      <c r="A243" s="6" t="s">
        <v>135</v>
      </c>
      <c r="B243" s="6" t="s">
        <v>969</v>
      </c>
      <c r="C243" s="6" t="s">
        <v>10076</v>
      </c>
      <c r="D243" s="4">
        <v>13.442137000000001</v>
      </c>
      <c r="E243" s="4">
        <v>12.788727</v>
      </c>
      <c r="F243" s="6" t="s">
        <v>15133</v>
      </c>
      <c r="G243" s="6" t="s">
        <v>15247</v>
      </c>
      <c r="H243" s="4">
        <v>13.459975999999999</v>
      </c>
      <c r="I243" s="4">
        <v>12.877297</v>
      </c>
      <c r="J243" s="15">
        <v>9.7945989999999998</v>
      </c>
    </row>
    <row r="244" spans="1:10" x14ac:dyDescent="0.3">
      <c r="A244" s="6" t="s">
        <v>135</v>
      </c>
      <c r="B244" s="6" t="s">
        <v>969</v>
      </c>
      <c r="C244" s="6" t="s">
        <v>10096</v>
      </c>
      <c r="D244" s="4">
        <v>13.644729</v>
      </c>
      <c r="E244" s="4">
        <v>12.904534999999999</v>
      </c>
      <c r="F244" s="6" t="s">
        <v>15133</v>
      </c>
      <c r="G244" s="6" t="s">
        <v>15248</v>
      </c>
      <c r="H244" s="4">
        <v>11.802546</v>
      </c>
      <c r="I244" s="4">
        <v>4.1297079999999999</v>
      </c>
      <c r="J244" s="15">
        <v>981.02293999999995</v>
      </c>
    </row>
    <row r="245" spans="1:10" x14ac:dyDescent="0.3">
      <c r="A245" s="6" t="s">
        <v>135</v>
      </c>
      <c r="B245" s="6" t="s">
        <v>969</v>
      </c>
      <c r="C245" s="6" t="s">
        <v>10076</v>
      </c>
      <c r="D245" s="4">
        <v>13.442137000000001</v>
      </c>
      <c r="E245" s="4">
        <v>12.788727</v>
      </c>
      <c r="F245" s="6" t="s">
        <v>15133</v>
      </c>
      <c r="G245" s="6" t="s">
        <v>15249</v>
      </c>
      <c r="H245" s="4">
        <v>12.94403</v>
      </c>
      <c r="I245" s="4">
        <v>13.184010000000001</v>
      </c>
      <c r="J245" s="15">
        <v>69.818421999999998</v>
      </c>
    </row>
    <row r="246" spans="1:10" x14ac:dyDescent="0.3">
      <c r="A246" s="6" t="s">
        <v>135</v>
      </c>
      <c r="B246" s="6" t="s">
        <v>969</v>
      </c>
      <c r="C246" s="6" t="s">
        <v>10117</v>
      </c>
      <c r="D246" s="4">
        <v>13.363391999999999</v>
      </c>
      <c r="E246" s="4">
        <v>12.733786</v>
      </c>
      <c r="F246" s="6" t="s">
        <v>15133</v>
      </c>
      <c r="G246" s="6" t="s">
        <v>15193</v>
      </c>
      <c r="H246" s="4">
        <v>13.322800000000001</v>
      </c>
      <c r="I246" s="4">
        <v>12.7423</v>
      </c>
      <c r="J246" s="15">
        <v>4.5861770000000002</v>
      </c>
    </row>
    <row r="247" spans="1:10" x14ac:dyDescent="0.3">
      <c r="A247" s="6" t="s">
        <v>135</v>
      </c>
      <c r="B247" s="6" t="s">
        <v>969</v>
      </c>
      <c r="C247" s="6" t="s">
        <v>10076</v>
      </c>
      <c r="D247" s="4">
        <v>13.442137000000001</v>
      </c>
      <c r="E247" s="4">
        <v>12.788727</v>
      </c>
      <c r="F247" s="6" t="s">
        <v>15133</v>
      </c>
      <c r="G247" s="6" t="s">
        <v>15195</v>
      </c>
      <c r="H247" s="4">
        <v>13.369013000000001</v>
      </c>
      <c r="I247" s="4">
        <v>12.785774999999999</v>
      </c>
      <c r="J247" s="15">
        <v>8.0988290000000003</v>
      </c>
    </row>
    <row r="248" spans="1:10" x14ac:dyDescent="0.3">
      <c r="A248" s="6" t="s">
        <v>135</v>
      </c>
      <c r="B248" s="6" t="s">
        <v>969</v>
      </c>
      <c r="C248" s="6" t="s">
        <v>10117</v>
      </c>
      <c r="D248" s="4">
        <v>13.363391999999999</v>
      </c>
      <c r="E248" s="4">
        <v>12.733786</v>
      </c>
      <c r="F248" s="6" t="s">
        <v>15133</v>
      </c>
      <c r="G248" s="6" t="s">
        <v>15195</v>
      </c>
      <c r="H248" s="4">
        <v>13.369013000000001</v>
      </c>
      <c r="I248" s="4">
        <v>12.785774999999999</v>
      </c>
      <c r="J248" s="15">
        <v>5.6677479999999996</v>
      </c>
    </row>
    <row r="249" spans="1:10" x14ac:dyDescent="0.3">
      <c r="A249" s="6" t="s">
        <v>135</v>
      </c>
      <c r="B249" s="6" t="s">
        <v>969</v>
      </c>
      <c r="C249" s="6" t="s">
        <v>8718</v>
      </c>
      <c r="D249" s="4">
        <v>13.410244</v>
      </c>
      <c r="E249" s="4">
        <v>12.792325</v>
      </c>
      <c r="G249" s="6" t="s">
        <v>15195</v>
      </c>
      <c r="H249" s="4">
        <v>13.369013000000001</v>
      </c>
      <c r="I249" s="4">
        <v>12.785774999999999</v>
      </c>
      <c r="J249" s="15">
        <v>4.617839</v>
      </c>
    </row>
    <row r="250" spans="1:10" x14ac:dyDescent="0.3">
      <c r="A250" s="6" t="s">
        <v>135</v>
      </c>
      <c r="B250" s="6" t="s">
        <v>969</v>
      </c>
      <c r="C250" s="6" t="s">
        <v>970</v>
      </c>
      <c r="D250" s="4">
        <v>13.532154999999999</v>
      </c>
      <c r="E250" s="4">
        <v>12.731183</v>
      </c>
      <c r="F250" s="6" t="s">
        <v>15133</v>
      </c>
      <c r="G250" s="6" t="s">
        <v>15195</v>
      </c>
      <c r="H250" s="4">
        <v>13.369013000000001</v>
      </c>
      <c r="I250" s="4">
        <v>12.785774999999999</v>
      </c>
      <c r="J250" s="15">
        <v>18.998795000000001</v>
      </c>
    </row>
    <row r="251" spans="1:10" x14ac:dyDescent="0.3">
      <c r="A251" s="6" t="s">
        <v>135</v>
      </c>
      <c r="B251" s="6" t="s">
        <v>969</v>
      </c>
      <c r="C251" s="6" t="s">
        <v>10096</v>
      </c>
      <c r="D251" s="4">
        <v>13.644729</v>
      </c>
      <c r="E251" s="4">
        <v>12.904534999999999</v>
      </c>
      <c r="F251" s="6" t="s">
        <v>15135</v>
      </c>
      <c r="G251" s="6" t="s">
        <v>969</v>
      </c>
      <c r="H251" s="4">
        <v>13.486033000000001</v>
      </c>
      <c r="I251" s="4">
        <v>12.84285</v>
      </c>
      <c r="J251" s="15">
        <v>18.788684</v>
      </c>
    </row>
    <row r="252" spans="1:10" x14ac:dyDescent="0.3">
      <c r="A252" s="6" t="s">
        <v>135</v>
      </c>
      <c r="B252" s="6" t="s">
        <v>969</v>
      </c>
      <c r="C252" s="6" t="s">
        <v>970</v>
      </c>
      <c r="D252" s="4">
        <v>13.532154999999999</v>
      </c>
      <c r="E252" s="4">
        <v>12.731183</v>
      </c>
      <c r="F252" s="6" t="s">
        <v>15135</v>
      </c>
      <c r="G252" s="6" t="s">
        <v>15250</v>
      </c>
      <c r="H252" s="4">
        <v>13.400351000000001</v>
      </c>
      <c r="I252" s="4">
        <v>12.784058</v>
      </c>
      <c r="J252" s="15">
        <v>15.670894000000001</v>
      </c>
    </row>
    <row r="253" spans="1:10" x14ac:dyDescent="0.3">
      <c r="A253" s="6" t="s">
        <v>135</v>
      </c>
      <c r="B253" s="6" t="s">
        <v>969</v>
      </c>
      <c r="C253" s="6" t="s">
        <v>10076</v>
      </c>
      <c r="D253" s="4">
        <v>13.442137000000001</v>
      </c>
      <c r="E253" s="4">
        <v>12.788727</v>
      </c>
      <c r="F253" s="6" t="s">
        <v>15133</v>
      </c>
      <c r="G253" s="6" t="s">
        <v>15251</v>
      </c>
      <c r="H253" s="4">
        <v>12.728431</v>
      </c>
      <c r="I253" s="4">
        <v>10.419795000000001</v>
      </c>
      <c r="J253" s="15">
        <v>269.12472400000001</v>
      </c>
    </row>
    <row r="254" spans="1:10" x14ac:dyDescent="0.3">
      <c r="A254" s="6" t="s">
        <v>135</v>
      </c>
      <c r="B254" s="6" t="s">
        <v>969</v>
      </c>
      <c r="C254" s="6" t="s">
        <v>10098</v>
      </c>
      <c r="D254" s="4">
        <v>13.430167000000001</v>
      </c>
      <c r="E254" s="4">
        <v>12.786220999999999</v>
      </c>
      <c r="F254" s="6" t="s">
        <v>15133</v>
      </c>
      <c r="G254" s="6" t="s">
        <v>15252</v>
      </c>
      <c r="H254" s="4">
        <v>13.399203999999999</v>
      </c>
      <c r="I254" s="4">
        <v>12.852829</v>
      </c>
      <c r="J254" s="15">
        <v>7.9881320000000002</v>
      </c>
    </row>
    <row r="255" spans="1:10" x14ac:dyDescent="0.3">
      <c r="A255" s="6" t="s">
        <v>135</v>
      </c>
      <c r="B255" s="6" t="s">
        <v>969</v>
      </c>
      <c r="C255" s="6" t="s">
        <v>10076</v>
      </c>
      <c r="D255" s="4">
        <v>13.442137000000001</v>
      </c>
      <c r="E255" s="4">
        <v>12.788727</v>
      </c>
      <c r="F255" s="6" t="s">
        <v>15133</v>
      </c>
      <c r="G255" s="6" t="s">
        <v>15253</v>
      </c>
      <c r="H255" s="4">
        <v>12.389177999999999</v>
      </c>
      <c r="I255" s="4">
        <v>12.631389</v>
      </c>
      <c r="J255" s="15">
        <v>117.77619300000001</v>
      </c>
    </row>
    <row r="256" spans="1:10" x14ac:dyDescent="0.3">
      <c r="A256" s="6" t="s">
        <v>135</v>
      </c>
      <c r="B256" s="6" t="s">
        <v>969</v>
      </c>
      <c r="C256" s="6" t="s">
        <v>11380</v>
      </c>
      <c r="D256" s="4">
        <v>13.884721000000001</v>
      </c>
      <c r="E256" s="4">
        <v>12.811989000000001</v>
      </c>
      <c r="F256" s="6" t="s">
        <v>15133</v>
      </c>
      <c r="G256" s="6" t="s">
        <v>15254</v>
      </c>
      <c r="H256" s="4">
        <v>12.15</v>
      </c>
      <c r="I256" s="4">
        <v>13.916667</v>
      </c>
      <c r="J256" s="15">
        <v>226.25108299999999</v>
      </c>
    </row>
    <row r="257" spans="1:10" x14ac:dyDescent="0.3">
      <c r="A257" s="6" t="s">
        <v>135</v>
      </c>
      <c r="B257" s="6" t="s">
        <v>969</v>
      </c>
      <c r="C257" s="6" t="s">
        <v>10083</v>
      </c>
      <c r="D257" s="4">
        <v>13.539675000000001</v>
      </c>
      <c r="E257" s="4">
        <v>12.842896</v>
      </c>
      <c r="F257" s="6" t="s">
        <v>15135</v>
      </c>
      <c r="G257" s="6" t="s">
        <v>2969</v>
      </c>
      <c r="H257" s="4">
        <v>13.502083000000001</v>
      </c>
      <c r="I257" s="4">
        <v>12.865183</v>
      </c>
      <c r="J257" s="15">
        <v>4.809456</v>
      </c>
    </row>
    <row r="258" spans="1:10" x14ac:dyDescent="0.3">
      <c r="A258" s="6" t="s">
        <v>135</v>
      </c>
      <c r="B258" s="6" t="s">
        <v>969</v>
      </c>
      <c r="C258" s="6" t="s">
        <v>10083</v>
      </c>
      <c r="D258" s="4">
        <v>13.539675000000001</v>
      </c>
      <c r="E258" s="4">
        <v>12.842896</v>
      </c>
      <c r="F258" s="6" t="s">
        <v>15135</v>
      </c>
      <c r="G258" s="6" t="s">
        <v>2969</v>
      </c>
      <c r="H258" s="4">
        <v>13.502083000000001</v>
      </c>
      <c r="I258" s="4">
        <v>12.865183</v>
      </c>
      <c r="J258" s="15">
        <v>4.809456</v>
      </c>
    </row>
    <row r="259" spans="1:10" x14ac:dyDescent="0.3">
      <c r="A259" s="6" t="s">
        <v>135</v>
      </c>
      <c r="B259" s="6" t="s">
        <v>969</v>
      </c>
      <c r="C259" s="6" t="s">
        <v>10096</v>
      </c>
      <c r="D259" s="4">
        <v>13.644729</v>
      </c>
      <c r="E259" s="4">
        <v>12.904534999999999</v>
      </c>
      <c r="F259" s="6" t="s">
        <v>15133</v>
      </c>
      <c r="G259" s="6" t="s">
        <v>15255</v>
      </c>
      <c r="H259" s="4">
        <v>13.463217999999999</v>
      </c>
      <c r="I259" s="4">
        <v>13.116550999999999</v>
      </c>
      <c r="J259" s="15">
        <v>30.499483999999999</v>
      </c>
    </row>
    <row r="260" spans="1:10" x14ac:dyDescent="0.3">
      <c r="A260" s="6" t="s">
        <v>135</v>
      </c>
      <c r="B260" s="6" t="s">
        <v>969</v>
      </c>
      <c r="C260" s="6" t="s">
        <v>10076</v>
      </c>
      <c r="D260" s="4">
        <v>13.442137000000001</v>
      </c>
      <c r="E260" s="4">
        <v>12.788727</v>
      </c>
      <c r="F260" s="6" t="s">
        <v>15133</v>
      </c>
      <c r="G260" s="6" t="s">
        <v>15256</v>
      </c>
      <c r="H260" s="4">
        <v>14.488783</v>
      </c>
      <c r="I260" s="4">
        <v>13.643075</v>
      </c>
      <c r="J260" s="15">
        <v>148.10107300000001</v>
      </c>
    </row>
    <row r="261" spans="1:10" x14ac:dyDescent="0.3">
      <c r="A261" s="6" t="s">
        <v>135</v>
      </c>
      <c r="B261" s="6" t="s">
        <v>969</v>
      </c>
      <c r="C261" s="6" t="s">
        <v>10096</v>
      </c>
      <c r="D261" s="4">
        <v>13.644729</v>
      </c>
      <c r="E261" s="4">
        <v>12.904534999999999</v>
      </c>
      <c r="F261" s="6" t="s">
        <v>15133</v>
      </c>
      <c r="G261" s="6" t="s">
        <v>15257</v>
      </c>
      <c r="H261" s="4">
        <v>14.402163</v>
      </c>
      <c r="I261" s="4">
        <v>13.763833999999999</v>
      </c>
      <c r="J261" s="15">
        <v>125.05703099999999</v>
      </c>
    </row>
    <row r="262" spans="1:10" x14ac:dyDescent="0.3">
      <c r="A262" s="6" t="s">
        <v>135</v>
      </c>
      <c r="B262" s="6" t="s">
        <v>969</v>
      </c>
      <c r="C262" s="6" t="s">
        <v>10103</v>
      </c>
      <c r="D262" s="4">
        <v>13.413538000000001</v>
      </c>
      <c r="E262" s="4">
        <v>12.770597</v>
      </c>
      <c r="F262" s="6" t="s">
        <v>15133</v>
      </c>
      <c r="G262" s="6" t="s">
        <v>13493</v>
      </c>
      <c r="H262" s="4">
        <v>13.241401</v>
      </c>
      <c r="I262" s="4">
        <v>12.670999999999999</v>
      </c>
      <c r="J262" s="15">
        <v>21.896291000000002</v>
      </c>
    </row>
    <row r="263" spans="1:10" x14ac:dyDescent="0.3">
      <c r="A263" s="6" t="s">
        <v>135</v>
      </c>
      <c r="B263" s="6" t="s">
        <v>969</v>
      </c>
      <c r="C263" s="6" t="s">
        <v>10076</v>
      </c>
      <c r="D263" s="4">
        <v>13.442137000000001</v>
      </c>
      <c r="E263" s="4">
        <v>12.788727</v>
      </c>
      <c r="F263" s="6" t="s">
        <v>15133</v>
      </c>
      <c r="G263" s="6" t="s">
        <v>15258</v>
      </c>
      <c r="H263" s="4">
        <v>13.429402</v>
      </c>
      <c r="I263" s="4">
        <v>12.867679000000001</v>
      </c>
      <c r="J263" s="15">
        <v>8.6677140000000001</v>
      </c>
    </row>
    <row r="264" spans="1:10" x14ac:dyDescent="0.3">
      <c r="A264" s="6" t="s">
        <v>135</v>
      </c>
      <c r="B264" s="6" t="s">
        <v>969</v>
      </c>
      <c r="C264" s="6" t="s">
        <v>10086</v>
      </c>
      <c r="D264" s="4">
        <v>13.634200999999999</v>
      </c>
      <c r="E264" s="4">
        <v>12.508146999999999</v>
      </c>
      <c r="F264" s="6" t="s">
        <v>15133</v>
      </c>
      <c r="G264" s="6" t="s">
        <v>15259</v>
      </c>
      <c r="H264" s="4">
        <v>13.253325999999999</v>
      </c>
      <c r="I264" s="4">
        <v>10.941577000000001</v>
      </c>
      <c r="J264" s="15">
        <v>175.00391999999999</v>
      </c>
    </row>
    <row r="265" spans="1:10" x14ac:dyDescent="0.3">
      <c r="A265" s="6" t="s">
        <v>135</v>
      </c>
      <c r="B265" s="6" t="s">
        <v>969</v>
      </c>
      <c r="C265" s="6" t="s">
        <v>10096</v>
      </c>
      <c r="D265" s="4">
        <v>13.644729</v>
      </c>
      <c r="E265" s="4">
        <v>12.904534999999999</v>
      </c>
      <c r="F265" s="6" t="s">
        <v>15135</v>
      </c>
      <c r="G265" s="6" t="s">
        <v>15204</v>
      </c>
      <c r="H265" s="4">
        <v>13.5297</v>
      </c>
      <c r="I265" s="4">
        <v>13.00625</v>
      </c>
      <c r="J265" s="15">
        <v>16.830036</v>
      </c>
    </row>
    <row r="266" spans="1:10" x14ac:dyDescent="0.3">
      <c r="A266" s="6" t="s">
        <v>135</v>
      </c>
      <c r="B266" s="6" t="s">
        <v>969</v>
      </c>
      <c r="C266" s="6" t="s">
        <v>10098</v>
      </c>
      <c r="D266" s="4">
        <v>13.430167000000001</v>
      </c>
      <c r="E266" s="4">
        <v>12.786220999999999</v>
      </c>
      <c r="F266" s="6" t="s">
        <v>15133</v>
      </c>
      <c r="G266" s="6" t="s">
        <v>15260</v>
      </c>
      <c r="J266" s="15"/>
    </row>
    <row r="267" spans="1:10" x14ac:dyDescent="0.3">
      <c r="A267" s="6" t="s">
        <v>135</v>
      </c>
      <c r="B267" s="6" t="s">
        <v>969</v>
      </c>
      <c r="C267" s="6" t="s">
        <v>10083</v>
      </c>
      <c r="D267" s="4">
        <v>13.539675000000001</v>
      </c>
      <c r="E267" s="4">
        <v>12.842896</v>
      </c>
      <c r="F267" s="6" t="s">
        <v>15133</v>
      </c>
      <c r="G267" s="6" t="s">
        <v>15206</v>
      </c>
      <c r="H267" s="4">
        <v>12.92342</v>
      </c>
      <c r="I267" s="4">
        <v>13.56058</v>
      </c>
      <c r="J267" s="15">
        <v>103.442114</v>
      </c>
    </row>
    <row r="268" spans="1:10" x14ac:dyDescent="0.3">
      <c r="A268" s="6" t="s">
        <v>135</v>
      </c>
      <c r="B268" s="6" t="s">
        <v>969</v>
      </c>
      <c r="C268" s="6" t="s">
        <v>10083</v>
      </c>
      <c r="D268" s="4">
        <v>13.539675000000001</v>
      </c>
      <c r="E268" s="4">
        <v>12.842896</v>
      </c>
      <c r="F268" s="6" t="s">
        <v>15133</v>
      </c>
      <c r="G268" s="6" t="s">
        <v>15206</v>
      </c>
      <c r="H268" s="4">
        <v>12.92342</v>
      </c>
      <c r="I268" s="4">
        <v>13.56058</v>
      </c>
      <c r="J268" s="15">
        <v>103.442114</v>
      </c>
    </row>
    <row r="269" spans="1:10" x14ac:dyDescent="0.3">
      <c r="A269" s="6" t="s">
        <v>135</v>
      </c>
      <c r="B269" s="6" t="s">
        <v>969</v>
      </c>
      <c r="C269" s="6" t="s">
        <v>11380</v>
      </c>
      <c r="D269" s="4">
        <v>13.884721000000001</v>
      </c>
      <c r="E269" s="4">
        <v>12.811989000000001</v>
      </c>
      <c r="F269" s="6" t="s">
        <v>15133</v>
      </c>
      <c r="G269" s="6" t="s">
        <v>15206</v>
      </c>
      <c r="H269" s="4">
        <v>12.92342</v>
      </c>
      <c r="I269" s="4">
        <v>13.56058</v>
      </c>
      <c r="J269" s="15">
        <v>133.743019</v>
      </c>
    </row>
    <row r="270" spans="1:10" x14ac:dyDescent="0.3">
      <c r="A270" s="6" t="s">
        <v>135</v>
      </c>
      <c r="B270" s="6" t="s">
        <v>969</v>
      </c>
      <c r="C270" s="6" t="s">
        <v>10096</v>
      </c>
      <c r="D270" s="4">
        <v>13.644729</v>
      </c>
      <c r="E270" s="4">
        <v>12.904534999999999</v>
      </c>
      <c r="F270" s="6" t="s">
        <v>15135</v>
      </c>
      <c r="G270" s="6" t="s">
        <v>15261</v>
      </c>
      <c r="H270" s="4">
        <v>13.4125</v>
      </c>
      <c r="I270" s="4">
        <v>12.524683</v>
      </c>
      <c r="J270" s="15">
        <v>48.503428</v>
      </c>
    </row>
    <row r="271" spans="1:10" x14ac:dyDescent="0.3">
      <c r="A271" s="6" t="s">
        <v>135</v>
      </c>
      <c r="B271" s="6" t="s">
        <v>969</v>
      </c>
      <c r="C271" s="6" t="s">
        <v>10117</v>
      </c>
      <c r="D271" s="4">
        <v>13.363391999999999</v>
      </c>
      <c r="E271" s="4">
        <v>12.733786</v>
      </c>
      <c r="F271" s="6" t="s">
        <v>15133</v>
      </c>
      <c r="G271" s="6" t="s">
        <v>15208</v>
      </c>
      <c r="H271" s="4">
        <v>11.846439999999999</v>
      </c>
      <c r="I271" s="4">
        <v>13.160270000000001</v>
      </c>
      <c r="J271" s="15">
        <v>174.133895</v>
      </c>
    </row>
    <row r="272" spans="1:10" x14ac:dyDescent="0.3">
      <c r="A272" s="6" t="s">
        <v>135</v>
      </c>
      <c r="B272" s="6" t="s">
        <v>969</v>
      </c>
      <c r="C272" s="6" t="s">
        <v>976</v>
      </c>
      <c r="D272" s="4">
        <v>13.484019999999999</v>
      </c>
      <c r="E272" s="4">
        <v>12.665951</v>
      </c>
      <c r="F272" s="6" t="s">
        <v>15133</v>
      </c>
      <c r="G272" s="6" t="s">
        <v>15208</v>
      </c>
      <c r="H272" s="4">
        <v>11.846439999999999</v>
      </c>
      <c r="I272" s="4">
        <v>13.160270000000001</v>
      </c>
      <c r="J272" s="15">
        <v>188.99665100000001</v>
      </c>
    </row>
    <row r="273" spans="1:10" x14ac:dyDescent="0.3">
      <c r="A273" s="6" t="s">
        <v>135</v>
      </c>
      <c r="B273" s="6" t="s">
        <v>969</v>
      </c>
      <c r="C273" s="6" t="s">
        <v>10076</v>
      </c>
      <c r="D273" s="4">
        <v>13.442137000000001</v>
      </c>
      <c r="E273" s="4">
        <v>12.788727</v>
      </c>
      <c r="F273" s="6" t="s">
        <v>15133</v>
      </c>
      <c r="G273" s="6" t="s">
        <v>15134</v>
      </c>
      <c r="H273" s="4">
        <v>13.674417999999999</v>
      </c>
      <c r="I273" s="4">
        <v>13.338827</v>
      </c>
      <c r="J273" s="15">
        <v>64.859897000000004</v>
      </c>
    </row>
    <row r="274" spans="1:10" x14ac:dyDescent="0.3">
      <c r="A274" s="6" t="s">
        <v>135</v>
      </c>
      <c r="B274" s="6" t="s">
        <v>969</v>
      </c>
      <c r="C274" s="6" t="s">
        <v>10117</v>
      </c>
      <c r="D274" s="4">
        <v>13.363391999999999</v>
      </c>
      <c r="E274" s="4">
        <v>12.733786</v>
      </c>
      <c r="F274" s="6" t="s">
        <v>15133</v>
      </c>
      <c r="G274" s="6" t="s">
        <v>15134</v>
      </c>
      <c r="H274" s="4">
        <v>13.674417999999999</v>
      </c>
      <c r="I274" s="4">
        <v>13.338827</v>
      </c>
      <c r="J274" s="15">
        <v>73.999500999999995</v>
      </c>
    </row>
    <row r="275" spans="1:10" x14ac:dyDescent="0.3">
      <c r="A275" s="6" t="s">
        <v>135</v>
      </c>
      <c r="B275" s="6" t="s">
        <v>969</v>
      </c>
      <c r="C275" s="6" t="s">
        <v>10096</v>
      </c>
      <c r="D275" s="4">
        <v>13.644729</v>
      </c>
      <c r="E275" s="4">
        <v>12.904534999999999</v>
      </c>
      <c r="F275" s="6" t="s">
        <v>15133</v>
      </c>
      <c r="G275" s="6" t="s">
        <v>15134</v>
      </c>
      <c r="H275" s="4">
        <v>13.674417999999999</v>
      </c>
      <c r="I275" s="4">
        <v>13.338827</v>
      </c>
      <c r="J275" s="15">
        <v>47.106529000000002</v>
      </c>
    </row>
    <row r="276" spans="1:10" x14ac:dyDescent="0.3">
      <c r="A276" s="6" t="s">
        <v>135</v>
      </c>
      <c r="B276" s="6" t="s">
        <v>969</v>
      </c>
      <c r="C276" s="6" t="s">
        <v>10104</v>
      </c>
      <c r="D276" s="4">
        <v>13.419871000000001</v>
      </c>
      <c r="E276" s="4">
        <v>12.77469</v>
      </c>
      <c r="F276" s="6" t="s">
        <v>15133</v>
      </c>
      <c r="G276" s="6" t="s">
        <v>15134</v>
      </c>
      <c r="H276" s="4">
        <v>13.674417999999999</v>
      </c>
      <c r="I276" s="4">
        <v>13.338827</v>
      </c>
      <c r="J276" s="15">
        <v>67.254619000000005</v>
      </c>
    </row>
    <row r="277" spans="1:10" x14ac:dyDescent="0.3">
      <c r="A277" s="6" t="s">
        <v>135</v>
      </c>
      <c r="B277" s="6" t="s">
        <v>969</v>
      </c>
      <c r="C277" s="6" t="s">
        <v>8282</v>
      </c>
      <c r="D277" s="4">
        <v>13.737226</v>
      </c>
      <c r="E277" s="4">
        <v>12.931851999999999</v>
      </c>
      <c r="F277" s="6" t="s">
        <v>15133</v>
      </c>
      <c r="G277" s="6" t="s">
        <v>15134</v>
      </c>
      <c r="H277" s="4">
        <v>13.674417999999999</v>
      </c>
      <c r="I277" s="4">
        <v>13.338827</v>
      </c>
      <c r="J277" s="15">
        <v>44.572203999999999</v>
      </c>
    </row>
    <row r="278" spans="1:10" x14ac:dyDescent="0.3">
      <c r="A278" s="6" t="s">
        <v>135</v>
      </c>
      <c r="B278" s="6" t="s">
        <v>969</v>
      </c>
      <c r="C278" s="6" t="s">
        <v>11380</v>
      </c>
      <c r="D278" s="4">
        <v>13.884721000000001</v>
      </c>
      <c r="E278" s="4">
        <v>12.811989000000001</v>
      </c>
      <c r="F278" s="6" t="s">
        <v>15133</v>
      </c>
      <c r="G278" s="6" t="s">
        <v>15134</v>
      </c>
      <c r="H278" s="4">
        <v>13.674417999999999</v>
      </c>
      <c r="I278" s="4">
        <v>13.338827</v>
      </c>
      <c r="J278" s="15">
        <v>61.546903</v>
      </c>
    </row>
    <row r="279" spans="1:10" x14ac:dyDescent="0.3">
      <c r="A279" s="6" t="s">
        <v>135</v>
      </c>
      <c r="B279" s="6" t="s">
        <v>969</v>
      </c>
      <c r="C279" s="6" t="s">
        <v>10101</v>
      </c>
      <c r="D279" s="4">
        <v>13.373393</v>
      </c>
      <c r="E279" s="4">
        <v>12.672082</v>
      </c>
      <c r="F279" s="6" t="s">
        <v>15133</v>
      </c>
      <c r="G279" s="6" t="s">
        <v>15134</v>
      </c>
      <c r="H279" s="4">
        <v>13.674417999999999</v>
      </c>
      <c r="I279" s="4">
        <v>13.338827</v>
      </c>
      <c r="J279" s="15">
        <v>79.504424</v>
      </c>
    </row>
    <row r="280" spans="1:10" x14ac:dyDescent="0.3">
      <c r="A280" s="6" t="s">
        <v>135</v>
      </c>
      <c r="B280" s="6" t="s">
        <v>969</v>
      </c>
      <c r="C280" s="6" t="s">
        <v>970</v>
      </c>
      <c r="D280" s="4">
        <v>13.532154999999999</v>
      </c>
      <c r="E280" s="4">
        <v>12.731183</v>
      </c>
      <c r="F280" s="6" t="s">
        <v>15133</v>
      </c>
      <c r="G280" s="6" t="s">
        <v>15134</v>
      </c>
      <c r="H280" s="4">
        <v>13.674417999999999</v>
      </c>
      <c r="I280" s="4">
        <v>13.338827</v>
      </c>
      <c r="J280" s="15">
        <v>67.625668000000005</v>
      </c>
    </row>
    <row r="281" spans="1:10" x14ac:dyDescent="0.3">
      <c r="A281" s="6" t="s">
        <v>135</v>
      </c>
      <c r="B281" s="6" t="s">
        <v>969</v>
      </c>
      <c r="C281" s="6" t="s">
        <v>10096</v>
      </c>
      <c r="D281" s="4">
        <v>13.644729</v>
      </c>
      <c r="E281" s="4">
        <v>12.904534999999999</v>
      </c>
      <c r="F281" s="6" t="s">
        <v>15135</v>
      </c>
      <c r="G281" s="6" t="s">
        <v>15262</v>
      </c>
      <c r="J281" s="15"/>
    </row>
    <row r="282" spans="1:10" x14ac:dyDescent="0.3">
      <c r="A282" s="6" t="s">
        <v>135</v>
      </c>
      <c r="B282" s="6" t="s">
        <v>969</v>
      </c>
      <c r="C282" s="6" t="s">
        <v>10098</v>
      </c>
      <c r="D282" s="4">
        <v>13.430167000000001</v>
      </c>
      <c r="E282" s="4">
        <v>12.786220999999999</v>
      </c>
      <c r="F282" s="6" t="s">
        <v>15133</v>
      </c>
      <c r="G282" s="6" t="s">
        <v>15156</v>
      </c>
      <c r="H282" s="4">
        <v>13.165758</v>
      </c>
      <c r="I282" s="4">
        <v>12.547129</v>
      </c>
      <c r="J282" s="15">
        <v>39.090176</v>
      </c>
    </row>
    <row r="283" spans="1:10" x14ac:dyDescent="0.3">
      <c r="A283" s="6" t="s">
        <v>135</v>
      </c>
      <c r="B283" s="6" t="s">
        <v>969</v>
      </c>
      <c r="C283" s="6" t="s">
        <v>10076</v>
      </c>
      <c r="D283" s="4">
        <v>13.442137000000001</v>
      </c>
      <c r="E283" s="4">
        <v>12.788727</v>
      </c>
      <c r="F283" s="6" t="s">
        <v>15133</v>
      </c>
      <c r="G283" s="6" t="s">
        <v>15263</v>
      </c>
      <c r="H283" s="4">
        <v>13.358000000000001</v>
      </c>
      <c r="I283" s="4">
        <v>13.4262</v>
      </c>
      <c r="J283" s="15">
        <v>69.676987999999994</v>
      </c>
    </row>
    <row r="284" spans="1:10" x14ac:dyDescent="0.3">
      <c r="A284" s="6" t="s">
        <v>135</v>
      </c>
      <c r="B284" s="6" t="s">
        <v>969</v>
      </c>
      <c r="C284" s="6" t="s">
        <v>10096</v>
      </c>
      <c r="D284" s="4">
        <v>13.644729</v>
      </c>
      <c r="E284" s="4">
        <v>12.904534999999999</v>
      </c>
      <c r="F284" s="6" t="s">
        <v>15135</v>
      </c>
      <c r="G284" s="6" t="s">
        <v>15264</v>
      </c>
      <c r="J284" s="15"/>
    </row>
    <row r="285" spans="1:10" x14ac:dyDescent="0.3">
      <c r="A285" s="6" t="s">
        <v>135</v>
      </c>
      <c r="B285" s="6" t="s">
        <v>969</v>
      </c>
      <c r="C285" s="6" t="s">
        <v>10096</v>
      </c>
      <c r="D285" s="4">
        <v>13.644729</v>
      </c>
      <c r="E285" s="4">
        <v>12.904534999999999</v>
      </c>
      <c r="F285" s="6" t="s">
        <v>15133</v>
      </c>
      <c r="G285" s="6" t="s">
        <v>15265</v>
      </c>
      <c r="H285" s="4">
        <v>13.537292000000001</v>
      </c>
      <c r="I285" s="4">
        <v>13.060237000000001</v>
      </c>
      <c r="J285" s="15">
        <v>20.62481</v>
      </c>
    </row>
    <row r="286" spans="1:10" x14ac:dyDescent="0.3">
      <c r="A286" s="6" t="s">
        <v>135</v>
      </c>
      <c r="B286" s="6" t="s">
        <v>969</v>
      </c>
      <c r="C286" s="6" t="s">
        <v>10076</v>
      </c>
      <c r="D286" s="4">
        <v>13.442137000000001</v>
      </c>
      <c r="E286" s="4">
        <v>12.788727</v>
      </c>
      <c r="F286" s="6" t="s">
        <v>15133</v>
      </c>
      <c r="G286" s="6" t="s">
        <v>15266</v>
      </c>
      <c r="H286" s="4">
        <v>13.4619</v>
      </c>
      <c r="I286" s="4">
        <v>12.8706</v>
      </c>
      <c r="J286" s="15">
        <v>9.1338869999999996</v>
      </c>
    </row>
    <row r="287" spans="1:10" x14ac:dyDescent="0.3">
      <c r="A287" s="6" t="s">
        <v>135</v>
      </c>
      <c r="B287" s="6" t="s">
        <v>969</v>
      </c>
      <c r="C287" s="6" t="s">
        <v>969</v>
      </c>
      <c r="D287" s="4">
        <v>13.486962999999999</v>
      </c>
      <c r="E287" s="4">
        <v>12.843143</v>
      </c>
      <c r="F287" s="6" t="s">
        <v>15133</v>
      </c>
      <c r="G287" s="6" t="s">
        <v>15266</v>
      </c>
      <c r="H287" s="4">
        <v>13.4619</v>
      </c>
      <c r="I287" s="4">
        <v>12.8706</v>
      </c>
      <c r="J287" s="15">
        <v>4.0664090000000002</v>
      </c>
    </row>
    <row r="288" spans="1:10" x14ac:dyDescent="0.3">
      <c r="A288" s="6" t="s">
        <v>135</v>
      </c>
      <c r="B288" s="6" t="s">
        <v>969</v>
      </c>
      <c r="C288" s="6" t="s">
        <v>10096</v>
      </c>
      <c r="D288" s="4">
        <v>13.644729</v>
      </c>
      <c r="E288" s="4">
        <v>12.904534999999999</v>
      </c>
      <c r="F288" s="6" t="s">
        <v>15133</v>
      </c>
      <c r="G288" s="6" t="s">
        <v>15267</v>
      </c>
      <c r="J288" s="15"/>
    </row>
    <row r="289" spans="1:10" x14ac:dyDescent="0.3">
      <c r="A289" s="6" t="s">
        <v>135</v>
      </c>
      <c r="B289" s="6" t="s">
        <v>969</v>
      </c>
      <c r="C289" s="6" t="s">
        <v>10096</v>
      </c>
      <c r="D289" s="4">
        <v>13.644729</v>
      </c>
      <c r="E289" s="4">
        <v>12.904534999999999</v>
      </c>
      <c r="F289" s="6" t="s">
        <v>15133</v>
      </c>
      <c r="G289" s="6" t="s">
        <v>15268</v>
      </c>
      <c r="J289" s="15"/>
    </row>
    <row r="290" spans="1:10" x14ac:dyDescent="0.3">
      <c r="A290" s="6" t="s">
        <v>135</v>
      </c>
      <c r="B290" s="6" t="s">
        <v>969</v>
      </c>
      <c r="C290" s="6" t="s">
        <v>8282</v>
      </c>
      <c r="D290" s="4">
        <v>13.737226</v>
      </c>
      <c r="E290" s="4">
        <v>12.931851999999999</v>
      </c>
      <c r="F290" s="6" t="s">
        <v>15135</v>
      </c>
      <c r="G290" s="6" t="s">
        <v>15269</v>
      </c>
      <c r="J290" s="15"/>
    </row>
    <row r="291" spans="1:10" x14ac:dyDescent="0.3">
      <c r="A291" s="6" t="s">
        <v>135</v>
      </c>
      <c r="B291" s="6" t="s">
        <v>969</v>
      </c>
      <c r="C291" s="6" t="s">
        <v>10096</v>
      </c>
      <c r="D291" s="4">
        <v>13.644729</v>
      </c>
      <c r="E291" s="4">
        <v>12.904534999999999</v>
      </c>
      <c r="F291" s="6" t="s">
        <v>15133</v>
      </c>
      <c r="G291" s="6" t="s">
        <v>15270</v>
      </c>
      <c r="J291" s="15"/>
    </row>
    <row r="292" spans="1:10" x14ac:dyDescent="0.3">
      <c r="A292" s="6" t="s">
        <v>135</v>
      </c>
      <c r="B292" s="6" t="s">
        <v>969</v>
      </c>
      <c r="C292" s="6" t="s">
        <v>10076</v>
      </c>
      <c r="D292" s="4">
        <v>13.442137000000001</v>
      </c>
      <c r="E292" s="4">
        <v>12.788727</v>
      </c>
      <c r="F292" s="6" t="s">
        <v>15133</v>
      </c>
      <c r="G292" s="6" t="s">
        <v>15271</v>
      </c>
      <c r="H292" s="4">
        <v>13.408541</v>
      </c>
      <c r="I292" s="4">
        <v>12.886746</v>
      </c>
      <c r="J292" s="15">
        <v>11.250254</v>
      </c>
    </row>
    <row r="293" spans="1:10" x14ac:dyDescent="0.3">
      <c r="A293" s="6" t="s">
        <v>135</v>
      </c>
      <c r="B293" s="6" t="s">
        <v>969</v>
      </c>
      <c r="C293" s="6" t="s">
        <v>10076</v>
      </c>
      <c r="D293" s="4">
        <v>13.442137000000001</v>
      </c>
      <c r="E293" s="4">
        <v>12.788727</v>
      </c>
      <c r="F293" s="6" t="s">
        <v>15133</v>
      </c>
      <c r="G293" s="6" t="s">
        <v>15272</v>
      </c>
      <c r="H293" s="4">
        <v>13.453578</v>
      </c>
      <c r="I293" s="4">
        <v>12.862830000000001</v>
      </c>
      <c r="J293" s="15">
        <v>8.1259669999999993</v>
      </c>
    </row>
    <row r="294" spans="1:10" x14ac:dyDescent="0.3">
      <c r="A294" s="6" t="s">
        <v>135</v>
      </c>
      <c r="B294" s="6" t="s">
        <v>969</v>
      </c>
      <c r="C294" s="6" t="s">
        <v>10096</v>
      </c>
      <c r="D294" s="4">
        <v>13.644729</v>
      </c>
      <c r="E294" s="4">
        <v>12.904534999999999</v>
      </c>
      <c r="F294" s="6" t="s">
        <v>15135</v>
      </c>
      <c r="G294" s="6" t="s">
        <v>15273</v>
      </c>
      <c r="H294" s="4">
        <v>13.544</v>
      </c>
      <c r="I294" s="4">
        <v>12.949717</v>
      </c>
      <c r="J294" s="15">
        <v>12.17238</v>
      </c>
    </row>
    <row r="295" spans="1:10" x14ac:dyDescent="0.3">
      <c r="A295" s="6" t="s">
        <v>135</v>
      </c>
      <c r="B295" s="6" t="s">
        <v>969</v>
      </c>
      <c r="C295" s="6" t="s">
        <v>10096</v>
      </c>
      <c r="D295" s="4">
        <v>13.644729</v>
      </c>
      <c r="E295" s="4">
        <v>12.904534999999999</v>
      </c>
      <c r="F295" s="6" t="s">
        <v>15135</v>
      </c>
      <c r="G295" s="6" t="s">
        <v>15274</v>
      </c>
      <c r="H295" s="4">
        <v>13.614183000000001</v>
      </c>
      <c r="I295" s="4">
        <v>13.0555</v>
      </c>
      <c r="J295" s="15">
        <v>16.684241</v>
      </c>
    </row>
    <row r="296" spans="1:10" x14ac:dyDescent="0.3">
      <c r="A296" s="6" t="s">
        <v>135</v>
      </c>
      <c r="B296" s="6" t="s">
        <v>969</v>
      </c>
      <c r="C296" s="6" t="s">
        <v>10096</v>
      </c>
      <c r="D296" s="4">
        <v>13.644729</v>
      </c>
      <c r="E296" s="4">
        <v>12.904534999999999</v>
      </c>
      <c r="F296" s="6" t="s">
        <v>15135</v>
      </c>
      <c r="G296" s="6" t="s">
        <v>15275</v>
      </c>
      <c r="H296" s="4">
        <v>13.5273</v>
      </c>
      <c r="I296" s="4">
        <v>13.118550000000001</v>
      </c>
      <c r="J296" s="15">
        <v>26.561136000000001</v>
      </c>
    </row>
    <row r="297" spans="1:10" x14ac:dyDescent="0.3">
      <c r="A297" s="6" t="s">
        <v>135</v>
      </c>
      <c r="B297" s="6" t="s">
        <v>969</v>
      </c>
      <c r="C297" s="6" t="s">
        <v>10096</v>
      </c>
      <c r="D297" s="4">
        <v>13.644729</v>
      </c>
      <c r="E297" s="4">
        <v>12.904534999999999</v>
      </c>
      <c r="F297" s="6" t="s">
        <v>15135</v>
      </c>
      <c r="G297" s="6" t="s">
        <v>15219</v>
      </c>
      <c r="H297" s="4">
        <v>13.842911000000001</v>
      </c>
      <c r="I297" s="4">
        <v>13.200562</v>
      </c>
      <c r="J297" s="15">
        <v>38.810338000000002</v>
      </c>
    </row>
    <row r="298" spans="1:10" x14ac:dyDescent="0.3">
      <c r="A298" s="6" t="s">
        <v>135</v>
      </c>
      <c r="B298" s="6" t="s">
        <v>969</v>
      </c>
      <c r="C298" s="6" t="s">
        <v>8282</v>
      </c>
      <c r="D298" s="4">
        <v>13.737226</v>
      </c>
      <c r="E298" s="4">
        <v>12.931851999999999</v>
      </c>
      <c r="F298" s="6" t="s">
        <v>15135</v>
      </c>
      <c r="G298" s="6" t="s">
        <v>15219</v>
      </c>
      <c r="H298" s="4">
        <v>13.842911000000001</v>
      </c>
      <c r="I298" s="4">
        <v>13.200562</v>
      </c>
      <c r="J298" s="15">
        <v>31.324831</v>
      </c>
    </row>
    <row r="299" spans="1:10" x14ac:dyDescent="0.3">
      <c r="A299" s="6" t="s">
        <v>135</v>
      </c>
      <c r="B299" s="6" t="s">
        <v>969</v>
      </c>
      <c r="C299" s="6" t="s">
        <v>10098</v>
      </c>
      <c r="D299" s="4">
        <v>13.430167000000001</v>
      </c>
      <c r="E299" s="4">
        <v>12.786220999999999</v>
      </c>
      <c r="F299" s="6" t="s">
        <v>15133</v>
      </c>
      <c r="G299" s="6" t="s">
        <v>15276</v>
      </c>
      <c r="J299" s="15"/>
    </row>
    <row r="300" spans="1:10" x14ac:dyDescent="0.3">
      <c r="A300" s="6" t="s">
        <v>135</v>
      </c>
      <c r="B300" s="6" t="s">
        <v>969</v>
      </c>
      <c r="C300" s="6" t="s">
        <v>10096</v>
      </c>
      <c r="D300" s="4">
        <v>13.644729</v>
      </c>
      <c r="E300" s="4">
        <v>12.904534999999999</v>
      </c>
      <c r="F300" s="6" t="s">
        <v>15135</v>
      </c>
      <c r="G300" s="6" t="s">
        <v>15220</v>
      </c>
      <c r="H300" s="4">
        <v>13.779667</v>
      </c>
      <c r="I300" s="4">
        <v>13.238267</v>
      </c>
      <c r="J300" s="15">
        <v>39.069540000000003</v>
      </c>
    </row>
    <row r="301" spans="1:10" x14ac:dyDescent="0.3">
      <c r="A301" s="6" t="s">
        <v>135</v>
      </c>
      <c r="B301" s="6" t="s">
        <v>969</v>
      </c>
      <c r="C301" s="6" t="s">
        <v>10117</v>
      </c>
      <c r="D301" s="4">
        <v>13.363391999999999</v>
      </c>
      <c r="E301" s="4">
        <v>12.733786</v>
      </c>
      <c r="F301" s="6" t="s">
        <v>15135</v>
      </c>
      <c r="G301" s="6" t="s">
        <v>906</v>
      </c>
      <c r="H301" s="4">
        <v>13.667361</v>
      </c>
      <c r="I301" s="4">
        <v>13.125648999999999</v>
      </c>
      <c r="J301" s="15">
        <v>54.146617999999997</v>
      </c>
    </row>
    <row r="302" spans="1:10" x14ac:dyDescent="0.3">
      <c r="A302" s="6" t="s">
        <v>135</v>
      </c>
      <c r="B302" s="6" t="s">
        <v>969</v>
      </c>
      <c r="C302" s="6" t="s">
        <v>8282</v>
      </c>
      <c r="D302" s="4">
        <v>13.737226</v>
      </c>
      <c r="E302" s="4">
        <v>12.931851999999999</v>
      </c>
      <c r="F302" s="6" t="s">
        <v>15135</v>
      </c>
      <c r="G302" s="6" t="s">
        <v>906</v>
      </c>
      <c r="H302" s="4">
        <v>13.667361</v>
      </c>
      <c r="I302" s="4">
        <v>13.125648999999999</v>
      </c>
      <c r="J302" s="15">
        <v>22.346599000000001</v>
      </c>
    </row>
    <row r="303" spans="1:10" x14ac:dyDescent="0.3">
      <c r="A303" s="6" t="s">
        <v>135</v>
      </c>
      <c r="B303" s="6" t="s">
        <v>969</v>
      </c>
      <c r="C303" s="6" t="s">
        <v>10101</v>
      </c>
      <c r="D303" s="4">
        <v>13.373393</v>
      </c>
      <c r="E303" s="4">
        <v>12.672082</v>
      </c>
      <c r="F303" s="6" t="s">
        <v>15133</v>
      </c>
      <c r="G303" s="6" t="s">
        <v>15277</v>
      </c>
      <c r="H303" s="4">
        <v>11.941986999999999</v>
      </c>
      <c r="I303" s="4">
        <v>8.1433590000000002</v>
      </c>
      <c r="J303" s="15">
        <v>518.32306000000005</v>
      </c>
    </row>
    <row r="304" spans="1:10" x14ac:dyDescent="0.3">
      <c r="A304" s="6" t="s">
        <v>135</v>
      </c>
      <c r="B304" s="6" t="s">
        <v>969</v>
      </c>
      <c r="C304" s="6" t="s">
        <v>10096</v>
      </c>
      <c r="D304" s="4">
        <v>13.644729</v>
      </c>
      <c r="E304" s="4">
        <v>12.904534999999999</v>
      </c>
      <c r="F304" s="6" t="s">
        <v>15135</v>
      </c>
      <c r="G304" s="6" t="s">
        <v>15278</v>
      </c>
      <c r="J304" s="15"/>
    </row>
    <row r="305" spans="1:10" x14ac:dyDescent="0.3">
      <c r="A305" s="6" t="s">
        <v>135</v>
      </c>
      <c r="B305" s="6" t="s">
        <v>969</v>
      </c>
      <c r="C305" s="6" t="s">
        <v>10096</v>
      </c>
      <c r="D305" s="4">
        <v>13.644729</v>
      </c>
      <c r="E305" s="4">
        <v>12.904534999999999</v>
      </c>
      <c r="F305" s="6" t="s">
        <v>15135</v>
      </c>
      <c r="G305" s="6" t="s">
        <v>15279</v>
      </c>
      <c r="H305" s="4">
        <v>13.557267</v>
      </c>
      <c r="I305" s="4">
        <v>12.949717</v>
      </c>
      <c r="J305" s="15">
        <v>10.843965000000001</v>
      </c>
    </row>
    <row r="306" spans="1:10" x14ac:dyDescent="0.3">
      <c r="A306" s="6" t="s">
        <v>135</v>
      </c>
      <c r="B306" s="6" t="s">
        <v>969</v>
      </c>
      <c r="C306" s="6" t="s">
        <v>10096</v>
      </c>
      <c r="D306" s="4">
        <v>13.644729</v>
      </c>
      <c r="E306" s="4">
        <v>12.904534999999999</v>
      </c>
      <c r="F306" s="6" t="s">
        <v>15133</v>
      </c>
      <c r="G306" s="6" t="s">
        <v>15280</v>
      </c>
      <c r="H306" s="4">
        <v>10.599449</v>
      </c>
      <c r="I306" s="4">
        <v>12.223023</v>
      </c>
      <c r="J306" s="15">
        <v>345.11341599999997</v>
      </c>
    </row>
    <row r="307" spans="1:10" x14ac:dyDescent="0.3">
      <c r="A307" s="6" t="s">
        <v>135</v>
      </c>
      <c r="B307" s="6" t="s">
        <v>969</v>
      </c>
      <c r="C307" s="6" t="s">
        <v>8282</v>
      </c>
      <c r="D307" s="4">
        <v>13.737226</v>
      </c>
      <c r="E307" s="4">
        <v>12.931851999999999</v>
      </c>
      <c r="F307" s="6" t="s">
        <v>15133</v>
      </c>
      <c r="G307" s="6" t="s">
        <v>15280</v>
      </c>
      <c r="H307" s="4">
        <v>10.599449</v>
      </c>
      <c r="I307" s="4">
        <v>12.223023</v>
      </c>
      <c r="J307" s="15">
        <v>355.74633599999999</v>
      </c>
    </row>
    <row r="308" spans="1:10" x14ac:dyDescent="0.3">
      <c r="A308" s="6" t="s">
        <v>135</v>
      </c>
      <c r="B308" s="6" t="s">
        <v>969</v>
      </c>
      <c r="C308" s="6" t="s">
        <v>10076</v>
      </c>
      <c r="D308" s="4">
        <v>13.442137000000001</v>
      </c>
      <c r="E308" s="4">
        <v>12.788727</v>
      </c>
      <c r="F308" s="6" t="s">
        <v>15133</v>
      </c>
      <c r="G308" s="6" t="s">
        <v>15281</v>
      </c>
      <c r="H308" s="4">
        <v>13.506326</v>
      </c>
      <c r="I308" s="4">
        <v>13.158438</v>
      </c>
      <c r="J308" s="15">
        <v>40.663567</v>
      </c>
    </row>
    <row r="309" spans="1:10" x14ac:dyDescent="0.3">
      <c r="A309" s="6" t="s">
        <v>135</v>
      </c>
      <c r="B309" s="6" t="s">
        <v>969</v>
      </c>
      <c r="C309" s="6" t="s">
        <v>10096</v>
      </c>
      <c r="D309" s="4">
        <v>13.644729</v>
      </c>
      <c r="E309" s="4">
        <v>12.904534999999999</v>
      </c>
      <c r="F309" s="6" t="s">
        <v>15133</v>
      </c>
      <c r="G309" s="6" t="s">
        <v>15282</v>
      </c>
      <c r="H309" s="4">
        <v>13.506326</v>
      </c>
      <c r="I309" s="4">
        <v>13.158438</v>
      </c>
      <c r="J309" s="15">
        <v>31.46302</v>
      </c>
    </row>
    <row r="310" spans="1:10" x14ac:dyDescent="0.3">
      <c r="A310" s="6" t="s">
        <v>135</v>
      </c>
      <c r="B310" s="6" t="s">
        <v>969</v>
      </c>
      <c r="C310" s="6" t="s">
        <v>10096</v>
      </c>
      <c r="D310" s="4">
        <v>13.644729</v>
      </c>
      <c r="E310" s="4">
        <v>12.904534999999999</v>
      </c>
      <c r="F310" s="6" t="s">
        <v>15135</v>
      </c>
      <c r="G310" s="6" t="s">
        <v>15221</v>
      </c>
      <c r="H310" s="4">
        <v>13.735493</v>
      </c>
      <c r="I310" s="4">
        <v>13.294879</v>
      </c>
      <c r="J310" s="15">
        <v>43.409317000000001</v>
      </c>
    </row>
    <row r="311" spans="1:10" x14ac:dyDescent="0.3">
      <c r="A311" s="6" t="s">
        <v>135</v>
      </c>
      <c r="B311" s="6" t="s">
        <v>969</v>
      </c>
      <c r="C311" s="6" t="s">
        <v>10096</v>
      </c>
      <c r="D311" s="4">
        <v>13.644729</v>
      </c>
      <c r="E311" s="4">
        <v>12.904534999999999</v>
      </c>
      <c r="F311" s="6" t="s">
        <v>15135</v>
      </c>
      <c r="G311" s="6" t="s">
        <v>15221</v>
      </c>
      <c r="H311" s="4">
        <v>13.735493</v>
      </c>
      <c r="I311" s="4">
        <v>13.294879</v>
      </c>
      <c r="J311" s="15">
        <v>43.409317000000001</v>
      </c>
    </row>
    <row r="312" spans="1:10" x14ac:dyDescent="0.3">
      <c r="A312" s="6" t="s">
        <v>135</v>
      </c>
      <c r="B312" s="6" t="s">
        <v>969</v>
      </c>
      <c r="C312" s="6" t="s">
        <v>8282</v>
      </c>
      <c r="D312" s="4">
        <v>13.737226</v>
      </c>
      <c r="E312" s="4">
        <v>12.931851999999999</v>
      </c>
      <c r="F312" s="6" t="s">
        <v>15135</v>
      </c>
      <c r="G312" s="6" t="s">
        <v>15221</v>
      </c>
      <c r="H312" s="4">
        <v>13.735493</v>
      </c>
      <c r="I312" s="4">
        <v>13.294879</v>
      </c>
      <c r="J312" s="15">
        <v>39.268573000000004</v>
      </c>
    </row>
    <row r="313" spans="1:10" x14ac:dyDescent="0.3">
      <c r="A313" s="6" t="s">
        <v>135</v>
      </c>
      <c r="B313" s="6" t="s">
        <v>969</v>
      </c>
      <c r="C313" s="6" t="s">
        <v>10108</v>
      </c>
      <c r="D313" s="4">
        <v>13.745009</v>
      </c>
      <c r="E313" s="4">
        <v>12.919012</v>
      </c>
      <c r="F313" s="6" t="s">
        <v>15135</v>
      </c>
      <c r="G313" s="6" t="s">
        <v>15221</v>
      </c>
      <c r="H313" s="4">
        <v>13.735493</v>
      </c>
      <c r="I313" s="4">
        <v>13.294879</v>
      </c>
      <c r="J313" s="15">
        <v>40.670150999999997</v>
      </c>
    </row>
    <row r="314" spans="1:10" x14ac:dyDescent="0.3">
      <c r="A314" s="6" t="s">
        <v>135</v>
      </c>
      <c r="B314" s="6" t="s">
        <v>969</v>
      </c>
      <c r="C314" s="6" t="s">
        <v>10096</v>
      </c>
      <c r="D314" s="4">
        <v>13.644729</v>
      </c>
      <c r="E314" s="4">
        <v>12.904534999999999</v>
      </c>
      <c r="F314" s="6" t="s">
        <v>15133</v>
      </c>
      <c r="G314" s="6" t="s">
        <v>15283</v>
      </c>
      <c r="H314" s="4">
        <v>10.373813</v>
      </c>
      <c r="I314" s="4">
        <v>12.281333</v>
      </c>
      <c r="J314" s="15">
        <v>368.31272799999999</v>
      </c>
    </row>
    <row r="315" spans="1:10" x14ac:dyDescent="0.3">
      <c r="A315" s="6" t="s">
        <v>15284</v>
      </c>
      <c r="B315" s="6" t="s">
        <v>1196</v>
      </c>
      <c r="C315" s="6" t="s">
        <v>1196</v>
      </c>
      <c r="D315" s="4">
        <v>13.977663</v>
      </c>
      <c r="E315" s="4">
        <v>12.979941999999999</v>
      </c>
      <c r="F315" s="6" t="s">
        <v>15135</v>
      </c>
      <c r="G315" s="6" t="s">
        <v>15162</v>
      </c>
      <c r="H315" s="4">
        <v>13.626593</v>
      </c>
      <c r="I315" s="4">
        <v>13.25264</v>
      </c>
      <c r="J315" s="15">
        <v>48.771003999999998</v>
      </c>
    </row>
    <row r="316" spans="1:10" x14ac:dyDescent="0.3">
      <c r="A316" s="6" t="s">
        <v>15284</v>
      </c>
      <c r="B316" s="6" t="s">
        <v>1196</v>
      </c>
      <c r="C316" s="6" t="s">
        <v>10095</v>
      </c>
      <c r="D316" s="4">
        <v>13.985867000000001</v>
      </c>
      <c r="E316" s="4">
        <v>13.000971</v>
      </c>
      <c r="F316" s="6" t="s">
        <v>15133</v>
      </c>
      <c r="G316" s="6" t="s">
        <v>15163</v>
      </c>
      <c r="H316" s="4">
        <v>13.617475000000001</v>
      </c>
      <c r="I316" s="4">
        <v>13.266351999999999</v>
      </c>
      <c r="J316" s="15">
        <v>49.850887999999998</v>
      </c>
    </row>
    <row r="317" spans="1:10" x14ac:dyDescent="0.3">
      <c r="A317" s="6" t="s">
        <v>15284</v>
      </c>
      <c r="B317" s="6" t="s">
        <v>1196</v>
      </c>
      <c r="C317" s="6" t="s">
        <v>1196</v>
      </c>
      <c r="D317" s="4">
        <v>13.977663</v>
      </c>
      <c r="E317" s="4">
        <v>12.979941999999999</v>
      </c>
      <c r="F317" s="6" t="s">
        <v>15133</v>
      </c>
      <c r="G317" s="6" t="s">
        <v>15163</v>
      </c>
      <c r="H317" s="4">
        <v>13.617475000000001</v>
      </c>
      <c r="I317" s="4">
        <v>13.266351999999999</v>
      </c>
      <c r="J317" s="15">
        <v>50.474553999999998</v>
      </c>
    </row>
    <row r="318" spans="1:10" x14ac:dyDescent="0.3">
      <c r="A318" s="6" t="s">
        <v>15284</v>
      </c>
      <c r="B318" s="6" t="s">
        <v>1196</v>
      </c>
      <c r="C318" s="6" t="s">
        <v>1223</v>
      </c>
      <c r="D318" s="4">
        <v>13.959581</v>
      </c>
      <c r="E318" s="4">
        <v>13.010268999999999</v>
      </c>
      <c r="F318" s="6" t="s">
        <v>15133</v>
      </c>
      <c r="G318" s="6" t="s">
        <v>15163</v>
      </c>
      <c r="H318" s="4">
        <v>13.617475000000001</v>
      </c>
      <c r="I318" s="4">
        <v>13.266351999999999</v>
      </c>
      <c r="J318" s="15">
        <v>46.902272000000004</v>
      </c>
    </row>
    <row r="319" spans="1:10" x14ac:dyDescent="0.3">
      <c r="A319" s="6" t="s">
        <v>15284</v>
      </c>
      <c r="B319" s="6" t="s">
        <v>1196</v>
      </c>
      <c r="C319" s="6" t="s">
        <v>1271</v>
      </c>
      <c r="D319" s="4">
        <v>13.998554</v>
      </c>
      <c r="E319" s="4">
        <v>13.018363000000001</v>
      </c>
      <c r="F319" s="6" t="s">
        <v>15133</v>
      </c>
      <c r="G319" s="6" t="s">
        <v>15163</v>
      </c>
      <c r="H319" s="4">
        <v>13.617475000000001</v>
      </c>
      <c r="I319" s="4">
        <v>13.266351999999999</v>
      </c>
      <c r="J319" s="15">
        <v>49.970542999999999</v>
      </c>
    </row>
    <row r="320" spans="1:10" x14ac:dyDescent="0.3">
      <c r="A320" s="6" t="s">
        <v>15284</v>
      </c>
      <c r="B320" s="6" t="s">
        <v>1196</v>
      </c>
      <c r="C320" s="6" t="s">
        <v>10095</v>
      </c>
      <c r="D320" s="4">
        <v>13.985867000000001</v>
      </c>
      <c r="E320" s="4">
        <v>13.000971</v>
      </c>
      <c r="F320" s="6" t="s">
        <v>15135</v>
      </c>
      <c r="G320" s="6" t="s">
        <v>13162</v>
      </c>
      <c r="H320" s="4">
        <v>13.236024</v>
      </c>
      <c r="I320" s="4">
        <v>12.545154</v>
      </c>
      <c r="J320" s="15">
        <v>96.546451000000005</v>
      </c>
    </row>
    <row r="321" spans="1:10" x14ac:dyDescent="0.3">
      <c r="A321" s="6" t="s">
        <v>15284</v>
      </c>
      <c r="B321" s="6" t="s">
        <v>1196</v>
      </c>
      <c r="C321" s="6" t="s">
        <v>1196</v>
      </c>
      <c r="D321" s="4">
        <v>13.977663</v>
      </c>
      <c r="E321" s="4">
        <v>12.979941999999999</v>
      </c>
      <c r="F321" s="6" t="s">
        <v>15135</v>
      </c>
      <c r="G321" s="6" t="s">
        <v>13162</v>
      </c>
      <c r="H321" s="4">
        <v>13.236024</v>
      </c>
      <c r="I321" s="4">
        <v>12.545154</v>
      </c>
      <c r="J321" s="15">
        <v>94.615487999999999</v>
      </c>
    </row>
    <row r="322" spans="1:10" x14ac:dyDescent="0.3">
      <c r="A322" s="6" t="s">
        <v>15284</v>
      </c>
      <c r="B322" s="6" t="s">
        <v>1196</v>
      </c>
      <c r="C322" s="6" t="s">
        <v>10095</v>
      </c>
      <c r="D322" s="4">
        <v>13.985867000000001</v>
      </c>
      <c r="E322" s="4">
        <v>13.000971</v>
      </c>
      <c r="F322" s="6" t="s">
        <v>15135</v>
      </c>
      <c r="G322" s="6" t="s">
        <v>15285</v>
      </c>
      <c r="H322" s="4">
        <v>13.937957000000001</v>
      </c>
      <c r="I322" s="4">
        <v>13.110977999999999</v>
      </c>
      <c r="J322" s="15">
        <v>13.016752</v>
      </c>
    </row>
    <row r="323" spans="1:10" x14ac:dyDescent="0.3">
      <c r="A323" s="6" t="s">
        <v>15284</v>
      </c>
      <c r="B323" s="6" t="s">
        <v>1196</v>
      </c>
      <c r="C323" s="6" t="s">
        <v>1196</v>
      </c>
      <c r="D323" s="4">
        <v>13.977663</v>
      </c>
      <c r="E323" s="4">
        <v>12.979941999999999</v>
      </c>
      <c r="F323" s="6" t="s">
        <v>15135</v>
      </c>
      <c r="G323" s="6" t="s">
        <v>15285</v>
      </c>
      <c r="H323" s="4">
        <v>13.937957000000001</v>
      </c>
      <c r="I323" s="4">
        <v>13.110977999999999</v>
      </c>
      <c r="J323" s="15">
        <v>14.82705</v>
      </c>
    </row>
    <row r="324" spans="1:10" x14ac:dyDescent="0.3">
      <c r="A324" s="6" t="s">
        <v>15284</v>
      </c>
      <c r="B324" s="6" t="s">
        <v>1196</v>
      </c>
      <c r="C324" s="6" t="s">
        <v>13493</v>
      </c>
      <c r="D324" s="4">
        <v>14.060599</v>
      </c>
      <c r="E324" s="4">
        <v>12.907260000000001</v>
      </c>
      <c r="F324" s="6" t="s">
        <v>15133</v>
      </c>
      <c r="G324" s="6" t="s">
        <v>15168</v>
      </c>
      <c r="H324" s="4">
        <v>13.094659999999999</v>
      </c>
      <c r="I324" s="4">
        <v>13.82343</v>
      </c>
      <c r="J324" s="15">
        <v>145.780621</v>
      </c>
    </row>
    <row r="325" spans="1:10" x14ac:dyDescent="0.3">
      <c r="A325" s="6" t="s">
        <v>15284</v>
      </c>
      <c r="B325" s="6" t="s">
        <v>1196</v>
      </c>
      <c r="C325" s="6" t="s">
        <v>10095</v>
      </c>
      <c r="D325" s="4">
        <v>13.985867000000001</v>
      </c>
      <c r="E325" s="4">
        <v>13.000971</v>
      </c>
      <c r="F325" s="6" t="s">
        <v>15133</v>
      </c>
      <c r="G325" s="6" t="s">
        <v>15171</v>
      </c>
      <c r="H325" s="4">
        <v>11.5221</v>
      </c>
      <c r="I325" s="4">
        <v>13.68558</v>
      </c>
      <c r="J325" s="15">
        <v>282.519272</v>
      </c>
    </row>
    <row r="326" spans="1:10" x14ac:dyDescent="0.3">
      <c r="A326" s="6" t="s">
        <v>15284</v>
      </c>
      <c r="B326" s="6" t="s">
        <v>1196</v>
      </c>
      <c r="C326" s="6" t="s">
        <v>1223</v>
      </c>
      <c r="D326" s="4">
        <v>13.959581</v>
      </c>
      <c r="E326" s="4">
        <v>13.010268999999999</v>
      </c>
      <c r="F326" s="6" t="s">
        <v>15133</v>
      </c>
      <c r="G326" s="6" t="s">
        <v>15171</v>
      </c>
      <c r="H326" s="4">
        <v>11.5221</v>
      </c>
      <c r="I326" s="4">
        <v>13.68558</v>
      </c>
      <c r="J326" s="15">
        <v>279.44824199999999</v>
      </c>
    </row>
    <row r="327" spans="1:10" x14ac:dyDescent="0.3">
      <c r="A327" s="6" t="s">
        <v>15284</v>
      </c>
      <c r="B327" s="6" t="s">
        <v>1196</v>
      </c>
      <c r="C327" s="6" t="s">
        <v>10095</v>
      </c>
      <c r="D327" s="4">
        <v>13.985867000000001</v>
      </c>
      <c r="E327" s="4">
        <v>13.000971</v>
      </c>
      <c r="F327" s="6" t="s">
        <v>15135</v>
      </c>
      <c r="G327" s="6" t="s">
        <v>15174</v>
      </c>
      <c r="H327" s="4">
        <v>13.899205</v>
      </c>
      <c r="I327" s="4">
        <v>13.153859000000001</v>
      </c>
      <c r="J327" s="15">
        <v>19.104519</v>
      </c>
    </row>
    <row r="328" spans="1:10" x14ac:dyDescent="0.3">
      <c r="A328" s="6" t="s">
        <v>15284</v>
      </c>
      <c r="B328" s="6" t="s">
        <v>1196</v>
      </c>
      <c r="C328" s="6" t="s">
        <v>1196</v>
      </c>
      <c r="D328" s="4">
        <v>13.977663</v>
      </c>
      <c r="E328" s="4">
        <v>12.979941999999999</v>
      </c>
      <c r="F328" s="6" t="s">
        <v>15135</v>
      </c>
      <c r="G328" s="6" t="s">
        <v>15174</v>
      </c>
      <c r="H328" s="4">
        <v>13.899205</v>
      </c>
      <c r="I328" s="4">
        <v>13.153859000000001</v>
      </c>
      <c r="J328" s="15">
        <v>20.704698</v>
      </c>
    </row>
    <row r="329" spans="1:10" x14ac:dyDescent="0.3">
      <c r="A329" s="6" t="s">
        <v>15284</v>
      </c>
      <c r="B329" s="6" t="s">
        <v>1196</v>
      </c>
      <c r="C329" s="6" t="s">
        <v>11353</v>
      </c>
      <c r="D329" s="4">
        <v>13.929468</v>
      </c>
      <c r="E329" s="4">
        <v>12.876727000000001</v>
      </c>
      <c r="F329" s="6" t="s">
        <v>15135</v>
      </c>
      <c r="G329" s="6" t="s">
        <v>15175</v>
      </c>
      <c r="H329" s="4">
        <v>13.882032000000001</v>
      </c>
      <c r="I329" s="4">
        <v>13.1722</v>
      </c>
      <c r="J329" s="15">
        <v>32.36786</v>
      </c>
    </row>
    <row r="330" spans="1:10" x14ac:dyDescent="0.3">
      <c r="A330" s="6" t="s">
        <v>15284</v>
      </c>
      <c r="B330" s="6" t="s">
        <v>1196</v>
      </c>
      <c r="C330" s="6" t="s">
        <v>10095</v>
      </c>
      <c r="D330" s="4">
        <v>13.985867000000001</v>
      </c>
      <c r="E330" s="4">
        <v>13.000971</v>
      </c>
      <c r="F330" s="6" t="s">
        <v>15135</v>
      </c>
      <c r="G330" s="6" t="s">
        <v>12958</v>
      </c>
      <c r="H330" s="4">
        <v>13.389283000000001</v>
      </c>
      <c r="I330" s="4">
        <v>12.758900000000001</v>
      </c>
      <c r="J330" s="15">
        <v>71.026769999999999</v>
      </c>
    </row>
    <row r="331" spans="1:10" x14ac:dyDescent="0.3">
      <c r="A331" s="6" t="s">
        <v>15284</v>
      </c>
      <c r="B331" s="6" t="s">
        <v>1196</v>
      </c>
      <c r="C331" s="6" t="s">
        <v>10095</v>
      </c>
      <c r="D331" s="4">
        <v>13.985867000000001</v>
      </c>
      <c r="E331" s="4">
        <v>13.000971</v>
      </c>
      <c r="F331" s="6" t="s">
        <v>15135</v>
      </c>
      <c r="G331" s="6" t="s">
        <v>12873</v>
      </c>
      <c r="H331" s="4">
        <v>13.312132999999999</v>
      </c>
      <c r="I331" s="4">
        <v>12.608817</v>
      </c>
      <c r="J331" s="15">
        <v>85.794860999999997</v>
      </c>
    </row>
    <row r="332" spans="1:10" x14ac:dyDescent="0.3">
      <c r="A332" s="6" t="s">
        <v>15284</v>
      </c>
      <c r="B332" s="6" t="s">
        <v>1196</v>
      </c>
      <c r="C332" s="6" t="s">
        <v>10095</v>
      </c>
      <c r="D332" s="4">
        <v>13.985867000000001</v>
      </c>
      <c r="E332" s="4">
        <v>13.000971</v>
      </c>
      <c r="F332" s="6" t="s">
        <v>15135</v>
      </c>
      <c r="G332" s="6" t="s">
        <v>15176</v>
      </c>
      <c r="H332" s="4">
        <v>13.677251999999999</v>
      </c>
      <c r="I332" s="4">
        <v>13.294001</v>
      </c>
      <c r="J332" s="15">
        <v>46.582158999999997</v>
      </c>
    </row>
    <row r="333" spans="1:10" x14ac:dyDescent="0.3">
      <c r="A333" s="6" t="s">
        <v>15284</v>
      </c>
      <c r="B333" s="6" t="s">
        <v>1196</v>
      </c>
      <c r="C333" s="6" t="s">
        <v>10095</v>
      </c>
      <c r="D333" s="4">
        <v>13.985867000000001</v>
      </c>
      <c r="E333" s="4">
        <v>13.000971</v>
      </c>
      <c r="F333" s="6" t="s">
        <v>15135</v>
      </c>
      <c r="G333" s="6" t="s">
        <v>10028</v>
      </c>
      <c r="H333" s="4">
        <v>13.699194</v>
      </c>
      <c r="I333" s="4">
        <v>13.307323</v>
      </c>
      <c r="J333" s="15">
        <v>45.860802999999997</v>
      </c>
    </row>
    <row r="334" spans="1:10" x14ac:dyDescent="0.3">
      <c r="A334" s="6" t="s">
        <v>15284</v>
      </c>
      <c r="B334" s="6" t="s">
        <v>1196</v>
      </c>
      <c r="C334" s="6" t="s">
        <v>1196</v>
      </c>
      <c r="D334" s="4">
        <v>13.977663</v>
      </c>
      <c r="E334" s="4">
        <v>12.979941999999999</v>
      </c>
      <c r="F334" s="6" t="s">
        <v>15135</v>
      </c>
      <c r="G334" s="6" t="s">
        <v>10028</v>
      </c>
      <c r="H334" s="4">
        <v>13.699194</v>
      </c>
      <c r="I334" s="4">
        <v>13.307323</v>
      </c>
      <c r="J334" s="15">
        <v>46.928655999999997</v>
      </c>
    </row>
    <row r="335" spans="1:10" x14ac:dyDescent="0.3">
      <c r="A335" s="6" t="s">
        <v>15284</v>
      </c>
      <c r="B335" s="6" t="s">
        <v>1196</v>
      </c>
      <c r="C335" s="6" t="s">
        <v>11353</v>
      </c>
      <c r="D335" s="4">
        <v>13.929468</v>
      </c>
      <c r="E335" s="4">
        <v>12.876727000000001</v>
      </c>
      <c r="F335" s="6" t="s">
        <v>15135</v>
      </c>
      <c r="G335" s="6" t="s">
        <v>10028</v>
      </c>
      <c r="H335" s="4">
        <v>13.699194</v>
      </c>
      <c r="I335" s="4">
        <v>13.307323</v>
      </c>
      <c r="J335" s="15">
        <v>53.077984999999998</v>
      </c>
    </row>
    <row r="336" spans="1:10" x14ac:dyDescent="0.3">
      <c r="A336" s="6" t="s">
        <v>15284</v>
      </c>
      <c r="B336" s="6" t="s">
        <v>1196</v>
      </c>
      <c r="C336" s="6" t="s">
        <v>13493</v>
      </c>
      <c r="D336" s="4">
        <v>14.060599</v>
      </c>
      <c r="E336" s="4">
        <v>12.907260000000001</v>
      </c>
      <c r="F336" s="6" t="s">
        <v>15135</v>
      </c>
      <c r="G336" s="6" t="s">
        <v>10028</v>
      </c>
      <c r="H336" s="4">
        <v>13.699194</v>
      </c>
      <c r="I336" s="4">
        <v>13.307323</v>
      </c>
      <c r="J336" s="15">
        <v>58.903067999999998</v>
      </c>
    </row>
    <row r="337" spans="1:10" x14ac:dyDescent="0.3">
      <c r="A337" s="6" t="s">
        <v>15284</v>
      </c>
      <c r="B337" s="6" t="s">
        <v>1196</v>
      </c>
      <c r="C337" s="6" t="s">
        <v>10095</v>
      </c>
      <c r="D337" s="4">
        <v>13.985867000000001</v>
      </c>
      <c r="E337" s="4">
        <v>13.000971</v>
      </c>
      <c r="F337" s="6" t="s">
        <v>15133</v>
      </c>
      <c r="G337" s="6" t="s">
        <v>15146</v>
      </c>
      <c r="H337" s="4">
        <v>11.747</v>
      </c>
      <c r="I337" s="4">
        <v>11.960800000000001</v>
      </c>
      <c r="J337" s="15">
        <v>272.34703999999999</v>
      </c>
    </row>
    <row r="338" spans="1:10" x14ac:dyDescent="0.3">
      <c r="A338" s="6" t="s">
        <v>15284</v>
      </c>
      <c r="B338" s="6" t="s">
        <v>1196</v>
      </c>
      <c r="C338" s="6" t="s">
        <v>1196</v>
      </c>
      <c r="D338" s="4">
        <v>13.977663</v>
      </c>
      <c r="E338" s="4">
        <v>12.979941999999999</v>
      </c>
      <c r="F338" s="6" t="s">
        <v>15133</v>
      </c>
      <c r="G338" s="6" t="s">
        <v>15286</v>
      </c>
      <c r="H338" s="4">
        <v>12.023956999999999</v>
      </c>
      <c r="I338" s="4">
        <v>13.916458</v>
      </c>
      <c r="J338" s="15">
        <v>238.815102</v>
      </c>
    </row>
    <row r="339" spans="1:10" x14ac:dyDescent="0.3">
      <c r="A339" s="6" t="s">
        <v>15284</v>
      </c>
      <c r="B339" s="6" t="s">
        <v>1196</v>
      </c>
      <c r="C339" s="6" t="s">
        <v>10095</v>
      </c>
      <c r="D339" s="4">
        <v>13.985867000000001</v>
      </c>
      <c r="E339" s="4">
        <v>13.000971</v>
      </c>
      <c r="F339" s="6" t="s">
        <v>15135</v>
      </c>
      <c r="G339" s="6" t="s">
        <v>15287</v>
      </c>
      <c r="H339" s="4">
        <v>14.126950000000001</v>
      </c>
      <c r="I339" s="4">
        <v>13.2803</v>
      </c>
      <c r="J339" s="15">
        <v>33.971924000000001</v>
      </c>
    </row>
    <row r="340" spans="1:10" x14ac:dyDescent="0.3">
      <c r="A340" s="6" t="s">
        <v>15284</v>
      </c>
      <c r="B340" s="6" t="s">
        <v>1196</v>
      </c>
      <c r="C340" s="6" t="s">
        <v>13493</v>
      </c>
      <c r="D340" s="4">
        <v>14.060599</v>
      </c>
      <c r="E340" s="4">
        <v>12.907260000000001</v>
      </c>
      <c r="F340" s="6" t="s">
        <v>15135</v>
      </c>
      <c r="G340" s="6" t="s">
        <v>15288</v>
      </c>
      <c r="H340" s="4">
        <v>14.092392</v>
      </c>
      <c r="I340" s="4">
        <v>13.459300000000001</v>
      </c>
      <c r="J340" s="15">
        <v>59.727711999999997</v>
      </c>
    </row>
    <row r="341" spans="1:10" x14ac:dyDescent="0.3">
      <c r="A341" s="6" t="s">
        <v>15284</v>
      </c>
      <c r="B341" s="6" t="s">
        <v>1196</v>
      </c>
      <c r="C341" s="6" t="s">
        <v>14715</v>
      </c>
      <c r="D341" s="4">
        <v>14.129833</v>
      </c>
      <c r="E341" s="4">
        <v>12.979245000000001</v>
      </c>
      <c r="F341" s="6" t="s">
        <v>15135</v>
      </c>
      <c r="G341" s="6" t="s">
        <v>15288</v>
      </c>
      <c r="H341" s="4">
        <v>14.092392</v>
      </c>
      <c r="I341" s="4">
        <v>13.459300000000001</v>
      </c>
      <c r="J341" s="15">
        <v>52.005549000000002</v>
      </c>
    </row>
    <row r="342" spans="1:10" x14ac:dyDescent="0.3">
      <c r="A342" s="6" t="s">
        <v>15284</v>
      </c>
      <c r="B342" s="6" t="s">
        <v>1196</v>
      </c>
      <c r="C342" s="6" t="s">
        <v>1196</v>
      </c>
      <c r="D342" s="4">
        <v>13.977663</v>
      </c>
      <c r="E342" s="4">
        <v>12.979941999999999</v>
      </c>
      <c r="F342" s="6" t="s">
        <v>15135</v>
      </c>
      <c r="G342" s="6" t="s">
        <v>15240</v>
      </c>
      <c r="J342" s="15"/>
    </row>
    <row r="343" spans="1:10" x14ac:dyDescent="0.3">
      <c r="A343" s="6" t="s">
        <v>15284</v>
      </c>
      <c r="B343" s="6" t="s">
        <v>1196</v>
      </c>
      <c r="C343" s="6" t="s">
        <v>13493</v>
      </c>
      <c r="D343" s="4">
        <v>14.060599</v>
      </c>
      <c r="E343" s="4">
        <v>12.907260000000001</v>
      </c>
      <c r="F343" s="6" t="s">
        <v>15135</v>
      </c>
      <c r="G343" s="6" t="s">
        <v>15188</v>
      </c>
      <c r="H343" s="4">
        <v>13.966654</v>
      </c>
      <c r="I343" s="4">
        <v>13.504391999999999</v>
      </c>
      <c r="J343" s="15">
        <v>65.343235000000007</v>
      </c>
    </row>
    <row r="344" spans="1:10" x14ac:dyDescent="0.3">
      <c r="A344" s="6" t="s">
        <v>15284</v>
      </c>
      <c r="B344" s="6" t="s">
        <v>1196</v>
      </c>
      <c r="C344" s="6" t="s">
        <v>10095</v>
      </c>
      <c r="D344" s="4">
        <v>13.985867000000001</v>
      </c>
      <c r="E344" s="4">
        <v>13.000971</v>
      </c>
      <c r="F344" s="6" t="s">
        <v>15135</v>
      </c>
      <c r="G344" s="6" t="s">
        <v>15289</v>
      </c>
      <c r="H344" s="4">
        <v>13.472300000000001</v>
      </c>
      <c r="I344" s="4">
        <v>12.797000000000001</v>
      </c>
      <c r="J344" s="15">
        <v>60.966613000000002</v>
      </c>
    </row>
    <row r="345" spans="1:10" x14ac:dyDescent="0.3">
      <c r="A345" s="6" t="s">
        <v>15284</v>
      </c>
      <c r="B345" s="6" t="s">
        <v>1196</v>
      </c>
      <c r="C345" s="6" t="s">
        <v>1196</v>
      </c>
      <c r="D345" s="4">
        <v>13.977663</v>
      </c>
      <c r="E345" s="4">
        <v>12.979941999999999</v>
      </c>
      <c r="F345" s="6" t="s">
        <v>15135</v>
      </c>
      <c r="G345" s="6" t="s">
        <v>15289</v>
      </c>
      <c r="H345" s="4">
        <v>13.472300000000001</v>
      </c>
      <c r="I345" s="4">
        <v>12.797000000000001</v>
      </c>
      <c r="J345" s="15">
        <v>59.324418999999999</v>
      </c>
    </row>
    <row r="346" spans="1:10" x14ac:dyDescent="0.3">
      <c r="A346" s="6" t="s">
        <v>15284</v>
      </c>
      <c r="B346" s="6" t="s">
        <v>1196</v>
      </c>
      <c r="C346" s="6" t="s">
        <v>10095</v>
      </c>
      <c r="D346" s="4">
        <v>13.985867000000001</v>
      </c>
      <c r="E346" s="4">
        <v>13.000971</v>
      </c>
      <c r="F346" s="6" t="s">
        <v>15135</v>
      </c>
      <c r="G346" s="6" t="s">
        <v>15290</v>
      </c>
      <c r="H346" s="4">
        <v>13.983378</v>
      </c>
      <c r="I346" s="4">
        <v>13.207793000000001</v>
      </c>
      <c r="J346" s="15">
        <v>22.349688</v>
      </c>
    </row>
    <row r="347" spans="1:10" x14ac:dyDescent="0.3">
      <c r="A347" s="6" t="s">
        <v>15284</v>
      </c>
      <c r="B347" s="6" t="s">
        <v>1196</v>
      </c>
      <c r="C347" s="6" t="s">
        <v>10095</v>
      </c>
      <c r="D347" s="4">
        <v>13.985867000000001</v>
      </c>
      <c r="E347" s="4">
        <v>13.000971</v>
      </c>
      <c r="F347" s="6" t="s">
        <v>15135</v>
      </c>
      <c r="G347" s="6" t="s">
        <v>15290</v>
      </c>
      <c r="H347" s="4">
        <v>13.983378</v>
      </c>
      <c r="I347" s="4">
        <v>13.207793000000001</v>
      </c>
      <c r="J347" s="15">
        <v>22.349688</v>
      </c>
    </row>
    <row r="348" spans="1:10" x14ac:dyDescent="0.3">
      <c r="A348" s="6" t="s">
        <v>15284</v>
      </c>
      <c r="B348" s="6" t="s">
        <v>1196</v>
      </c>
      <c r="C348" s="6" t="s">
        <v>10095</v>
      </c>
      <c r="D348" s="4">
        <v>13.985867000000001</v>
      </c>
      <c r="E348" s="4">
        <v>13.000971</v>
      </c>
      <c r="F348" s="6" t="s">
        <v>15135</v>
      </c>
      <c r="G348" s="6" t="s">
        <v>8282</v>
      </c>
      <c r="H348" s="4">
        <v>13.738172</v>
      </c>
      <c r="I348" s="4">
        <v>12.9316</v>
      </c>
      <c r="J348" s="15">
        <v>28.417591999999999</v>
      </c>
    </row>
    <row r="349" spans="1:10" x14ac:dyDescent="0.3">
      <c r="A349" s="6" t="s">
        <v>15284</v>
      </c>
      <c r="B349" s="6" t="s">
        <v>1196</v>
      </c>
      <c r="C349" s="6" t="s">
        <v>10095</v>
      </c>
      <c r="D349" s="4">
        <v>13.985867000000001</v>
      </c>
      <c r="E349" s="4">
        <v>13.000971</v>
      </c>
      <c r="F349" s="6" t="s">
        <v>15135</v>
      </c>
      <c r="G349" s="6" t="s">
        <v>10072</v>
      </c>
      <c r="H349" s="4">
        <v>13.9095</v>
      </c>
      <c r="I349" s="4">
        <v>13.056749999999999</v>
      </c>
      <c r="J349" s="15">
        <v>10.38043</v>
      </c>
    </row>
    <row r="350" spans="1:10" x14ac:dyDescent="0.3">
      <c r="A350" s="6" t="s">
        <v>15284</v>
      </c>
      <c r="B350" s="6" t="s">
        <v>1196</v>
      </c>
      <c r="C350" s="6" t="s">
        <v>1223</v>
      </c>
      <c r="D350" s="4">
        <v>13.959581</v>
      </c>
      <c r="E350" s="4">
        <v>13.010268999999999</v>
      </c>
      <c r="F350" s="6" t="s">
        <v>15135</v>
      </c>
      <c r="G350" s="6" t="s">
        <v>10072</v>
      </c>
      <c r="H350" s="4">
        <v>13.9095</v>
      </c>
      <c r="I350" s="4">
        <v>13.056749999999999</v>
      </c>
      <c r="J350" s="15">
        <v>7.4799009999999999</v>
      </c>
    </row>
    <row r="351" spans="1:10" x14ac:dyDescent="0.3">
      <c r="A351" s="6" t="s">
        <v>15284</v>
      </c>
      <c r="B351" s="6" t="s">
        <v>1196</v>
      </c>
      <c r="C351" s="6" t="s">
        <v>4557</v>
      </c>
      <c r="D351" s="4">
        <v>13.809656</v>
      </c>
      <c r="E351" s="4">
        <v>12.946439</v>
      </c>
      <c r="F351" s="6" t="s">
        <v>15133</v>
      </c>
      <c r="G351" s="6" t="s">
        <v>15291</v>
      </c>
      <c r="H351" s="4">
        <v>12.3688</v>
      </c>
      <c r="I351" s="4">
        <v>11.3431</v>
      </c>
      <c r="J351" s="15">
        <v>236.075343</v>
      </c>
    </row>
    <row r="352" spans="1:10" x14ac:dyDescent="0.3">
      <c r="A352" s="6" t="s">
        <v>15284</v>
      </c>
      <c r="B352" s="6" t="s">
        <v>1196</v>
      </c>
      <c r="C352" s="6" t="s">
        <v>10095</v>
      </c>
      <c r="D352" s="4">
        <v>13.985867000000001</v>
      </c>
      <c r="E352" s="4">
        <v>13.000971</v>
      </c>
      <c r="F352" s="6" t="s">
        <v>15135</v>
      </c>
      <c r="G352" s="6" t="s">
        <v>10047</v>
      </c>
      <c r="H352" s="4">
        <v>14.129617</v>
      </c>
      <c r="I352" s="4">
        <v>12.979355999999999</v>
      </c>
      <c r="J352" s="15">
        <v>16.077801000000001</v>
      </c>
    </row>
    <row r="353" spans="1:10" x14ac:dyDescent="0.3">
      <c r="A353" s="6" t="s">
        <v>15284</v>
      </c>
      <c r="B353" s="6" t="s">
        <v>1196</v>
      </c>
      <c r="C353" s="6" t="s">
        <v>10095</v>
      </c>
      <c r="D353" s="4">
        <v>13.985867000000001</v>
      </c>
      <c r="E353" s="4">
        <v>13.000971</v>
      </c>
      <c r="F353" s="6" t="s">
        <v>15135</v>
      </c>
      <c r="G353" s="6" t="s">
        <v>1223</v>
      </c>
      <c r="H353" s="4">
        <v>13.897817</v>
      </c>
      <c r="I353" s="4">
        <v>13.373182999999999</v>
      </c>
      <c r="J353" s="15">
        <v>41.387748999999999</v>
      </c>
    </row>
    <row r="354" spans="1:10" x14ac:dyDescent="0.3">
      <c r="A354" s="6" t="s">
        <v>15284</v>
      </c>
      <c r="B354" s="6" t="s">
        <v>1196</v>
      </c>
      <c r="C354" s="6" t="s">
        <v>10095</v>
      </c>
      <c r="D354" s="4">
        <v>13.985867000000001</v>
      </c>
      <c r="E354" s="4">
        <v>13.000971</v>
      </c>
      <c r="F354" s="6" t="s">
        <v>15135</v>
      </c>
      <c r="G354" s="6" t="s">
        <v>14723</v>
      </c>
      <c r="H354" s="4">
        <v>13.12</v>
      </c>
      <c r="I354" s="4">
        <v>12.12</v>
      </c>
      <c r="J354" s="15">
        <v>135.22786500000001</v>
      </c>
    </row>
    <row r="355" spans="1:10" x14ac:dyDescent="0.3">
      <c r="A355" s="6" t="s">
        <v>15284</v>
      </c>
      <c r="B355" s="6" t="s">
        <v>1196</v>
      </c>
      <c r="C355" s="6" t="s">
        <v>1223</v>
      </c>
      <c r="D355" s="4">
        <v>13.959581</v>
      </c>
      <c r="E355" s="4">
        <v>13.010268999999999</v>
      </c>
      <c r="F355" s="6" t="s">
        <v>15133</v>
      </c>
      <c r="G355" s="6" t="s">
        <v>15206</v>
      </c>
      <c r="H355" s="4">
        <v>12.92342</v>
      </c>
      <c r="I355" s="4">
        <v>13.56058</v>
      </c>
      <c r="J355" s="15">
        <v>129.20284899999999</v>
      </c>
    </row>
    <row r="356" spans="1:10" x14ac:dyDescent="0.3">
      <c r="A356" s="6" t="s">
        <v>15284</v>
      </c>
      <c r="B356" s="6" t="s">
        <v>1196</v>
      </c>
      <c r="C356" s="6" t="s">
        <v>1271</v>
      </c>
      <c r="D356" s="4">
        <v>13.998554</v>
      </c>
      <c r="E356" s="4">
        <v>13.018363000000001</v>
      </c>
      <c r="F356" s="6" t="s">
        <v>15133</v>
      </c>
      <c r="G356" s="6" t="s">
        <v>15206</v>
      </c>
      <c r="H356" s="4">
        <v>12.92342</v>
      </c>
      <c r="I356" s="4">
        <v>13.56058</v>
      </c>
      <c r="J356" s="15">
        <v>132.65102099999999</v>
      </c>
    </row>
    <row r="357" spans="1:10" x14ac:dyDescent="0.3">
      <c r="A357" s="6" t="s">
        <v>15284</v>
      </c>
      <c r="B357" s="6" t="s">
        <v>1196</v>
      </c>
      <c r="C357" s="6" t="s">
        <v>14715</v>
      </c>
      <c r="D357" s="4">
        <v>14.129833</v>
      </c>
      <c r="E357" s="4">
        <v>12.979245000000001</v>
      </c>
      <c r="F357" s="6" t="s">
        <v>15133</v>
      </c>
      <c r="G357" s="6" t="s">
        <v>15292</v>
      </c>
      <c r="H357" s="4">
        <v>6.4530560000000001</v>
      </c>
      <c r="I357" s="4">
        <v>3.3958330000000001</v>
      </c>
      <c r="J357" s="15">
        <v>1360.079958</v>
      </c>
    </row>
    <row r="358" spans="1:10" x14ac:dyDescent="0.3">
      <c r="A358" s="6" t="s">
        <v>15284</v>
      </c>
      <c r="B358" s="6" t="s">
        <v>1196</v>
      </c>
      <c r="C358" s="6" t="s">
        <v>13493</v>
      </c>
      <c r="D358" s="4">
        <v>14.060599</v>
      </c>
      <c r="E358" s="4">
        <v>12.907260000000001</v>
      </c>
      <c r="F358" s="6" t="s">
        <v>15133</v>
      </c>
      <c r="G358" s="6" t="s">
        <v>15134</v>
      </c>
      <c r="H358" s="4">
        <v>13.674417999999999</v>
      </c>
      <c r="I358" s="4">
        <v>13.338827</v>
      </c>
      <c r="J358" s="15">
        <v>63.266782999999997</v>
      </c>
    </row>
    <row r="359" spans="1:10" x14ac:dyDescent="0.3">
      <c r="A359" s="6" t="s">
        <v>15284</v>
      </c>
      <c r="B359" s="6" t="s">
        <v>1196</v>
      </c>
      <c r="C359" s="6" t="s">
        <v>10072</v>
      </c>
      <c r="D359" s="4">
        <v>13.891154999999999</v>
      </c>
      <c r="E359" s="4">
        <v>13.063236</v>
      </c>
      <c r="F359" s="6" t="s">
        <v>15133</v>
      </c>
      <c r="G359" s="6" t="s">
        <v>15134</v>
      </c>
      <c r="H359" s="4">
        <v>13.674417999999999</v>
      </c>
      <c r="I359" s="4">
        <v>13.338827</v>
      </c>
      <c r="J359" s="15">
        <v>38.253045</v>
      </c>
    </row>
    <row r="360" spans="1:10" x14ac:dyDescent="0.3">
      <c r="A360" s="6" t="s">
        <v>15284</v>
      </c>
      <c r="B360" s="6" t="s">
        <v>1196</v>
      </c>
      <c r="C360" s="6" t="s">
        <v>1271</v>
      </c>
      <c r="D360" s="4">
        <v>13.998554</v>
      </c>
      <c r="E360" s="4">
        <v>13.018363000000001</v>
      </c>
      <c r="F360" s="6" t="s">
        <v>15135</v>
      </c>
      <c r="G360" s="6" t="s">
        <v>3023</v>
      </c>
      <c r="H360" s="4">
        <v>13.191700000000001</v>
      </c>
      <c r="I360" s="4">
        <v>12.4207</v>
      </c>
      <c r="J360" s="15">
        <v>110.2752</v>
      </c>
    </row>
    <row r="361" spans="1:10" x14ac:dyDescent="0.3">
      <c r="A361" s="6" t="s">
        <v>15284</v>
      </c>
      <c r="B361" s="6" t="s">
        <v>1196</v>
      </c>
      <c r="C361" s="6" t="s">
        <v>1223</v>
      </c>
      <c r="D361" s="4">
        <v>13.959581</v>
      </c>
      <c r="E361" s="4">
        <v>13.010268999999999</v>
      </c>
      <c r="F361" s="6" t="s">
        <v>15135</v>
      </c>
      <c r="G361" s="6" t="s">
        <v>1195</v>
      </c>
      <c r="H361" s="4">
        <v>14.248219000000001</v>
      </c>
      <c r="I361" s="4">
        <v>13.101846999999999</v>
      </c>
      <c r="J361" s="15">
        <v>33.435907999999998</v>
      </c>
    </row>
    <row r="362" spans="1:10" x14ac:dyDescent="0.3">
      <c r="A362" s="6" t="s">
        <v>15284</v>
      </c>
      <c r="B362" s="6" t="s">
        <v>1196</v>
      </c>
      <c r="C362" s="6" t="s">
        <v>4557</v>
      </c>
      <c r="D362" s="4">
        <v>13.809656</v>
      </c>
      <c r="E362" s="4">
        <v>12.946439</v>
      </c>
      <c r="F362" s="6" t="s">
        <v>15135</v>
      </c>
      <c r="G362" s="6" t="s">
        <v>15293</v>
      </c>
      <c r="H362" s="4">
        <v>13.749022</v>
      </c>
      <c r="I362" s="4">
        <v>13.416261</v>
      </c>
      <c r="J362" s="15">
        <v>51.249938999999998</v>
      </c>
    </row>
    <row r="363" spans="1:10" x14ac:dyDescent="0.3">
      <c r="A363" s="6" t="s">
        <v>15284</v>
      </c>
      <c r="B363" s="6" t="s">
        <v>1196</v>
      </c>
      <c r="C363" s="6" t="s">
        <v>14715</v>
      </c>
      <c r="D363" s="4">
        <v>14.129833</v>
      </c>
      <c r="E363" s="4">
        <v>12.979245000000001</v>
      </c>
      <c r="F363" s="6" t="s">
        <v>15294</v>
      </c>
      <c r="G363" s="6" t="s">
        <v>15295</v>
      </c>
      <c r="H363" s="4">
        <v>27.037500000000001</v>
      </c>
      <c r="I363" s="4">
        <v>14.428000000000001</v>
      </c>
      <c r="J363" s="15">
        <v>1436.787769</v>
      </c>
    </row>
    <row r="364" spans="1:10" x14ac:dyDescent="0.3">
      <c r="A364" s="6" t="s">
        <v>15284</v>
      </c>
      <c r="B364" s="6" t="s">
        <v>1196</v>
      </c>
      <c r="C364" s="6" t="s">
        <v>10095</v>
      </c>
      <c r="D364" s="4">
        <v>13.985867000000001</v>
      </c>
      <c r="E364" s="4">
        <v>13.000971</v>
      </c>
      <c r="F364" s="6" t="s">
        <v>15135</v>
      </c>
      <c r="G364" s="6" t="s">
        <v>15221</v>
      </c>
      <c r="H364" s="4">
        <v>13.735493</v>
      </c>
      <c r="I364" s="4">
        <v>13.294879</v>
      </c>
      <c r="J364" s="15">
        <v>42.155504999999998</v>
      </c>
    </row>
    <row r="365" spans="1:10" x14ac:dyDescent="0.3">
      <c r="A365" s="6" t="s">
        <v>15284</v>
      </c>
      <c r="B365" s="6" t="s">
        <v>1196</v>
      </c>
      <c r="C365" s="6" t="s">
        <v>1196</v>
      </c>
      <c r="D365" s="4">
        <v>13.977663</v>
      </c>
      <c r="E365" s="4">
        <v>12.979941999999999</v>
      </c>
      <c r="F365" s="6" t="s">
        <v>15135</v>
      </c>
      <c r="G365" s="6" t="s">
        <v>15221</v>
      </c>
      <c r="H365" s="4">
        <v>13.735493</v>
      </c>
      <c r="I365" s="4">
        <v>13.294879</v>
      </c>
      <c r="J365" s="15">
        <v>43.328012000000001</v>
      </c>
    </row>
    <row r="366" spans="1:10" x14ac:dyDescent="0.3">
      <c r="A366" s="6" t="s">
        <v>15222</v>
      </c>
      <c r="B366" s="6" t="s">
        <v>15222</v>
      </c>
      <c r="C366" s="6" t="s">
        <v>10100</v>
      </c>
      <c r="D366" s="4">
        <v>13.18291</v>
      </c>
      <c r="E366" s="4">
        <v>12.203096</v>
      </c>
      <c r="F366" s="6" t="s">
        <v>15135</v>
      </c>
      <c r="G366" s="6" t="s">
        <v>15296</v>
      </c>
      <c r="H366" s="4">
        <v>13.137558</v>
      </c>
      <c r="I366" s="4">
        <v>12.224829</v>
      </c>
      <c r="J366" s="15">
        <v>5.5470990000000002</v>
      </c>
    </row>
    <row r="367" spans="1:10" x14ac:dyDescent="0.3">
      <c r="A367" s="6" t="s">
        <v>15222</v>
      </c>
      <c r="B367" s="6" t="s">
        <v>15222</v>
      </c>
      <c r="C367" s="6" t="s">
        <v>12328</v>
      </c>
      <c r="D367" s="4">
        <v>13.218463</v>
      </c>
      <c r="E367" s="4">
        <v>11.981703</v>
      </c>
      <c r="F367" s="6" t="s">
        <v>15133</v>
      </c>
      <c r="G367" s="6" t="s">
        <v>15168</v>
      </c>
      <c r="H367" s="4">
        <v>13.094659999999999</v>
      </c>
      <c r="I367" s="4">
        <v>13.82343</v>
      </c>
      <c r="J367" s="15">
        <v>200.19814</v>
      </c>
    </row>
    <row r="368" spans="1:10" x14ac:dyDescent="0.3">
      <c r="A368" s="6" t="s">
        <v>15222</v>
      </c>
      <c r="B368" s="6" t="s">
        <v>15222</v>
      </c>
      <c r="C368" s="6" t="s">
        <v>2568</v>
      </c>
      <c r="D368" s="4">
        <v>13.422859000000001</v>
      </c>
      <c r="E368" s="4">
        <v>11.386032</v>
      </c>
      <c r="F368" s="6" t="s">
        <v>15133</v>
      </c>
      <c r="G368" s="6" t="s">
        <v>15168</v>
      </c>
      <c r="H368" s="4">
        <v>13.094659999999999</v>
      </c>
      <c r="I368" s="4">
        <v>13.82343</v>
      </c>
      <c r="J368" s="15">
        <v>266.76092799999998</v>
      </c>
    </row>
    <row r="369" spans="1:10" x14ac:dyDescent="0.3">
      <c r="A369" s="6" t="s">
        <v>15222</v>
      </c>
      <c r="B369" s="6" t="s">
        <v>15222</v>
      </c>
      <c r="C369" s="6" t="s">
        <v>639</v>
      </c>
      <c r="D369" s="4">
        <v>13.218855</v>
      </c>
      <c r="E369" s="4">
        <v>12.029194</v>
      </c>
      <c r="F369" s="6" t="s">
        <v>15133</v>
      </c>
      <c r="G369" s="6" t="s">
        <v>15168</v>
      </c>
      <c r="H369" s="4">
        <v>13.094659999999999</v>
      </c>
      <c r="I369" s="4">
        <v>13.82343</v>
      </c>
      <c r="J369" s="15">
        <v>195.06008600000001</v>
      </c>
    </row>
    <row r="370" spans="1:10" x14ac:dyDescent="0.3">
      <c r="A370" s="6" t="s">
        <v>15222</v>
      </c>
      <c r="B370" s="6" t="s">
        <v>15222</v>
      </c>
      <c r="C370" s="6" t="s">
        <v>758</v>
      </c>
      <c r="D370" s="4">
        <v>13.214791</v>
      </c>
      <c r="E370" s="4">
        <v>12.029607</v>
      </c>
      <c r="F370" s="6" t="s">
        <v>15133</v>
      </c>
      <c r="G370" s="6" t="s">
        <v>15168</v>
      </c>
      <c r="H370" s="4">
        <v>13.094659999999999</v>
      </c>
      <c r="I370" s="4">
        <v>13.82343</v>
      </c>
      <c r="J370" s="15">
        <v>194.985703</v>
      </c>
    </row>
    <row r="371" spans="1:10" x14ac:dyDescent="0.3">
      <c r="A371" s="6" t="s">
        <v>15222</v>
      </c>
      <c r="B371" s="6" t="s">
        <v>15222</v>
      </c>
      <c r="C371" s="6" t="s">
        <v>253</v>
      </c>
      <c r="D371" s="4">
        <v>13.35014</v>
      </c>
      <c r="E371" s="4">
        <v>11.71963</v>
      </c>
      <c r="F371" s="6" t="s">
        <v>15133</v>
      </c>
      <c r="G371" s="6" t="s">
        <v>15168</v>
      </c>
      <c r="H371" s="4">
        <v>13.094659999999999</v>
      </c>
      <c r="I371" s="4">
        <v>13.82343</v>
      </c>
      <c r="J371" s="15">
        <v>229.855558</v>
      </c>
    </row>
    <row r="372" spans="1:10" x14ac:dyDescent="0.3">
      <c r="A372" s="6" t="s">
        <v>15222</v>
      </c>
      <c r="B372" s="6" t="s">
        <v>15222</v>
      </c>
      <c r="C372" s="6" t="s">
        <v>15222</v>
      </c>
      <c r="D372" s="4">
        <v>13.211974</v>
      </c>
      <c r="E372" s="4">
        <v>12.023471000000001</v>
      </c>
      <c r="F372" s="6" t="s">
        <v>15133</v>
      </c>
      <c r="G372" s="6" t="s">
        <v>15168</v>
      </c>
      <c r="H372" s="4">
        <v>13.094659999999999</v>
      </c>
      <c r="I372" s="4">
        <v>13.82343</v>
      </c>
      <c r="J372" s="15">
        <v>195.630225</v>
      </c>
    </row>
    <row r="373" spans="1:10" x14ac:dyDescent="0.3">
      <c r="A373" s="6" t="s">
        <v>15222</v>
      </c>
      <c r="B373" s="6" t="s">
        <v>15222</v>
      </c>
      <c r="C373" s="6" t="s">
        <v>15222</v>
      </c>
      <c r="D373" s="4">
        <v>13.211974</v>
      </c>
      <c r="E373" s="4">
        <v>12.023471000000001</v>
      </c>
      <c r="F373" s="6" t="s">
        <v>15133</v>
      </c>
      <c r="G373" s="6" t="s">
        <v>15168</v>
      </c>
      <c r="H373" s="4">
        <v>13.094659999999999</v>
      </c>
      <c r="I373" s="4">
        <v>13.82343</v>
      </c>
      <c r="J373" s="15">
        <v>195.630225</v>
      </c>
    </row>
    <row r="374" spans="1:10" x14ac:dyDescent="0.3">
      <c r="A374" s="6" t="s">
        <v>15222</v>
      </c>
      <c r="B374" s="6" t="s">
        <v>15222</v>
      </c>
      <c r="C374" s="6" t="s">
        <v>10100</v>
      </c>
      <c r="D374" s="4">
        <v>13.18291</v>
      </c>
      <c r="E374" s="4">
        <v>12.203096</v>
      </c>
      <c r="F374" s="6" t="s">
        <v>15135</v>
      </c>
      <c r="G374" s="6" t="s">
        <v>2630</v>
      </c>
      <c r="H374" s="4">
        <v>13.626593</v>
      </c>
      <c r="I374" s="4">
        <v>13.25264</v>
      </c>
      <c r="J374" s="15">
        <v>123.862319</v>
      </c>
    </row>
    <row r="375" spans="1:10" x14ac:dyDescent="0.3">
      <c r="A375" s="6" t="s">
        <v>15222</v>
      </c>
      <c r="B375" s="6" t="s">
        <v>15222</v>
      </c>
      <c r="C375" s="6" t="s">
        <v>790</v>
      </c>
      <c r="D375" s="4">
        <v>13.190367</v>
      </c>
      <c r="E375" s="4">
        <v>11.990532</v>
      </c>
      <c r="F375" s="6" t="s">
        <v>15133</v>
      </c>
      <c r="G375" s="6" t="s">
        <v>15145</v>
      </c>
      <c r="H375" s="4">
        <v>13.097709999999999</v>
      </c>
      <c r="I375" s="4">
        <v>12.495200000000001</v>
      </c>
      <c r="J375" s="15">
        <v>55.708423000000003</v>
      </c>
    </row>
    <row r="376" spans="1:10" x14ac:dyDescent="0.3">
      <c r="A376" s="6" t="s">
        <v>15222</v>
      </c>
      <c r="B376" s="6" t="s">
        <v>15222</v>
      </c>
      <c r="C376" s="6" t="s">
        <v>14716</v>
      </c>
      <c r="D376" s="4">
        <v>13.245941999999999</v>
      </c>
      <c r="E376" s="4">
        <v>11.968011000000001</v>
      </c>
      <c r="F376" s="6" t="s">
        <v>15133</v>
      </c>
      <c r="G376" s="6" t="s">
        <v>15145</v>
      </c>
      <c r="H376" s="4">
        <v>13.097709999999999</v>
      </c>
      <c r="I376" s="4">
        <v>12.495200000000001</v>
      </c>
      <c r="J376" s="15">
        <v>59.501275999999997</v>
      </c>
    </row>
    <row r="377" spans="1:10" x14ac:dyDescent="0.3">
      <c r="A377" s="6" t="s">
        <v>15222</v>
      </c>
      <c r="B377" s="6" t="s">
        <v>15222</v>
      </c>
      <c r="C377" s="6" t="s">
        <v>10084</v>
      </c>
      <c r="D377" s="4">
        <v>13.194633</v>
      </c>
      <c r="E377" s="4">
        <v>12.121708</v>
      </c>
      <c r="F377" s="6" t="s">
        <v>15133</v>
      </c>
      <c r="G377" s="6" t="s">
        <v>15145</v>
      </c>
      <c r="H377" s="4">
        <v>13.097709999999999</v>
      </c>
      <c r="I377" s="4">
        <v>12.495200000000001</v>
      </c>
      <c r="J377" s="15">
        <v>41.917413000000003</v>
      </c>
    </row>
    <row r="378" spans="1:10" x14ac:dyDescent="0.3">
      <c r="A378" s="6" t="s">
        <v>15222</v>
      </c>
      <c r="B378" s="6" t="s">
        <v>15222</v>
      </c>
      <c r="C378" s="6" t="s">
        <v>15222</v>
      </c>
      <c r="D378" s="4">
        <v>13.211974</v>
      </c>
      <c r="E378" s="4">
        <v>12.023471000000001</v>
      </c>
      <c r="F378" s="6" t="s">
        <v>15133</v>
      </c>
      <c r="G378" s="6" t="s">
        <v>15145</v>
      </c>
      <c r="H378" s="4">
        <v>13.097709999999999</v>
      </c>
      <c r="I378" s="4">
        <v>12.495200000000001</v>
      </c>
      <c r="J378" s="15">
        <v>52.719200999999998</v>
      </c>
    </row>
    <row r="379" spans="1:10" x14ac:dyDescent="0.3">
      <c r="A379" s="6" t="s">
        <v>15222</v>
      </c>
      <c r="B379" s="6" t="s">
        <v>15222</v>
      </c>
      <c r="C379" s="6" t="s">
        <v>15222</v>
      </c>
      <c r="D379" s="4">
        <v>13.211974</v>
      </c>
      <c r="E379" s="4">
        <v>12.023471000000001</v>
      </c>
      <c r="F379" s="6" t="s">
        <v>15133</v>
      </c>
      <c r="G379" s="6" t="s">
        <v>15145</v>
      </c>
      <c r="H379" s="4">
        <v>13.097709999999999</v>
      </c>
      <c r="I379" s="4">
        <v>12.495200000000001</v>
      </c>
      <c r="J379" s="15">
        <v>52.719200999999998</v>
      </c>
    </row>
    <row r="380" spans="1:10" x14ac:dyDescent="0.3">
      <c r="A380" s="6" t="s">
        <v>15222</v>
      </c>
      <c r="B380" s="6" t="s">
        <v>15222</v>
      </c>
      <c r="C380" s="6" t="s">
        <v>10099</v>
      </c>
      <c r="D380" s="4">
        <v>13.217098999999999</v>
      </c>
      <c r="E380" s="4">
        <v>12.046488999999999</v>
      </c>
      <c r="F380" s="6" t="s">
        <v>15133</v>
      </c>
      <c r="G380" s="6" t="s">
        <v>15145</v>
      </c>
      <c r="H380" s="4">
        <v>13.097709999999999</v>
      </c>
      <c r="I380" s="4">
        <v>12.495200000000001</v>
      </c>
      <c r="J380" s="15">
        <v>50.443218000000002</v>
      </c>
    </row>
    <row r="381" spans="1:10" x14ac:dyDescent="0.3">
      <c r="A381" s="6" t="s">
        <v>15222</v>
      </c>
      <c r="B381" s="6" t="s">
        <v>15222</v>
      </c>
      <c r="C381" s="6" t="s">
        <v>10100</v>
      </c>
      <c r="D381" s="4">
        <v>13.18291</v>
      </c>
      <c r="E381" s="4">
        <v>12.203096</v>
      </c>
      <c r="F381" s="6" t="s">
        <v>15133</v>
      </c>
      <c r="G381" s="6" t="s">
        <v>15146</v>
      </c>
      <c r="H381" s="4">
        <v>11.747</v>
      </c>
      <c r="I381" s="4">
        <v>11.960800000000001</v>
      </c>
      <c r="J381" s="15">
        <v>161.154301</v>
      </c>
    </row>
    <row r="382" spans="1:10" x14ac:dyDescent="0.3">
      <c r="A382" s="6" t="s">
        <v>15222</v>
      </c>
      <c r="B382" s="6" t="s">
        <v>15222</v>
      </c>
      <c r="C382" s="6" t="s">
        <v>639</v>
      </c>
      <c r="D382" s="4">
        <v>13.218855</v>
      </c>
      <c r="E382" s="4">
        <v>12.029194</v>
      </c>
      <c r="F382" s="6" t="s">
        <v>15133</v>
      </c>
      <c r="G382" s="6" t="s">
        <v>15297</v>
      </c>
      <c r="H382" s="4">
        <v>13.117302</v>
      </c>
      <c r="I382" s="4">
        <v>13.860414</v>
      </c>
      <c r="J382" s="15">
        <v>198.892754</v>
      </c>
    </row>
    <row r="383" spans="1:10" x14ac:dyDescent="0.3">
      <c r="A383" s="6" t="s">
        <v>15222</v>
      </c>
      <c r="B383" s="6" t="s">
        <v>15222</v>
      </c>
      <c r="C383" s="6" t="s">
        <v>11614</v>
      </c>
      <c r="D383" s="4">
        <v>13.255053</v>
      </c>
      <c r="E383" s="4">
        <v>11.981925</v>
      </c>
      <c r="F383" s="6" t="s">
        <v>15133</v>
      </c>
      <c r="G383" s="6" t="s">
        <v>15186</v>
      </c>
      <c r="H383" s="4">
        <v>10.817228999999999</v>
      </c>
      <c r="I383" s="4">
        <v>12.099204</v>
      </c>
      <c r="J383" s="15">
        <v>270.21972499999998</v>
      </c>
    </row>
    <row r="384" spans="1:10" x14ac:dyDescent="0.3">
      <c r="A384" s="6" t="s">
        <v>15222</v>
      </c>
      <c r="B384" s="6" t="s">
        <v>15222</v>
      </c>
      <c r="C384" s="6" t="s">
        <v>253</v>
      </c>
      <c r="D384" s="4">
        <v>13.35014</v>
      </c>
      <c r="E384" s="4">
        <v>11.71963</v>
      </c>
      <c r="F384" s="6" t="s">
        <v>15133</v>
      </c>
      <c r="G384" s="6" t="s">
        <v>15298</v>
      </c>
      <c r="H384" s="4">
        <v>12.871</v>
      </c>
      <c r="I384" s="4">
        <v>11.0482</v>
      </c>
      <c r="J384" s="15">
        <v>90.195548000000002</v>
      </c>
    </row>
    <row r="385" spans="1:10" x14ac:dyDescent="0.3">
      <c r="A385" s="6" t="s">
        <v>15222</v>
      </c>
      <c r="B385" s="6" t="s">
        <v>15222</v>
      </c>
      <c r="C385" s="6" t="s">
        <v>12367</v>
      </c>
      <c r="D385" s="4">
        <v>13.338791000000001</v>
      </c>
      <c r="E385" s="4">
        <v>12.204801</v>
      </c>
      <c r="F385" s="6" t="s">
        <v>15133</v>
      </c>
      <c r="G385" s="6" t="s">
        <v>15299</v>
      </c>
      <c r="H385" s="4">
        <v>10.313440999999999</v>
      </c>
      <c r="I385" s="4">
        <v>9.8432729999999999</v>
      </c>
      <c r="J385" s="15">
        <v>422.993426</v>
      </c>
    </row>
    <row r="386" spans="1:10" x14ac:dyDescent="0.3">
      <c r="A386" s="6" t="s">
        <v>15222</v>
      </c>
      <c r="B386" s="6" t="s">
        <v>15222</v>
      </c>
      <c r="C386" s="6" t="s">
        <v>245</v>
      </c>
      <c r="D386" s="4">
        <v>13.398635000000001</v>
      </c>
      <c r="E386" s="4">
        <v>11.469688</v>
      </c>
      <c r="F386" s="6" t="s">
        <v>15133</v>
      </c>
      <c r="G386" s="6" t="s">
        <v>15195</v>
      </c>
      <c r="H386" s="4">
        <v>13.369013000000001</v>
      </c>
      <c r="I386" s="4">
        <v>12.785774999999999</v>
      </c>
      <c r="J386" s="15">
        <v>142.70695499999999</v>
      </c>
    </row>
    <row r="387" spans="1:10" x14ac:dyDescent="0.3">
      <c r="A387" s="6" t="s">
        <v>15222</v>
      </c>
      <c r="B387" s="6" t="s">
        <v>15222</v>
      </c>
      <c r="C387" s="6" t="s">
        <v>15300</v>
      </c>
      <c r="D387" s="4">
        <v>13.155025999999999</v>
      </c>
      <c r="E387" s="4">
        <v>12.076515000000001</v>
      </c>
      <c r="F387" s="6" t="s">
        <v>15133</v>
      </c>
      <c r="G387" s="6" t="s">
        <v>15301</v>
      </c>
      <c r="H387" s="4">
        <v>12.3691</v>
      </c>
      <c r="I387" s="4">
        <v>10.773099999999999</v>
      </c>
      <c r="J387" s="15">
        <v>166.35281499999999</v>
      </c>
    </row>
    <row r="388" spans="1:10" x14ac:dyDescent="0.3">
      <c r="A388" s="6" t="s">
        <v>15222</v>
      </c>
      <c r="B388" s="6" t="s">
        <v>15222</v>
      </c>
      <c r="C388" s="6" t="s">
        <v>11646</v>
      </c>
      <c r="D388" s="4">
        <v>13.122449</v>
      </c>
      <c r="E388" s="4">
        <v>12.094703000000001</v>
      </c>
      <c r="F388" s="6" t="s">
        <v>15133</v>
      </c>
      <c r="G388" s="6" t="s">
        <v>15199</v>
      </c>
      <c r="H388" s="4">
        <v>13.290865999999999</v>
      </c>
      <c r="I388" s="4">
        <v>13.343742000000001</v>
      </c>
      <c r="J388" s="15">
        <v>136.715881</v>
      </c>
    </row>
    <row r="389" spans="1:10" x14ac:dyDescent="0.3">
      <c r="A389" s="6" t="s">
        <v>15222</v>
      </c>
      <c r="B389" s="6" t="s">
        <v>15222</v>
      </c>
      <c r="C389" s="6" t="s">
        <v>2685</v>
      </c>
      <c r="D389" s="4">
        <v>13.145880999999999</v>
      </c>
      <c r="E389" s="4">
        <v>12.051697000000001</v>
      </c>
      <c r="F389" s="6" t="s">
        <v>15133</v>
      </c>
      <c r="G389" s="6" t="s">
        <v>15199</v>
      </c>
      <c r="H389" s="4">
        <v>13.290865999999999</v>
      </c>
      <c r="I389" s="4">
        <v>13.343742000000001</v>
      </c>
      <c r="J389" s="15">
        <v>141.01405199999999</v>
      </c>
    </row>
    <row r="390" spans="1:10" x14ac:dyDescent="0.3">
      <c r="A390" s="6" t="s">
        <v>15222</v>
      </c>
      <c r="B390" s="6" t="s">
        <v>15222</v>
      </c>
      <c r="C390" s="6" t="s">
        <v>15222</v>
      </c>
      <c r="D390" s="4">
        <v>13.211974</v>
      </c>
      <c r="E390" s="4">
        <v>12.023471000000001</v>
      </c>
      <c r="F390" s="6" t="s">
        <v>15133</v>
      </c>
      <c r="G390" s="6" t="s">
        <v>15199</v>
      </c>
      <c r="H390" s="4">
        <v>13.290865999999999</v>
      </c>
      <c r="I390" s="4">
        <v>13.343742000000001</v>
      </c>
      <c r="J390" s="15">
        <v>143.40694300000001</v>
      </c>
    </row>
    <row r="391" spans="1:10" x14ac:dyDescent="0.3">
      <c r="A391" s="6" t="s">
        <v>15222</v>
      </c>
      <c r="B391" s="6" t="s">
        <v>15222</v>
      </c>
      <c r="C391" s="6" t="s">
        <v>15222</v>
      </c>
      <c r="D391" s="4">
        <v>13.211974</v>
      </c>
      <c r="E391" s="4">
        <v>12.023471000000001</v>
      </c>
      <c r="F391" s="6" t="s">
        <v>15133</v>
      </c>
      <c r="G391" s="6" t="s">
        <v>15199</v>
      </c>
      <c r="H391" s="4">
        <v>13.290865999999999</v>
      </c>
      <c r="I391" s="4">
        <v>13.343742000000001</v>
      </c>
      <c r="J391" s="15">
        <v>143.40694300000001</v>
      </c>
    </row>
    <row r="392" spans="1:10" x14ac:dyDescent="0.3">
      <c r="A392" s="6" t="s">
        <v>15222</v>
      </c>
      <c r="B392" s="6" t="s">
        <v>15222</v>
      </c>
      <c r="C392" s="6" t="s">
        <v>3023</v>
      </c>
      <c r="D392" s="4">
        <v>13.146578999999999</v>
      </c>
      <c r="E392" s="4">
        <v>12.081124000000001</v>
      </c>
      <c r="F392" s="6" t="s">
        <v>15133</v>
      </c>
      <c r="G392" s="6" t="s">
        <v>15199</v>
      </c>
      <c r="H392" s="4">
        <v>13.290865999999999</v>
      </c>
      <c r="I392" s="4">
        <v>13.343742000000001</v>
      </c>
      <c r="J392" s="15">
        <v>137.83381299999999</v>
      </c>
    </row>
    <row r="393" spans="1:10" x14ac:dyDescent="0.3">
      <c r="A393" s="6" t="s">
        <v>15222</v>
      </c>
      <c r="B393" s="6" t="s">
        <v>15222</v>
      </c>
      <c r="C393" s="6" t="s">
        <v>2690</v>
      </c>
      <c r="D393" s="4">
        <v>13.156942000000001</v>
      </c>
      <c r="E393" s="4">
        <v>12.080581</v>
      </c>
      <c r="F393" s="6" t="s">
        <v>15133</v>
      </c>
      <c r="G393" s="6" t="s">
        <v>15199</v>
      </c>
      <c r="H393" s="4">
        <v>13.290865999999999</v>
      </c>
      <c r="I393" s="4">
        <v>13.343742000000001</v>
      </c>
      <c r="J393" s="15">
        <v>137.76135400000001</v>
      </c>
    </row>
    <row r="394" spans="1:10" x14ac:dyDescent="0.3">
      <c r="A394" s="6" t="s">
        <v>15222</v>
      </c>
      <c r="B394" s="6" t="s">
        <v>15222</v>
      </c>
      <c r="C394" s="6" t="s">
        <v>3023</v>
      </c>
      <c r="D394" s="4">
        <v>13.146578999999999</v>
      </c>
      <c r="E394" s="4">
        <v>12.081124000000001</v>
      </c>
      <c r="F394" s="6" t="s">
        <v>15135</v>
      </c>
      <c r="G394" s="6" t="s">
        <v>15302</v>
      </c>
      <c r="H394" s="4">
        <v>13.836042000000001</v>
      </c>
      <c r="I394" s="4">
        <v>13.485716</v>
      </c>
      <c r="J394" s="15">
        <v>170.186003</v>
      </c>
    </row>
    <row r="395" spans="1:10" x14ac:dyDescent="0.3">
      <c r="A395" s="6" t="s">
        <v>15222</v>
      </c>
      <c r="B395" s="6" t="s">
        <v>15222</v>
      </c>
      <c r="C395" s="6" t="s">
        <v>2690</v>
      </c>
      <c r="D395" s="4">
        <v>13.156942000000001</v>
      </c>
      <c r="E395" s="4">
        <v>12.080581</v>
      </c>
      <c r="F395" s="6" t="s">
        <v>15135</v>
      </c>
      <c r="G395" s="6" t="s">
        <v>15302</v>
      </c>
      <c r="H395" s="4">
        <v>13.836042000000001</v>
      </c>
      <c r="I395" s="4">
        <v>13.485716</v>
      </c>
      <c r="J395" s="15">
        <v>169.724749</v>
      </c>
    </row>
    <row r="396" spans="1:10" x14ac:dyDescent="0.3">
      <c r="A396" s="6" t="s">
        <v>15222</v>
      </c>
      <c r="B396" s="6" t="s">
        <v>15222</v>
      </c>
      <c r="C396" s="6" t="s">
        <v>10081</v>
      </c>
      <c r="D396" s="4">
        <v>13.120008</v>
      </c>
      <c r="E396" s="4">
        <v>12.110307000000001</v>
      </c>
      <c r="F396" s="6" t="s">
        <v>15133</v>
      </c>
      <c r="G396" s="6" t="s">
        <v>15134</v>
      </c>
      <c r="H396" s="4">
        <v>13.674417999999999</v>
      </c>
      <c r="I396" s="4">
        <v>13.338827</v>
      </c>
      <c r="J396" s="15">
        <v>146.57066499999999</v>
      </c>
    </row>
    <row r="397" spans="1:10" x14ac:dyDescent="0.3">
      <c r="A397" s="6" t="s">
        <v>15222</v>
      </c>
      <c r="B397" s="6" t="s">
        <v>15222</v>
      </c>
      <c r="C397" s="6" t="s">
        <v>15222</v>
      </c>
      <c r="D397" s="4">
        <v>13.211974</v>
      </c>
      <c r="E397" s="4">
        <v>12.023471000000001</v>
      </c>
      <c r="F397" s="6" t="s">
        <v>15133</v>
      </c>
      <c r="G397" s="6" t="s">
        <v>15134</v>
      </c>
      <c r="H397" s="4">
        <v>13.674417999999999</v>
      </c>
      <c r="I397" s="4">
        <v>13.338827</v>
      </c>
      <c r="J397" s="15">
        <v>151.40854100000001</v>
      </c>
    </row>
    <row r="398" spans="1:10" x14ac:dyDescent="0.3">
      <c r="A398" s="6" t="s">
        <v>15222</v>
      </c>
      <c r="B398" s="6" t="s">
        <v>15222</v>
      </c>
      <c r="C398" s="6" t="s">
        <v>15222</v>
      </c>
      <c r="D398" s="4">
        <v>13.211974</v>
      </c>
      <c r="E398" s="4">
        <v>12.023471000000001</v>
      </c>
      <c r="F398" s="6" t="s">
        <v>15133</v>
      </c>
      <c r="G398" s="6" t="s">
        <v>15134</v>
      </c>
      <c r="H398" s="4">
        <v>13.674417999999999</v>
      </c>
      <c r="I398" s="4">
        <v>13.338827</v>
      </c>
      <c r="J398" s="15">
        <v>151.40854100000001</v>
      </c>
    </row>
    <row r="399" spans="1:10" x14ac:dyDescent="0.3">
      <c r="A399" s="6" t="s">
        <v>15222</v>
      </c>
      <c r="B399" s="6" t="s">
        <v>15222</v>
      </c>
      <c r="C399" s="6" t="s">
        <v>2696</v>
      </c>
      <c r="D399" s="4">
        <v>13.160007</v>
      </c>
      <c r="E399" s="4">
        <v>12.031248</v>
      </c>
      <c r="F399" s="6" t="s">
        <v>15133</v>
      </c>
      <c r="G399" s="6" t="s">
        <v>15303</v>
      </c>
      <c r="J399" s="15"/>
    </row>
    <row r="400" spans="1:10" x14ac:dyDescent="0.3">
      <c r="A400" s="6" t="s">
        <v>15222</v>
      </c>
      <c r="B400" s="6" t="s">
        <v>15222</v>
      </c>
      <c r="C400" s="6" t="s">
        <v>12353</v>
      </c>
      <c r="D400" s="4">
        <v>13.182302999999999</v>
      </c>
      <c r="E400" s="4">
        <v>12.067401</v>
      </c>
      <c r="F400" s="6" t="s">
        <v>15133</v>
      </c>
      <c r="G400" s="6" t="s">
        <v>1313</v>
      </c>
      <c r="H400" s="4">
        <v>13.105003</v>
      </c>
      <c r="I400" s="4">
        <v>13.210108</v>
      </c>
      <c r="J400" s="15">
        <v>124.24225199999999</v>
      </c>
    </row>
    <row r="401" spans="1:10" x14ac:dyDescent="0.3">
      <c r="A401" s="6" t="s">
        <v>15222</v>
      </c>
      <c r="B401" s="6" t="s">
        <v>15222</v>
      </c>
      <c r="C401" s="6" t="s">
        <v>10080</v>
      </c>
      <c r="D401" s="4">
        <v>13.175165</v>
      </c>
      <c r="E401" s="4">
        <v>12.227995</v>
      </c>
      <c r="F401" s="6" t="s">
        <v>15133</v>
      </c>
      <c r="G401" s="6" t="s">
        <v>15304</v>
      </c>
      <c r="H401" s="4">
        <v>12.557513</v>
      </c>
      <c r="I401" s="4">
        <v>13.138132000000001</v>
      </c>
      <c r="J401" s="15">
        <v>120.164182</v>
      </c>
    </row>
    <row r="402" spans="1:10" x14ac:dyDescent="0.3">
      <c r="A402" s="6" t="s">
        <v>15222</v>
      </c>
      <c r="B402" s="6" t="s">
        <v>15222</v>
      </c>
      <c r="C402" s="6" t="s">
        <v>253</v>
      </c>
      <c r="D402" s="4">
        <v>13.35014</v>
      </c>
      <c r="E402" s="4">
        <v>11.71963</v>
      </c>
      <c r="F402" s="6" t="s">
        <v>15133</v>
      </c>
      <c r="G402" s="6" t="s">
        <v>15305</v>
      </c>
      <c r="J402" s="15"/>
    </row>
    <row r="403" spans="1:10" x14ac:dyDescent="0.3">
      <c r="A403" s="6" t="s">
        <v>15222</v>
      </c>
      <c r="B403" s="6" t="s">
        <v>15222</v>
      </c>
      <c r="C403" s="6" t="s">
        <v>14716</v>
      </c>
      <c r="D403" s="4">
        <v>13.245941999999999</v>
      </c>
      <c r="E403" s="4">
        <v>11.968011000000001</v>
      </c>
      <c r="F403" s="6" t="s">
        <v>15135</v>
      </c>
      <c r="G403" s="6" t="s">
        <v>2673</v>
      </c>
      <c r="H403" s="4">
        <v>13.134055</v>
      </c>
      <c r="I403" s="4">
        <v>12.137203</v>
      </c>
      <c r="J403" s="15">
        <v>22.146101000000002</v>
      </c>
    </row>
    <row r="404" spans="1:10" x14ac:dyDescent="0.3">
      <c r="A404" s="6" t="s">
        <v>15222</v>
      </c>
      <c r="B404" s="6" t="s">
        <v>15222</v>
      </c>
      <c r="C404" s="6" t="s">
        <v>15300</v>
      </c>
      <c r="D404" s="4">
        <v>13.155025999999999</v>
      </c>
      <c r="E404" s="4">
        <v>12.076515000000001</v>
      </c>
      <c r="F404" s="6" t="s">
        <v>15135</v>
      </c>
      <c r="G404" s="6" t="s">
        <v>2673</v>
      </c>
      <c r="H404" s="4">
        <v>13.134055</v>
      </c>
      <c r="I404" s="4">
        <v>12.137203</v>
      </c>
      <c r="J404" s="15">
        <v>6.98264</v>
      </c>
    </row>
    <row r="405" spans="1:10" x14ac:dyDescent="0.3">
      <c r="A405" s="6" t="s">
        <v>15222</v>
      </c>
      <c r="B405" s="6" t="s">
        <v>15222</v>
      </c>
      <c r="C405" s="6" t="s">
        <v>3023</v>
      </c>
      <c r="D405" s="4">
        <v>13.146578999999999</v>
      </c>
      <c r="E405" s="4">
        <v>12.081124000000001</v>
      </c>
      <c r="F405" s="6" t="s">
        <v>15135</v>
      </c>
      <c r="G405" s="6" t="s">
        <v>2673</v>
      </c>
      <c r="H405" s="4">
        <v>13.134055</v>
      </c>
      <c r="I405" s="4">
        <v>12.137203</v>
      </c>
      <c r="J405" s="15">
        <v>6.2412320000000001</v>
      </c>
    </row>
    <row r="406" spans="1:10" x14ac:dyDescent="0.3">
      <c r="A406" s="6" t="s">
        <v>15222</v>
      </c>
      <c r="B406" s="6" t="s">
        <v>15222</v>
      </c>
      <c r="C406" s="6" t="s">
        <v>14716</v>
      </c>
      <c r="D406" s="4">
        <v>13.245941999999999</v>
      </c>
      <c r="E406" s="4">
        <v>11.968011000000001</v>
      </c>
      <c r="F406" s="6" t="s">
        <v>15135</v>
      </c>
      <c r="G406" s="6" t="s">
        <v>15306</v>
      </c>
      <c r="J406" s="15"/>
    </row>
    <row r="407" spans="1:10" x14ac:dyDescent="0.3">
      <c r="A407" s="6" t="s">
        <v>15222</v>
      </c>
      <c r="B407" s="6" t="s">
        <v>15222</v>
      </c>
      <c r="C407" s="6" t="s">
        <v>3023</v>
      </c>
      <c r="D407" s="4">
        <v>13.146578999999999</v>
      </c>
      <c r="E407" s="4">
        <v>12.081124000000001</v>
      </c>
      <c r="F407" s="6" t="s">
        <v>15135</v>
      </c>
      <c r="G407" s="6" t="s">
        <v>15306</v>
      </c>
      <c r="J407" s="15"/>
    </row>
    <row r="408" spans="1:10" x14ac:dyDescent="0.3">
      <c r="A408" s="6" t="s">
        <v>15222</v>
      </c>
      <c r="B408" s="6" t="s">
        <v>15222</v>
      </c>
      <c r="C408" s="6" t="s">
        <v>2630</v>
      </c>
      <c r="D408" s="16">
        <v>13.162351883299999</v>
      </c>
      <c r="E408" s="4">
        <v>12.258421</v>
      </c>
      <c r="F408" s="6" t="s">
        <v>15135</v>
      </c>
      <c r="G408" s="6" t="s">
        <v>15236</v>
      </c>
      <c r="H408" s="4">
        <v>13.1227</v>
      </c>
      <c r="I408" s="4">
        <v>12.275567000000001</v>
      </c>
      <c r="J408" s="17">
        <v>5</v>
      </c>
    </row>
    <row r="409" spans="1:10" x14ac:dyDescent="0.3">
      <c r="A409" s="6" t="s">
        <v>15222</v>
      </c>
      <c r="B409" s="6" t="s">
        <v>15222</v>
      </c>
      <c r="C409" s="6" t="s">
        <v>2630</v>
      </c>
      <c r="D409" s="16">
        <v>13.162351883299999</v>
      </c>
      <c r="E409" s="4">
        <v>12.258421</v>
      </c>
      <c r="F409" s="6" t="s">
        <v>15135</v>
      </c>
      <c r="G409" s="6" t="s">
        <v>12766</v>
      </c>
      <c r="H409" s="4">
        <v>13.115033</v>
      </c>
      <c r="I409" s="4">
        <v>12.281717</v>
      </c>
      <c r="J409" s="17">
        <v>7</v>
      </c>
    </row>
    <row r="410" spans="1:10" x14ac:dyDescent="0.3">
      <c r="A410" s="6" t="s">
        <v>15222</v>
      </c>
      <c r="B410" s="6" t="s">
        <v>15222</v>
      </c>
      <c r="C410" s="6" t="s">
        <v>2630</v>
      </c>
      <c r="D410" s="16">
        <v>13.162351883299999</v>
      </c>
      <c r="E410" s="4">
        <v>12.258421</v>
      </c>
      <c r="F410" s="6" t="s">
        <v>15133</v>
      </c>
      <c r="G410" s="6" t="s">
        <v>15304</v>
      </c>
      <c r="H410" s="4">
        <v>12.557513</v>
      </c>
      <c r="I410" s="4">
        <v>12.557513</v>
      </c>
      <c r="J410" s="17">
        <v>120</v>
      </c>
    </row>
    <row r="411" spans="1:10" x14ac:dyDescent="0.3">
      <c r="A411" s="6" t="s">
        <v>15222</v>
      </c>
      <c r="B411" s="6" t="s">
        <v>15222</v>
      </c>
      <c r="C411" s="6" t="s">
        <v>2630</v>
      </c>
      <c r="D411" s="16">
        <v>13.162351883299999</v>
      </c>
      <c r="E411" s="4">
        <v>12.258421</v>
      </c>
      <c r="F411" s="6" t="s">
        <v>15133</v>
      </c>
      <c r="G411" s="6" t="s">
        <v>15307</v>
      </c>
      <c r="H411" s="4">
        <v>13.472735999999999</v>
      </c>
      <c r="I411" s="4">
        <v>13.472735999999999</v>
      </c>
      <c r="J411" s="17">
        <v>131</v>
      </c>
    </row>
    <row r="412" spans="1:10" x14ac:dyDescent="0.3">
      <c r="A412" s="6" t="s">
        <v>15222</v>
      </c>
      <c r="B412" s="6" t="s">
        <v>15222</v>
      </c>
      <c r="C412" s="6" t="s">
        <v>2630</v>
      </c>
      <c r="D412" s="16">
        <v>13.162351883299999</v>
      </c>
      <c r="E412" s="4">
        <v>12.258421</v>
      </c>
      <c r="F412" s="6" t="s">
        <v>15133</v>
      </c>
      <c r="G412" s="6" t="s">
        <v>15223</v>
      </c>
      <c r="H412" s="4">
        <v>12.370660000000001</v>
      </c>
      <c r="I412" s="4">
        <v>12.370660000000001</v>
      </c>
      <c r="J412" s="17">
        <v>236</v>
      </c>
    </row>
    <row r="413" spans="1:10" x14ac:dyDescent="0.3">
      <c r="A413" s="6" t="s">
        <v>15284</v>
      </c>
      <c r="B413" s="6" t="s">
        <v>15284</v>
      </c>
      <c r="C413" s="6" t="s">
        <v>12873</v>
      </c>
      <c r="D413" s="4">
        <v>14.428115999999999</v>
      </c>
      <c r="E413" s="4">
        <v>13.416062</v>
      </c>
      <c r="F413" s="6" t="s">
        <v>15133</v>
      </c>
      <c r="G413" s="6" t="s">
        <v>15163</v>
      </c>
      <c r="H413" s="4">
        <v>13.617475000000001</v>
      </c>
      <c r="I413" s="4">
        <v>13.266351999999999</v>
      </c>
      <c r="J413" s="15">
        <v>91.135002999999998</v>
      </c>
    </row>
    <row r="414" spans="1:10" x14ac:dyDescent="0.3">
      <c r="A414" s="6" t="s">
        <v>15284</v>
      </c>
      <c r="B414" s="6" t="s">
        <v>15284</v>
      </c>
      <c r="C414" s="6" t="s">
        <v>12859</v>
      </c>
      <c r="D414" s="4">
        <v>14.412585999999999</v>
      </c>
      <c r="E414" s="4">
        <v>13.382547000000001</v>
      </c>
      <c r="F414" s="6" t="s">
        <v>15133</v>
      </c>
      <c r="G414" s="6" t="s">
        <v>15163</v>
      </c>
      <c r="H414" s="4">
        <v>13.617475000000001</v>
      </c>
      <c r="I414" s="4">
        <v>13.266351999999999</v>
      </c>
      <c r="J414" s="15">
        <v>88.862086000000005</v>
      </c>
    </row>
    <row r="415" spans="1:10" x14ac:dyDescent="0.3">
      <c r="A415" s="6" t="s">
        <v>15284</v>
      </c>
      <c r="B415" s="6" t="s">
        <v>15284</v>
      </c>
      <c r="C415" s="6" t="s">
        <v>15284</v>
      </c>
      <c r="D415" s="4">
        <v>14.259357</v>
      </c>
      <c r="E415" s="4">
        <v>13.115917</v>
      </c>
      <c r="F415" s="6" t="s">
        <v>15133</v>
      </c>
      <c r="G415" s="6" t="s">
        <v>15163</v>
      </c>
      <c r="H415" s="4">
        <v>13.617475000000001</v>
      </c>
      <c r="I415" s="4">
        <v>13.266351999999999</v>
      </c>
      <c r="J415" s="15">
        <v>72.859125000000006</v>
      </c>
    </row>
    <row r="416" spans="1:10" x14ac:dyDescent="0.3">
      <c r="A416" s="6" t="s">
        <v>15284</v>
      </c>
      <c r="B416" s="6" t="s">
        <v>15284</v>
      </c>
      <c r="C416" s="6" t="s">
        <v>13247</v>
      </c>
      <c r="D416" s="4">
        <v>14.057211000000001</v>
      </c>
      <c r="E416" s="4">
        <v>12.999256000000001</v>
      </c>
      <c r="F416" s="6" t="s">
        <v>15135</v>
      </c>
      <c r="G416" s="6" t="s">
        <v>15308</v>
      </c>
      <c r="H416" s="4">
        <v>13.900833</v>
      </c>
      <c r="I416" s="4">
        <v>13.540782999999999</v>
      </c>
      <c r="J416" s="15">
        <v>61.015259</v>
      </c>
    </row>
    <row r="417" spans="1:10" x14ac:dyDescent="0.3">
      <c r="A417" s="6" t="s">
        <v>15284</v>
      </c>
      <c r="B417" s="6" t="s">
        <v>15284</v>
      </c>
      <c r="C417" s="6" t="s">
        <v>12873</v>
      </c>
      <c r="D417" s="4">
        <v>14.428115999999999</v>
      </c>
      <c r="E417" s="4">
        <v>13.416062</v>
      </c>
      <c r="F417" s="6" t="s">
        <v>15133</v>
      </c>
      <c r="G417" s="6" t="s">
        <v>15168</v>
      </c>
      <c r="H417" s="4">
        <v>13.094659999999999</v>
      </c>
      <c r="I417" s="4">
        <v>13.82343</v>
      </c>
      <c r="J417" s="15">
        <v>153.947776</v>
      </c>
    </row>
    <row r="418" spans="1:10" x14ac:dyDescent="0.3">
      <c r="A418" s="6" t="s">
        <v>15284</v>
      </c>
      <c r="B418" s="6" t="s">
        <v>15284</v>
      </c>
      <c r="C418" s="6" t="s">
        <v>15284</v>
      </c>
      <c r="D418" s="4">
        <v>14.259357</v>
      </c>
      <c r="E418" s="4">
        <v>13.115917</v>
      </c>
      <c r="F418" s="6" t="s">
        <v>15133</v>
      </c>
      <c r="G418" s="6" t="s">
        <v>15168</v>
      </c>
      <c r="H418" s="4">
        <v>13.094659999999999</v>
      </c>
      <c r="I418" s="4">
        <v>13.82343</v>
      </c>
      <c r="J418" s="15">
        <v>149.867051</v>
      </c>
    </row>
    <row r="419" spans="1:10" x14ac:dyDescent="0.3">
      <c r="A419" s="6" t="s">
        <v>15284</v>
      </c>
      <c r="B419" s="6" t="s">
        <v>15284</v>
      </c>
      <c r="C419" s="6" t="s">
        <v>15284</v>
      </c>
      <c r="D419" s="4">
        <v>14.259357</v>
      </c>
      <c r="E419" s="4">
        <v>13.115917</v>
      </c>
      <c r="F419" s="6" t="s">
        <v>15135</v>
      </c>
      <c r="G419" s="6" t="s">
        <v>15175</v>
      </c>
      <c r="H419" s="4">
        <v>13.882032000000001</v>
      </c>
      <c r="I419" s="4">
        <v>13.1722</v>
      </c>
      <c r="J419" s="15">
        <v>42.191496999999998</v>
      </c>
    </row>
    <row r="420" spans="1:10" x14ac:dyDescent="0.3">
      <c r="A420" s="6" t="s">
        <v>15284</v>
      </c>
      <c r="B420" s="6" t="s">
        <v>15284</v>
      </c>
      <c r="C420" s="6" t="s">
        <v>12973</v>
      </c>
      <c r="D420" s="4">
        <v>14.335832</v>
      </c>
      <c r="E420" s="4">
        <v>13.187638</v>
      </c>
      <c r="F420" s="6" t="s">
        <v>15309</v>
      </c>
      <c r="G420" s="6" t="s">
        <v>15310</v>
      </c>
      <c r="J420" s="15"/>
    </row>
    <row r="421" spans="1:10" x14ac:dyDescent="0.3">
      <c r="A421" s="6" t="s">
        <v>15284</v>
      </c>
      <c r="B421" s="6" t="s">
        <v>15284</v>
      </c>
      <c r="C421" s="6" t="s">
        <v>13822</v>
      </c>
      <c r="D421" s="4">
        <v>14.414989</v>
      </c>
      <c r="E421" s="4">
        <v>13.327461</v>
      </c>
      <c r="F421" s="6" t="s">
        <v>15135</v>
      </c>
      <c r="G421" s="6" t="s">
        <v>15311</v>
      </c>
      <c r="J421" s="15"/>
    </row>
    <row r="422" spans="1:10" x14ac:dyDescent="0.3">
      <c r="A422" s="6" t="s">
        <v>15284</v>
      </c>
      <c r="B422" s="6" t="s">
        <v>15284</v>
      </c>
      <c r="C422" s="6" t="s">
        <v>15284</v>
      </c>
      <c r="D422" s="4">
        <v>14.259357</v>
      </c>
      <c r="E422" s="4">
        <v>13.115917</v>
      </c>
      <c r="F422" s="6" t="s">
        <v>15135</v>
      </c>
      <c r="G422" s="6" t="s">
        <v>15176</v>
      </c>
      <c r="H422" s="4">
        <v>13.677251999999999</v>
      </c>
      <c r="I422" s="4">
        <v>13.294001</v>
      </c>
      <c r="J422" s="15">
        <v>67.220850999999996</v>
      </c>
    </row>
    <row r="423" spans="1:10" x14ac:dyDescent="0.3">
      <c r="A423" s="6" t="s">
        <v>15284</v>
      </c>
      <c r="B423" s="6" t="s">
        <v>15284</v>
      </c>
      <c r="C423" s="6" t="s">
        <v>13162</v>
      </c>
      <c r="D423" s="4">
        <v>14.049352000000001</v>
      </c>
      <c r="E423" s="4">
        <v>12.996983999999999</v>
      </c>
      <c r="F423" s="6" t="s">
        <v>15135</v>
      </c>
      <c r="G423" s="6" t="s">
        <v>10028</v>
      </c>
      <c r="H423" s="4">
        <v>13.699194</v>
      </c>
      <c r="I423" s="4">
        <v>13.307323</v>
      </c>
      <c r="J423" s="15">
        <v>51.250692999999998</v>
      </c>
    </row>
    <row r="424" spans="1:10" x14ac:dyDescent="0.3">
      <c r="A424" s="6" t="s">
        <v>15284</v>
      </c>
      <c r="B424" s="6" t="s">
        <v>15284</v>
      </c>
      <c r="C424" s="6" t="s">
        <v>12873</v>
      </c>
      <c r="D424" s="4">
        <v>14.428115999999999</v>
      </c>
      <c r="E424" s="4">
        <v>13.416062</v>
      </c>
      <c r="F424" s="6" t="s">
        <v>15135</v>
      </c>
      <c r="G424" s="6" t="s">
        <v>10028</v>
      </c>
      <c r="H424" s="4">
        <v>13.699194</v>
      </c>
      <c r="I424" s="4">
        <v>13.307323</v>
      </c>
      <c r="J424" s="15">
        <v>81.497409000000005</v>
      </c>
    </row>
    <row r="425" spans="1:10" x14ac:dyDescent="0.3">
      <c r="A425" s="6" t="s">
        <v>15284</v>
      </c>
      <c r="B425" s="6" t="s">
        <v>15284</v>
      </c>
      <c r="C425" s="6" t="s">
        <v>14719</v>
      </c>
      <c r="D425" s="4">
        <v>14.419650000000001</v>
      </c>
      <c r="E425" s="4">
        <v>13.446705</v>
      </c>
      <c r="F425" s="6" t="s">
        <v>15135</v>
      </c>
      <c r="G425" s="6" t="s">
        <v>10028</v>
      </c>
      <c r="H425" s="4">
        <v>13.699194</v>
      </c>
      <c r="I425" s="4">
        <v>13.307323</v>
      </c>
      <c r="J425" s="15">
        <v>81.118605000000002</v>
      </c>
    </row>
    <row r="426" spans="1:10" x14ac:dyDescent="0.3">
      <c r="A426" s="6" t="s">
        <v>15284</v>
      </c>
      <c r="B426" s="6" t="s">
        <v>15284</v>
      </c>
      <c r="C426" s="6" t="s">
        <v>12852</v>
      </c>
      <c r="D426" s="4">
        <v>14.407866</v>
      </c>
      <c r="E426" s="4">
        <v>13.313476</v>
      </c>
      <c r="F426" s="6" t="s">
        <v>15135</v>
      </c>
      <c r="G426" s="6" t="s">
        <v>10028</v>
      </c>
      <c r="H426" s="4">
        <v>13.699194</v>
      </c>
      <c r="I426" s="4">
        <v>13.307323</v>
      </c>
      <c r="J426" s="15">
        <v>78.411091999999996</v>
      </c>
    </row>
    <row r="427" spans="1:10" x14ac:dyDescent="0.3">
      <c r="A427" s="6" t="s">
        <v>15284</v>
      </c>
      <c r="B427" s="6" t="s">
        <v>15284</v>
      </c>
      <c r="C427" s="6" t="s">
        <v>12859</v>
      </c>
      <c r="D427" s="4">
        <v>14.412585999999999</v>
      </c>
      <c r="E427" s="4">
        <v>13.382547000000001</v>
      </c>
      <c r="F427" s="6" t="s">
        <v>15135</v>
      </c>
      <c r="G427" s="6" t="s">
        <v>10028</v>
      </c>
      <c r="H427" s="4">
        <v>13.699194</v>
      </c>
      <c r="I427" s="4">
        <v>13.307323</v>
      </c>
      <c r="J427" s="15">
        <v>79.346231000000003</v>
      </c>
    </row>
    <row r="428" spans="1:10" x14ac:dyDescent="0.3">
      <c r="A428" s="6" t="s">
        <v>15284</v>
      </c>
      <c r="B428" s="6" t="s">
        <v>15284</v>
      </c>
      <c r="C428" s="6" t="s">
        <v>15284</v>
      </c>
      <c r="D428" s="4">
        <v>14.259357</v>
      </c>
      <c r="E428" s="4">
        <v>13.115917</v>
      </c>
      <c r="F428" s="6" t="s">
        <v>15135</v>
      </c>
      <c r="G428" s="6" t="s">
        <v>10028</v>
      </c>
      <c r="H428" s="4">
        <v>13.699194</v>
      </c>
      <c r="I428" s="4">
        <v>13.307323</v>
      </c>
      <c r="J428" s="15">
        <v>65.339185999999998</v>
      </c>
    </row>
    <row r="429" spans="1:10" x14ac:dyDescent="0.3">
      <c r="A429" s="6" t="s">
        <v>15284</v>
      </c>
      <c r="B429" s="6" t="s">
        <v>15284</v>
      </c>
      <c r="C429" s="6" t="s">
        <v>12808</v>
      </c>
      <c r="D429" s="4">
        <v>14.469141</v>
      </c>
      <c r="E429" s="4">
        <v>13.439677</v>
      </c>
      <c r="F429" s="6" t="s">
        <v>15135</v>
      </c>
      <c r="G429" s="6" t="s">
        <v>15312</v>
      </c>
      <c r="J429" s="15"/>
    </row>
    <row r="430" spans="1:10" x14ac:dyDescent="0.3">
      <c r="A430" s="6" t="s">
        <v>15284</v>
      </c>
      <c r="B430" s="6" t="s">
        <v>15284</v>
      </c>
      <c r="C430" s="6" t="s">
        <v>15284</v>
      </c>
      <c r="D430" s="4">
        <v>14.259357</v>
      </c>
      <c r="E430" s="4">
        <v>13.115917</v>
      </c>
      <c r="F430" s="6" t="s">
        <v>15133</v>
      </c>
      <c r="G430" s="6" t="s">
        <v>15313</v>
      </c>
      <c r="H430" s="4">
        <v>11.36398</v>
      </c>
      <c r="I430" s="4">
        <v>8.5916119999999996</v>
      </c>
      <c r="J430" s="15">
        <v>587.73947699999997</v>
      </c>
    </row>
    <row r="431" spans="1:10" x14ac:dyDescent="0.3">
      <c r="A431" s="6" t="s">
        <v>15284</v>
      </c>
      <c r="B431" s="6" t="s">
        <v>15284</v>
      </c>
      <c r="C431" s="6" t="s">
        <v>12951</v>
      </c>
      <c r="D431" s="4">
        <v>14.348271</v>
      </c>
      <c r="E431" s="4">
        <v>13.210877</v>
      </c>
      <c r="F431" s="6" t="s">
        <v>15135</v>
      </c>
      <c r="G431" s="6" t="s">
        <v>15314</v>
      </c>
      <c r="H431" s="4">
        <v>13.996517000000001</v>
      </c>
      <c r="I431" s="4">
        <v>13.342017</v>
      </c>
      <c r="J431" s="15">
        <v>41.414456999999999</v>
      </c>
    </row>
    <row r="432" spans="1:10" x14ac:dyDescent="0.3">
      <c r="A432" s="6" t="s">
        <v>15284</v>
      </c>
      <c r="B432" s="6" t="s">
        <v>15284</v>
      </c>
      <c r="C432" s="6" t="s">
        <v>13032</v>
      </c>
      <c r="D432" s="4">
        <v>14.37851</v>
      </c>
      <c r="E432" s="4">
        <v>13.256693</v>
      </c>
      <c r="F432" s="6" t="s">
        <v>15135</v>
      </c>
      <c r="G432" s="6" t="s">
        <v>15314</v>
      </c>
      <c r="H432" s="4">
        <v>13.996517000000001</v>
      </c>
      <c r="I432" s="4">
        <v>13.342017</v>
      </c>
      <c r="J432" s="15">
        <v>43.256729999999997</v>
      </c>
    </row>
    <row r="433" spans="1:10" x14ac:dyDescent="0.3">
      <c r="A433" s="6" t="s">
        <v>15284</v>
      </c>
      <c r="B433" s="6" t="s">
        <v>15284</v>
      </c>
      <c r="C433" s="6" t="s">
        <v>15284</v>
      </c>
      <c r="D433" s="4">
        <v>14.259357</v>
      </c>
      <c r="E433" s="4">
        <v>13.115917</v>
      </c>
      <c r="F433" s="6" t="s">
        <v>15133</v>
      </c>
      <c r="G433" s="6" t="s">
        <v>15315</v>
      </c>
      <c r="H433" s="4">
        <v>12.337873</v>
      </c>
      <c r="I433" s="4">
        <v>6.6351420000000001</v>
      </c>
      <c r="J433" s="15">
        <v>736.539849</v>
      </c>
    </row>
    <row r="434" spans="1:10" x14ac:dyDescent="0.3">
      <c r="A434" s="6" t="s">
        <v>15284</v>
      </c>
      <c r="B434" s="6" t="s">
        <v>15284</v>
      </c>
      <c r="C434" s="6" t="s">
        <v>14718</v>
      </c>
      <c r="D434" s="4">
        <v>14.415917</v>
      </c>
      <c r="E434" s="4">
        <v>13.464347</v>
      </c>
      <c r="F434" s="6" t="s">
        <v>15309</v>
      </c>
      <c r="G434" s="6" t="s">
        <v>15316</v>
      </c>
      <c r="J434" s="15"/>
    </row>
    <row r="435" spans="1:10" x14ac:dyDescent="0.3">
      <c r="A435" s="6" t="s">
        <v>15284</v>
      </c>
      <c r="B435" s="6" t="s">
        <v>15284</v>
      </c>
      <c r="C435" s="6" t="s">
        <v>12852</v>
      </c>
      <c r="D435" s="4">
        <v>14.407866</v>
      </c>
      <c r="E435" s="4">
        <v>13.313476</v>
      </c>
      <c r="F435" s="6" t="s">
        <v>15133</v>
      </c>
      <c r="G435" s="6" t="s">
        <v>15317</v>
      </c>
      <c r="H435" s="4">
        <v>13.08333</v>
      </c>
      <c r="I435" s="4">
        <v>15.41667</v>
      </c>
      <c r="J435" s="15">
        <v>270.49832500000002</v>
      </c>
    </row>
    <row r="436" spans="1:10" x14ac:dyDescent="0.3">
      <c r="A436" s="6" t="s">
        <v>15284</v>
      </c>
      <c r="B436" s="6" t="s">
        <v>15284</v>
      </c>
      <c r="C436" s="6" t="s">
        <v>14723</v>
      </c>
      <c r="D436" s="4">
        <v>14.284203</v>
      </c>
      <c r="E436" s="4">
        <v>13.199218</v>
      </c>
      <c r="F436" s="6" t="s">
        <v>15133</v>
      </c>
      <c r="G436" s="6" t="s">
        <v>15317</v>
      </c>
      <c r="H436" s="4">
        <v>13.08333</v>
      </c>
      <c r="I436" s="4">
        <v>15.41667</v>
      </c>
      <c r="J436" s="15">
        <v>274.13955600000003</v>
      </c>
    </row>
    <row r="437" spans="1:10" x14ac:dyDescent="0.3">
      <c r="A437" s="6" t="s">
        <v>15284</v>
      </c>
      <c r="B437" s="6" t="s">
        <v>15284</v>
      </c>
      <c r="C437" s="6" t="s">
        <v>12808</v>
      </c>
      <c r="D437" s="4">
        <v>14.469141</v>
      </c>
      <c r="E437" s="4">
        <v>13.439677</v>
      </c>
      <c r="F437" s="6" t="s">
        <v>15309</v>
      </c>
      <c r="G437" s="6" t="s">
        <v>15318</v>
      </c>
      <c r="H437" s="4">
        <v>14.413648999999999</v>
      </c>
      <c r="I437" s="4">
        <v>13.612847</v>
      </c>
      <c r="J437" s="15">
        <v>517.68045700000005</v>
      </c>
    </row>
    <row r="438" spans="1:10" x14ac:dyDescent="0.3">
      <c r="A438" s="6" t="s">
        <v>15284</v>
      </c>
      <c r="B438" s="6" t="s">
        <v>15284</v>
      </c>
      <c r="C438" s="6" t="s">
        <v>15284</v>
      </c>
      <c r="D438" s="4">
        <v>14.259357</v>
      </c>
      <c r="E438" s="4">
        <v>13.115917</v>
      </c>
      <c r="F438" s="6" t="s">
        <v>15309</v>
      </c>
      <c r="G438" s="6" t="s">
        <v>15318</v>
      </c>
      <c r="H438" s="4">
        <v>14.409990000000001</v>
      </c>
      <c r="I438" s="4">
        <v>13.613386999999999</v>
      </c>
      <c r="J438" s="15">
        <v>485.69797899999998</v>
      </c>
    </row>
    <row r="439" spans="1:10" x14ac:dyDescent="0.3">
      <c r="A439" s="6" t="s">
        <v>15284</v>
      </c>
      <c r="B439" s="6" t="s">
        <v>15284</v>
      </c>
      <c r="C439" s="6" t="s">
        <v>15284</v>
      </c>
      <c r="D439" s="4">
        <v>14.259357</v>
      </c>
      <c r="E439" s="4">
        <v>13.115917</v>
      </c>
      <c r="F439" s="6" t="s">
        <v>15133</v>
      </c>
      <c r="G439" s="6" t="s">
        <v>15145</v>
      </c>
      <c r="H439" s="4">
        <v>13.097709999999999</v>
      </c>
      <c r="I439" s="4">
        <v>12.495200000000001</v>
      </c>
      <c r="J439" s="15">
        <v>145.04916499999999</v>
      </c>
    </row>
    <row r="440" spans="1:10" x14ac:dyDescent="0.3">
      <c r="A440" s="6" t="s">
        <v>15284</v>
      </c>
      <c r="B440" s="6" t="s">
        <v>15284</v>
      </c>
      <c r="C440" s="6" t="s">
        <v>12973</v>
      </c>
      <c r="D440" s="4">
        <v>14.335832</v>
      </c>
      <c r="E440" s="4">
        <v>13.187638</v>
      </c>
      <c r="F440" s="6" t="s">
        <v>15135</v>
      </c>
      <c r="G440" s="6" t="s">
        <v>15319</v>
      </c>
      <c r="J440" s="15"/>
    </row>
    <row r="441" spans="1:10" x14ac:dyDescent="0.3">
      <c r="A441" s="6" t="s">
        <v>15284</v>
      </c>
      <c r="B441" s="6" t="s">
        <v>15284</v>
      </c>
      <c r="C441" s="6" t="s">
        <v>12873</v>
      </c>
      <c r="D441" s="4">
        <v>14.428115999999999</v>
      </c>
      <c r="E441" s="4">
        <v>13.416062</v>
      </c>
      <c r="F441" s="6" t="s">
        <v>15135</v>
      </c>
      <c r="G441" s="6" t="s">
        <v>15288</v>
      </c>
      <c r="H441" s="4">
        <v>14.092392</v>
      </c>
      <c r="I441" s="4">
        <v>13.459300000000001</v>
      </c>
      <c r="J441" s="15">
        <v>37.435121000000002</v>
      </c>
    </row>
    <row r="442" spans="1:10" x14ac:dyDescent="0.3">
      <c r="A442" s="6" t="s">
        <v>15284</v>
      </c>
      <c r="B442" s="6" t="s">
        <v>15284</v>
      </c>
      <c r="C442" s="6" t="s">
        <v>12852</v>
      </c>
      <c r="D442" s="4">
        <v>14.407866</v>
      </c>
      <c r="E442" s="4">
        <v>13.313476</v>
      </c>
      <c r="F442" s="6" t="s">
        <v>15135</v>
      </c>
      <c r="G442" s="6" t="s">
        <v>15288</v>
      </c>
      <c r="H442" s="4">
        <v>14.092392</v>
      </c>
      <c r="I442" s="4">
        <v>13.459300000000001</v>
      </c>
      <c r="J442" s="15">
        <v>38.287070999999997</v>
      </c>
    </row>
    <row r="443" spans="1:10" x14ac:dyDescent="0.3">
      <c r="A443" s="6" t="s">
        <v>15284</v>
      </c>
      <c r="B443" s="6" t="s">
        <v>15284</v>
      </c>
      <c r="C443" s="6" t="s">
        <v>13174</v>
      </c>
      <c r="D443" s="4">
        <v>14.279914</v>
      </c>
      <c r="E443" s="4">
        <v>13.143763999999999</v>
      </c>
      <c r="F443" s="6" t="s">
        <v>15135</v>
      </c>
      <c r="G443" s="6" t="s">
        <v>15288</v>
      </c>
      <c r="H443" s="4">
        <v>14.092392</v>
      </c>
      <c r="I443" s="4">
        <v>13.459300000000001</v>
      </c>
      <c r="J443" s="15">
        <v>39.883156999999997</v>
      </c>
    </row>
    <row r="444" spans="1:10" x14ac:dyDescent="0.3">
      <c r="A444" s="6" t="s">
        <v>15284</v>
      </c>
      <c r="B444" s="6" t="s">
        <v>15284</v>
      </c>
      <c r="C444" s="6" t="s">
        <v>14723</v>
      </c>
      <c r="D444" s="4">
        <v>14.284203</v>
      </c>
      <c r="E444" s="4">
        <v>13.199218</v>
      </c>
      <c r="F444" s="6" t="s">
        <v>15135</v>
      </c>
      <c r="G444" s="6" t="s">
        <v>15288</v>
      </c>
      <c r="H444" s="4">
        <v>14.092392</v>
      </c>
      <c r="I444" s="4">
        <v>13.459300000000001</v>
      </c>
      <c r="J444" s="15">
        <v>35.193404999999998</v>
      </c>
    </row>
    <row r="445" spans="1:10" x14ac:dyDescent="0.3">
      <c r="A445" s="6" t="s">
        <v>15284</v>
      </c>
      <c r="B445" s="6" t="s">
        <v>15284</v>
      </c>
      <c r="C445" s="6" t="s">
        <v>12973</v>
      </c>
      <c r="D445" s="4">
        <v>14.335832</v>
      </c>
      <c r="E445" s="4">
        <v>13.187638</v>
      </c>
      <c r="F445" s="6" t="s">
        <v>15135</v>
      </c>
      <c r="G445" s="6" t="s">
        <v>15288</v>
      </c>
      <c r="H445" s="4">
        <v>14.092392</v>
      </c>
      <c r="I445" s="4">
        <v>13.459300000000001</v>
      </c>
      <c r="J445" s="15">
        <v>39.814934000000001</v>
      </c>
    </row>
    <row r="446" spans="1:10" x14ac:dyDescent="0.3">
      <c r="A446" s="6" t="s">
        <v>15284</v>
      </c>
      <c r="B446" s="6" t="s">
        <v>15284</v>
      </c>
      <c r="C446" s="6" t="s">
        <v>12859</v>
      </c>
      <c r="D446" s="4">
        <v>14.412585999999999</v>
      </c>
      <c r="E446" s="4">
        <v>13.382547000000001</v>
      </c>
      <c r="F446" s="6" t="s">
        <v>15135</v>
      </c>
      <c r="G446" s="6" t="s">
        <v>15288</v>
      </c>
      <c r="H446" s="4">
        <v>14.092392</v>
      </c>
      <c r="I446" s="4">
        <v>13.459300000000001</v>
      </c>
      <c r="J446" s="15">
        <v>36.380651</v>
      </c>
    </row>
    <row r="447" spans="1:10" x14ac:dyDescent="0.3">
      <c r="A447" s="6" t="s">
        <v>15284</v>
      </c>
      <c r="B447" s="6" t="s">
        <v>15284</v>
      </c>
      <c r="C447" s="6" t="s">
        <v>15284</v>
      </c>
      <c r="D447" s="4">
        <v>14.259357</v>
      </c>
      <c r="E447" s="4">
        <v>13.115917</v>
      </c>
      <c r="F447" s="6" t="s">
        <v>15135</v>
      </c>
      <c r="G447" s="6" t="s">
        <v>15288</v>
      </c>
      <c r="H447" s="4">
        <v>14.092392</v>
      </c>
      <c r="I447" s="4">
        <v>13.459300000000001</v>
      </c>
      <c r="J447" s="15">
        <v>41.417616000000002</v>
      </c>
    </row>
    <row r="448" spans="1:10" x14ac:dyDescent="0.3">
      <c r="A448" s="6" t="s">
        <v>15284</v>
      </c>
      <c r="B448" s="6" t="s">
        <v>15284</v>
      </c>
      <c r="C448" s="6" t="s">
        <v>12951</v>
      </c>
      <c r="D448" s="4">
        <v>14.348271</v>
      </c>
      <c r="E448" s="4">
        <v>13.210877</v>
      </c>
      <c r="F448" s="6" t="s">
        <v>15135</v>
      </c>
      <c r="G448" s="6" t="s">
        <v>15320</v>
      </c>
      <c r="H448" s="4">
        <v>14.044316999999999</v>
      </c>
      <c r="I448" s="4">
        <v>13.449332999999999</v>
      </c>
      <c r="J448" s="15">
        <v>42.349576999999996</v>
      </c>
    </row>
    <row r="449" spans="1:10" x14ac:dyDescent="0.3">
      <c r="A449" s="6" t="s">
        <v>15284</v>
      </c>
      <c r="B449" s="6" t="s">
        <v>15284</v>
      </c>
      <c r="C449" s="6" t="s">
        <v>12873</v>
      </c>
      <c r="D449" s="4">
        <v>14.428115999999999</v>
      </c>
      <c r="E449" s="4">
        <v>13.416062</v>
      </c>
      <c r="F449" s="6" t="s">
        <v>15135</v>
      </c>
      <c r="G449" s="6" t="s">
        <v>15320</v>
      </c>
      <c r="H449" s="4">
        <v>14.044316999999999</v>
      </c>
      <c r="I449" s="4">
        <v>13.449332999999999</v>
      </c>
      <c r="J449" s="15">
        <v>42.613625999999996</v>
      </c>
    </row>
    <row r="450" spans="1:10" x14ac:dyDescent="0.3">
      <c r="A450" s="6" t="s">
        <v>15284</v>
      </c>
      <c r="B450" s="6" t="s">
        <v>15284</v>
      </c>
      <c r="C450" s="6" t="s">
        <v>13247</v>
      </c>
      <c r="D450" s="4">
        <v>14.057211000000001</v>
      </c>
      <c r="E450" s="4">
        <v>12.999256000000001</v>
      </c>
      <c r="F450" s="6" t="s">
        <v>15135</v>
      </c>
      <c r="G450" s="6" t="s">
        <v>15320</v>
      </c>
      <c r="H450" s="4">
        <v>14.044316999999999</v>
      </c>
      <c r="I450" s="4">
        <v>13.449332999999999</v>
      </c>
      <c r="J450" s="15">
        <v>48.636617000000001</v>
      </c>
    </row>
    <row r="451" spans="1:10" x14ac:dyDescent="0.3">
      <c r="A451" s="6" t="s">
        <v>15284</v>
      </c>
      <c r="B451" s="6" t="s">
        <v>15284</v>
      </c>
      <c r="C451" s="6" t="s">
        <v>15284</v>
      </c>
      <c r="D451" s="4">
        <v>14.259357</v>
      </c>
      <c r="E451" s="4">
        <v>13.115917</v>
      </c>
      <c r="F451" s="6" t="s">
        <v>15133</v>
      </c>
      <c r="G451" s="6" t="s">
        <v>15321</v>
      </c>
      <c r="H451" s="4">
        <v>12.877445</v>
      </c>
      <c r="I451" s="4">
        <v>12.74511</v>
      </c>
      <c r="J451" s="15">
        <v>158.10313199999999</v>
      </c>
    </row>
    <row r="452" spans="1:10" x14ac:dyDescent="0.3">
      <c r="A452" s="6" t="s">
        <v>15284</v>
      </c>
      <c r="B452" s="6" t="s">
        <v>15284</v>
      </c>
      <c r="C452" s="6" t="s">
        <v>13174</v>
      </c>
      <c r="D452" s="4">
        <v>14.279914</v>
      </c>
      <c r="E452" s="4">
        <v>13.143763999999999</v>
      </c>
      <c r="F452" s="6" t="s">
        <v>15135</v>
      </c>
      <c r="G452" s="6" t="s">
        <v>15322</v>
      </c>
      <c r="H452" s="4">
        <v>14.04875</v>
      </c>
      <c r="I452" s="4">
        <v>13.36725</v>
      </c>
      <c r="J452" s="15">
        <v>35.161631999999997</v>
      </c>
    </row>
    <row r="453" spans="1:10" x14ac:dyDescent="0.3">
      <c r="A453" s="6" t="s">
        <v>15284</v>
      </c>
      <c r="B453" s="6" t="s">
        <v>15284</v>
      </c>
      <c r="C453" s="6" t="s">
        <v>15284</v>
      </c>
      <c r="D453" s="4">
        <v>14.259357</v>
      </c>
      <c r="E453" s="4">
        <v>13.115917</v>
      </c>
      <c r="F453" s="6" t="s">
        <v>15135</v>
      </c>
      <c r="G453" s="6" t="s">
        <v>15322</v>
      </c>
      <c r="H453" s="4">
        <v>14.04875</v>
      </c>
      <c r="I453" s="4">
        <v>13.36725</v>
      </c>
      <c r="J453" s="15">
        <v>35.768076999999998</v>
      </c>
    </row>
    <row r="454" spans="1:10" x14ac:dyDescent="0.3">
      <c r="A454" s="6" t="s">
        <v>15284</v>
      </c>
      <c r="B454" s="6" t="s">
        <v>15284</v>
      </c>
      <c r="C454" s="6" t="s">
        <v>15284</v>
      </c>
      <c r="D454" s="4">
        <v>14.259357</v>
      </c>
      <c r="E454" s="4">
        <v>13.115917</v>
      </c>
      <c r="F454" s="6" t="s">
        <v>15135</v>
      </c>
      <c r="G454" s="6" t="s">
        <v>15187</v>
      </c>
      <c r="H454" s="4">
        <v>14.099833</v>
      </c>
      <c r="I454" s="4">
        <v>13.256</v>
      </c>
      <c r="J454" s="15">
        <v>23.243679</v>
      </c>
    </row>
    <row r="455" spans="1:10" x14ac:dyDescent="0.3">
      <c r="A455" s="6" t="s">
        <v>15284</v>
      </c>
      <c r="B455" s="6" t="s">
        <v>15284</v>
      </c>
      <c r="C455" s="6" t="s">
        <v>12951</v>
      </c>
      <c r="D455" s="4">
        <v>14.348271</v>
      </c>
      <c r="E455" s="4">
        <v>13.210877</v>
      </c>
      <c r="F455" s="6" t="s">
        <v>15135</v>
      </c>
      <c r="G455" s="6" t="s">
        <v>15188</v>
      </c>
      <c r="H455" s="4">
        <v>13.966654</v>
      </c>
      <c r="I455" s="4">
        <v>13.504391999999999</v>
      </c>
      <c r="J455" s="15">
        <v>52.790090999999997</v>
      </c>
    </row>
    <row r="456" spans="1:10" x14ac:dyDescent="0.3">
      <c r="A456" s="6" t="s">
        <v>15284</v>
      </c>
      <c r="B456" s="6" t="s">
        <v>15284</v>
      </c>
      <c r="C456" s="6" t="s">
        <v>12873</v>
      </c>
      <c r="D456" s="4">
        <v>14.428115999999999</v>
      </c>
      <c r="E456" s="4">
        <v>13.416062</v>
      </c>
      <c r="F456" s="6" t="s">
        <v>15135</v>
      </c>
      <c r="G456" s="6" t="s">
        <v>15188</v>
      </c>
      <c r="H456" s="4">
        <v>13.966654</v>
      </c>
      <c r="I456" s="4">
        <v>13.504391999999999</v>
      </c>
      <c r="J456" s="15">
        <v>51.936213000000002</v>
      </c>
    </row>
    <row r="457" spans="1:10" x14ac:dyDescent="0.3">
      <c r="A457" s="6" t="s">
        <v>15284</v>
      </c>
      <c r="B457" s="6" t="s">
        <v>15284</v>
      </c>
      <c r="C457" s="6" t="s">
        <v>12852</v>
      </c>
      <c r="D457" s="4">
        <v>14.407866</v>
      </c>
      <c r="E457" s="4">
        <v>13.313476</v>
      </c>
      <c r="F457" s="6" t="s">
        <v>15135</v>
      </c>
      <c r="G457" s="6" t="s">
        <v>15188</v>
      </c>
      <c r="H457" s="4">
        <v>13.966654</v>
      </c>
      <c r="I457" s="4">
        <v>13.504391999999999</v>
      </c>
      <c r="J457" s="15">
        <v>52.986156000000001</v>
      </c>
    </row>
    <row r="458" spans="1:10" x14ac:dyDescent="0.3">
      <c r="A458" s="6" t="s">
        <v>15284</v>
      </c>
      <c r="B458" s="6" t="s">
        <v>15284</v>
      </c>
      <c r="C458" s="6" t="s">
        <v>13174</v>
      </c>
      <c r="D458" s="4">
        <v>14.279914</v>
      </c>
      <c r="E458" s="4">
        <v>13.143763999999999</v>
      </c>
      <c r="F458" s="6" t="s">
        <v>15135</v>
      </c>
      <c r="G458" s="6" t="s">
        <v>15188</v>
      </c>
      <c r="H458" s="4">
        <v>13.966654</v>
      </c>
      <c r="I458" s="4">
        <v>13.504391999999999</v>
      </c>
      <c r="J458" s="15">
        <v>52.130166000000003</v>
      </c>
    </row>
    <row r="459" spans="1:10" x14ac:dyDescent="0.3">
      <c r="A459" s="6" t="s">
        <v>15284</v>
      </c>
      <c r="B459" s="6" t="s">
        <v>15284</v>
      </c>
      <c r="C459" s="6" t="s">
        <v>14723</v>
      </c>
      <c r="D459" s="4">
        <v>14.284203</v>
      </c>
      <c r="E459" s="4">
        <v>13.199218</v>
      </c>
      <c r="F459" s="6" t="s">
        <v>15135</v>
      </c>
      <c r="G459" s="6" t="s">
        <v>15188</v>
      </c>
      <c r="H459" s="4">
        <v>13.966654</v>
      </c>
      <c r="I459" s="4">
        <v>13.504391999999999</v>
      </c>
      <c r="J459" s="15">
        <v>48.167709000000002</v>
      </c>
    </row>
    <row r="460" spans="1:10" x14ac:dyDescent="0.3">
      <c r="A460" s="6" t="s">
        <v>15284</v>
      </c>
      <c r="B460" s="6" t="s">
        <v>15284</v>
      </c>
      <c r="C460" s="6" t="s">
        <v>12859</v>
      </c>
      <c r="D460" s="4">
        <v>14.412585999999999</v>
      </c>
      <c r="E460" s="4">
        <v>13.382547000000001</v>
      </c>
      <c r="F460" s="6" t="s">
        <v>15135</v>
      </c>
      <c r="G460" s="6" t="s">
        <v>15188</v>
      </c>
      <c r="H460" s="4">
        <v>13.966654</v>
      </c>
      <c r="I460" s="4">
        <v>13.504391999999999</v>
      </c>
      <c r="J460" s="15">
        <v>51.058757999999997</v>
      </c>
    </row>
    <row r="461" spans="1:10" x14ac:dyDescent="0.3">
      <c r="A461" s="6" t="s">
        <v>15284</v>
      </c>
      <c r="B461" s="6" t="s">
        <v>15284</v>
      </c>
      <c r="C461" s="6" t="s">
        <v>15284</v>
      </c>
      <c r="D461" s="4">
        <v>14.259357</v>
      </c>
      <c r="E461" s="4">
        <v>13.115917</v>
      </c>
      <c r="F461" s="6" t="s">
        <v>15135</v>
      </c>
      <c r="G461" s="6" t="s">
        <v>15188</v>
      </c>
      <c r="H461" s="4">
        <v>13.966654</v>
      </c>
      <c r="I461" s="4">
        <v>13.504391999999999</v>
      </c>
      <c r="J461" s="15">
        <v>52.994957999999997</v>
      </c>
    </row>
    <row r="462" spans="1:10" x14ac:dyDescent="0.3">
      <c r="A462" s="6" t="s">
        <v>15284</v>
      </c>
      <c r="B462" s="6" t="s">
        <v>15284</v>
      </c>
      <c r="C462" s="6" t="s">
        <v>13247</v>
      </c>
      <c r="D462" s="4">
        <v>14.057211000000001</v>
      </c>
      <c r="E462" s="4">
        <v>12.999256000000001</v>
      </c>
      <c r="F462" s="6" t="s">
        <v>15135</v>
      </c>
      <c r="G462" s="6" t="s">
        <v>15188</v>
      </c>
      <c r="H462" s="4">
        <v>13.966654</v>
      </c>
      <c r="I462" s="4">
        <v>13.504391999999999</v>
      </c>
      <c r="J462" s="15">
        <v>55.483626000000001</v>
      </c>
    </row>
    <row r="463" spans="1:10" x14ac:dyDescent="0.3">
      <c r="A463" s="6" t="s">
        <v>15284</v>
      </c>
      <c r="B463" s="6" t="s">
        <v>15284</v>
      </c>
      <c r="C463" s="6" t="s">
        <v>13162</v>
      </c>
      <c r="D463" s="4">
        <v>14.049352000000001</v>
      </c>
      <c r="E463" s="4">
        <v>12.996983999999999</v>
      </c>
      <c r="F463" s="6" t="s">
        <v>15133</v>
      </c>
      <c r="G463" s="6" t="s">
        <v>15195</v>
      </c>
      <c r="H463" s="4">
        <v>13.369013000000001</v>
      </c>
      <c r="I463" s="4">
        <v>12.785774999999999</v>
      </c>
      <c r="J463" s="15">
        <v>78.680409999999995</v>
      </c>
    </row>
    <row r="464" spans="1:10" x14ac:dyDescent="0.3">
      <c r="A464" s="6" t="s">
        <v>15284</v>
      </c>
      <c r="B464" s="6" t="s">
        <v>15284</v>
      </c>
      <c r="C464" s="6" t="s">
        <v>13247</v>
      </c>
      <c r="D464" s="4">
        <v>14.057211000000001</v>
      </c>
      <c r="E464" s="4">
        <v>12.999256000000001</v>
      </c>
      <c r="F464" s="6" t="s">
        <v>15135</v>
      </c>
      <c r="G464" s="6" t="s">
        <v>15323</v>
      </c>
      <c r="H464" s="4">
        <v>13.513833</v>
      </c>
      <c r="I464" s="4">
        <v>13.896516999999999</v>
      </c>
      <c r="J464" s="15">
        <v>114.134165</v>
      </c>
    </row>
    <row r="465" spans="1:10" x14ac:dyDescent="0.3">
      <c r="A465" s="6" t="s">
        <v>15284</v>
      </c>
      <c r="B465" s="6" t="s">
        <v>15284</v>
      </c>
      <c r="C465" s="6" t="s">
        <v>14724</v>
      </c>
      <c r="D465" s="4">
        <v>14.178367</v>
      </c>
      <c r="E465" s="4">
        <v>13.025767</v>
      </c>
      <c r="F465" s="6" t="s">
        <v>15135</v>
      </c>
      <c r="G465" s="6" t="s">
        <v>15324</v>
      </c>
      <c r="J465" s="15"/>
    </row>
    <row r="466" spans="1:10" x14ac:dyDescent="0.3">
      <c r="A466" s="6" t="s">
        <v>15284</v>
      </c>
      <c r="B466" s="6" t="s">
        <v>15284</v>
      </c>
      <c r="C466" s="6" t="s">
        <v>14718</v>
      </c>
      <c r="D466" s="4">
        <v>14.415917</v>
      </c>
      <c r="E466" s="4">
        <v>13.464347</v>
      </c>
      <c r="F466" s="6" t="s">
        <v>15309</v>
      </c>
      <c r="G466" s="6" t="s">
        <v>15325</v>
      </c>
      <c r="J466" s="15"/>
    </row>
    <row r="467" spans="1:10" x14ac:dyDescent="0.3">
      <c r="A467" s="6" t="s">
        <v>15284</v>
      </c>
      <c r="B467" s="6" t="s">
        <v>15284</v>
      </c>
      <c r="C467" s="6" t="s">
        <v>12852</v>
      </c>
      <c r="D467" s="4">
        <v>14.407866</v>
      </c>
      <c r="E467" s="4">
        <v>13.313476</v>
      </c>
      <c r="F467" s="6" t="s">
        <v>15309</v>
      </c>
      <c r="G467" s="6" t="s">
        <v>15325</v>
      </c>
      <c r="J467" s="15"/>
    </row>
    <row r="468" spans="1:10" x14ac:dyDescent="0.3">
      <c r="A468" s="6" t="s">
        <v>15284</v>
      </c>
      <c r="B468" s="6" t="s">
        <v>15284</v>
      </c>
      <c r="C468" s="6" t="s">
        <v>14718</v>
      </c>
      <c r="D468" s="4">
        <v>14.415917</v>
      </c>
      <c r="E468" s="4">
        <v>13.464347</v>
      </c>
      <c r="F468" s="6" t="s">
        <v>15135</v>
      </c>
      <c r="G468" s="6" t="s">
        <v>15326</v>
      </c>
      <c r="H468" s="4">
        <v>14.075217</v>
      </c>
      <c r="I468" s="4">
        <v>13.45825</v>
      </c>
      <c r="J468" s="15">
        <v>37.699052999999999</v>
      </c>
    </row>
    <row r="469" spans="1:10" x14ac:dyDescent="0.3">
      <c r="A469" s="6" t="s">
        <v>15284</v>
      </c>
      <c r="B469" s="6" t="s">
        <v>15284</v>
      </c>
      <c r="C469" s="6" t="s">
        <v>12777</v>
      </c>
      <c r="D469" s="4">
        <v>14.464337</v>
      </c>
      <c r="E469" s="4">
        <v>13.398576</v>
      </c>
      <c r="F469" s="6" t="s">
        <v>15135</v>
      </c>
      <c r="G469" s="6" t="s">
        <v>15327</v>
      </c>
      <c r="J469" s="15"/>
    </row>
    <row r="470" spans="1:10" x14ac:dyDescent="0.3">
      <c r="A470" s="6" t="s">
        <v>15284</v>
      </c>
      <c r="B470" s="6" t="s">
        <v>15284</v>
      </c>
      <c r="C470" s="6" t="s">
        <v>13174</v>
      </c>
      <c r="D470" s="4">
        <v>14.279914</v>
      </c>
      <c r="E470" s="4">
        <v>13.143763999999999</v>
      </c>
      <c r="F470" s="6" t="s">
        <v>15135</v>
      </c>
      <c r="G470" s="6" t="s">
        <v>15328</v>
      </c>
      <c r="J470" s="15"/>
    </row>
    <row r="471" spans="1:10" x14ac:dyDescent="0.3">
      <c r="A471" s="6" t="s">
        <v>15284</v>
      </c>
      <c r="B471" s="6" t="s">
        <v>15284</v>
      </c>
      <c r="C471" s="6" t="s">
        <v>13174</v>
      </c>
      <c r="D471" s="4">
        <v>14.279914</v>
      </c>
      <c r="E471" s="4">
        <v>13.143763999999999</v>
      </c>
      <c r="F471" s="6" t="s">
        <v>15133</v>
      </c>
      <c r="G471" s="6" t="s">
        <v>15329</v>
      </c>
      <c r="H471" s="4">
        <v>8.5500000000000007</v>
      </c>
      <c r="I471" s="4">
        <v>11.85</v>
      </c>
      <c r="J471" s="15">
        <v>649.71250799999996</v>
      </c>
    </row>
    <row r="472" spans="1:10" x14ac:dyDescent="0.3">
      <c r="A472" s="6" t="s">
        <v>15284</v>
      </c>
      <c r="B472" s="6" t="s">
        <v>15284</v>
      </c>
      <c r="C472" s="6" t="s">
        <v>12951</v>
      </c>
      <c r="D472" s="4">
        <v>14.348271</v>
      </c>
      <c r="E472" s="4">
        <v>13.210877</v>
      </c>
      <c r="F472" s="6" t="s">
        <v>15135</v>
      </c>
      <c r="G472" s="6" t="s">
        <v>15330</v>
      </c>
      <c r="J472" s="15"/>
    </row>
    <row r="473" spans="1:10" x14ac:dyDescent="0.3">
      <c r="A473" s="6" t="s">
        <v>15284</v>
      </c>
      <c r="B473" s="6" t="s">
        <v>15284</v>
      </c>
      <c r="C473" s="6" t="s">
        <v>14719</v>
      </c>
      <c r="D473" s="4">
        <v>14.419650000000001</v>
      </c>
      <c r="E473" s="4">
        <v>13.446705</v>
      </c>
      <c r="F473" s="6" t="s">
        <v>15309</v>
      </c>
      <c r="G473" s="6" t="s">
        <v>15331</v>
      </c>
      <c r="H473" s="4">
        <v>14.716670000000001</v>
      </c>
      <c r="I473" s="4">
        <v>15.25</v>
      </c>
      <c r="J473" s="15">
        <v>197.02836099999999</v>
      </c>
    </row>
    <row r="474" spans="1:10" x14ac:dyDescent="0.3">
      <c r="A474" s="6" t="s">
        <v>15284</v>
      </c>
      <c r="B474" s="6" t="s">
        <v>15284</v>
      </c>
      <c r="C474" s="6" t="s">
        <v>12859</v>
      </c>
      <c r="D474" s="4">
        <v>14.412585999999999</v>
      </c>
      <c r="E474" s="4">
        <v>13.382547000000001</v>
      </c>
      <c r="F474" s="6" t="s">
        <v>15309</v>
      </c>
      <c r="G474" s="6" t="s">
        <v>15331</v>
      </c>
      <c r="H474" s="4">
        <v>14.716670000000001</v>
      </c>
      <c r="I474" s="4">
        <v>15.25</v>
      </c>
      <c r="J474" s="15">
        <v>203.97894500000001</v>
      </c>
    </row>
    <row r="475" spans="1:10" x14ac:dyDescent="0.3">
      <c r="A475" s="6" t="s">
        <v>15284</v>
      </c>
      <c r="B475" s="6" t="s">
        <v>15284</v>
      </c>
      <c r="C475" s="6" t="s">
        <v>15284</v>
      </c>
      <c r="D475" s="4">
        <v>14.259357</v>
      </c>
      <c r="E475" s="4">
        <v>13.115917</v>
      </c>
      <c r="F475" s="6" t="s">
        <v>15133</v>
      </c>
      <c r="G475" s="6" t="s">
        <v>15200</v>
      </c>
      <c r="H475" s="4">
        <v>13.30983</v>
      </c>
      <c r="I475" s="4">
        <v>13.507569</v>
      </c>
      <c r="J475" s="15">
        <v>113.26983799999999</v>
      </c>
    </row>
    <row r="476" spans="1:10" x14ac:dyDescent="0.3">
      <c r="A476" s="6" t="s">
        <v>15284</v>
      </c>
      <c r="B476" s="6" t="s">
        <v>15284</v>
      </c>
      <c r="C476" s="6" t="s">
        <v>15284</v>
      </c>
      <c r="D476" s="4">
        <v>14.259357</v>
      </c>
      <c r="E476" s="4">
        <v>13.115917</v>
      </c>
      <c r="F476" s="6" t="s">
        <v>15133</v>
      </c>
      <c r="G476" s="6" t="s">
        <v>15332</v>
      </c>
      <c r="H476" s="4">
        <v>12.000120000000001</v>
      </c>
      <c r="I476" s="4">
        <v>8.5288000000000004</v>
      </c>
      <c r="J476" s="15">
        <v>557.94781699999999</v>
      </c>
    </row>
    <row r="477" spans="1:10" x14ac:dyDescent="0.3">
      <c r="A477" s="6" t="s">
        <v>15284</v>
      </c>
      <c r="B477" s="6" t="s">
        <v>15284</v>
      </c>
      <c r="C477" s="6" t="s">
        <v>12951</v>
      </c>
      <c r="D477" s="4">
        <v>14.348271</v>
      </c>
      <c r="E477" s="4">
        <v>13.210877</v>
      </c>
      <c r="F477" s="6" t="s">
        <v>15133</v>
      </c>
      <c r="G477" s="6" t="s">
        <v>15333</v>
      </c>
      <c r="J477" s="15"/>
    </row>
    <row r="478" spans="1:10" x14ac:dyDescent="0.3">
      <c r="A478" s="6" t="s">
        <v>15284</v>
      </c>
      <c r="B478" s="6" t="s">
        <v>15284</v>
      </c>
      <c r="C478" s="6" t="s">
        <v>12777</v>
      </c>
      <c r="D478" s="4">
        <v>14.464337</v>
      </c>
      <c r="E478" s="4">
        <v>13.398576</v>
      </c>
      <c r="F478" s="6" t="s">
        <v>15133</v>
      </c>
      <c r="G478" s="6" t="s">
        <v>15333</v>
      </c>
      <c r="J478" s="15"/>
    </row>
    <row r="479" spans="1:10" x14ac:dyDescent="0.3">
      <c r="A479" s="6" t="s">
        <v>15284</v>
      </c>
      <c r="B479" s="6" t="s">
        <v>15284</v>
      </c>
      <c r="C479" s="6" t="s">
        <v>12852</v>
      </c>
      <c r="D479" s="4">
        <v>14.407866</v>
      </c>
      <c r="E479" s="4">
        <v>13.313476</v>
      </c>
      <c r="F479" s="6" t="s">
        <v>15133</v>
      </c>
      <c r="G479" s="6" t="s">
        <v>15333</v>
      </c>
      <c r="J479" s="15"/>
    </row>
    <row r="480" spans="1:10" x14ac:dyDescent="0.3">
      <c r="A480" s="6" t="s">
        <v>15284</v>
      </c>
      <c r="B480" s="6" t="s">
        <v>15284</v>
      </c>
      <c r="C480" s="6" t="s">
        <v>14723</v>
      </c>
      <c r="D480" s="4">
        <v>14.284203</v>
      </c>
      <c r="E480" s="4">
        <v>13.199218</v>
      </c>
      <c r="F480" s="6" t="s">
        <v>15133</v>
      </c>
      <c r="G480" s="6" t="s">
        <v>15333</v>
      </c>
      <c r="J480" s="15"/>
    </row>
    <row r="481" spans="1:10" x14ac:dyDescent="0.3">
      <c r="A481" s="6" t="s">
        <v>15284</v>
      </c>
      <c r="B481" s="6" t="s">
        <v>15284</v>
      </c>
      <c r="C481" s="6" t="s">
        <v>15284</v>
      </c>
      <c r="D481" s="4">
        <v>14.259357</v>
      </c>
      <c r="E481" s="4">
        <v>13.115917</v>
      </c>
      <c r="F481" s="6" t="s">
        <v>15133</v>
      </c>
      <c r="G481" s="6" t="s">
        <v>15333</v>
      </c>
      <c r="J481" s="15"/>
    </row>
    <row r="482" spans="1:10" x14ac:dyDescent="0.3">
      <c r="A482" s="6" t="s">
        <v>15284</v>
      </c>
      <c r="B482" s="6" t="s">
        <v>15284</v>
      </c>
      <c r="C482" s="6" t="s">
        <v>15284</v>
      </c>
      <c r="D482" s="4">
        <v>14.259357</v>
      </c>
      <c r="E482" s="4">
        <v>13.115917</v>
      </c>
      <c r="F482" s="6" t="s">
        <v>15133</v>
      </c>
      <c r="G482" s="6" t="s">
        <v>13493</v>
      </c>
      <c r="H482" s="4">
        <v>13.241401</v>
      </c>
      <c r="I482" s="4">
        <v>12.670999999999999</v>
      </c>
      <c r="J482" s="15">
        <v>122.50167</v>
      </c>
    </row>
    <row r="483" spans="1:10" x14ac:dyDescent="0.3">
      <c r="A483" s="6" t="s">
        <v>15284</v>
      </c>
      <c r="B483" s="6" t="s">
        <v>15284</v>
      </c>
      <c r="C483" s="6" t="s">
        <v>12951</v>
      </c>
      <c r="D483" s="4">
        <v>14.348271</v>
      </c>
      <c r="E483" s="4">
        <v>13.210877</v>
      </c>
      <c r="F483" s="6" t="s">
        <v>15294</v>
      </c>
      <c r="G483" s="6" t="s">
        <v>15334</v>
      </c>
      <c r="J483" s="15"/>
    </row>
    <row r="484" spans="1:10" x14ac:dyDescent="0.3">
      <c r="A484" s="6" t="s">
        <v>15284</v>
      </c>
      <c r="B484" s="6" t="s">
        <v>15284</v>
      </c>
      <c r="C484" s="6" t="s">
        <v>12873</v>
      </c>
      <c r="D484" s="4">
        <v>14.428115999999999</v>
      </c>
      <c r="E484" s="4">
        <v>13.416062</v>
      </c>
      <c r="F484" s="6" t="s">
        <v>15135</v>
      </c>
      <c r="G484" s="6" t="s">
        <v>15202</v>
      </c>
      <c r="H484" s="4">
        <v>13.861330000000001</v>
      </c>
      <c r="I484" s="4">
        <v>13.433471000000001</v>
      </c>
      <c r="J484" s="15">
        <v>62.735031999999997</v>
      </c>
    </row>
    <row r="485" spans="1:10" x14ac:dyDescent="0.3">
      <c r="A485" s="6" t="s">
        <v>15284</v>
      </c>
      <c r="B485" s="6" t="s">
        <v>15284</v>
      </c>
      <c r="C485" s="6" t="s">
        <v>15284</v>
      </c>
      <c r="D485" s="4">
        <v>14.259357</v>
      </c>
      <c r="E485" s="4">
        <v>13.115917</v>
      </c>
      <c r="F485" s="6" t="s">
        <v>15135</v>
      </c>
      <c r="G485" s="6" t="s">
        <v>15202</v>
      </c>
      <c r="H485" s="4">
        <v>13.861330000000001</v>
      </c>
      <c r="I485" s="4">
        <v>13.433471000000001</v>
      </c>
      <c r="J485" s="15">
        <v>55.819558000000001</v>
      </c>
    </row>
    <row r="486" spans="1:10" x14ac:dyDescent="0.3">
      <c r="A486" s="6" t="s">
        <v>15284</v>
      </c>
      <c r="B486" s="6" t="s">
        <v>15284</v>
      </c>
      <c r="C486" s="6" t="s">
        <v>14718</v>
      </c>
      <c r="D486" s="4">
        <v>14.415917</v>
      </c>
      <c r="E486" s="4">
        <v>13.464347</v>
      </c>
      <c r="F486" s="6" t="s">
        <v>15135</v>
      </c>
      <c r="G486" s="6" t="s">
        <v>15335</v>
      </c>
      <c r="H486" s="4">
        <v>13.634917</v>
      </c>
      <c r="I486" s="4">
        <v>11.655817000000001</v>
      </c>
      <c r="J486" s="15">
        <v>213.722612</v>
      </c>
    </row>
    <row r="487" spans="1:10" x14ac:dyDescent="0.3">
      <c r="A487" s="6" t="s">
        <v>15284</v>
      </c>
      <c r="B487" s="6" t="s">
        <v>15284</v>
      </c>
      <c r="C487" s="6" t="s">
        <v>14718</v>
      </c>
      <c r="D487" s="4">
        <v>14.415917</v>
      </c>
      <c r="E487" s="4">
        <v>13.464347</v>
      </c>
      <c r="F487" s="6" t="s">
        <v>15135</v>
      </c>
      <c r="G487" s="6" t="s">
        <v>15336</v>
      </c>
      <c r="H487" s="4">
        <v>13.877667000000001</v>
      </c>
      <c r="I487" s="4">
        <v>11.319616999999999</v>
      </c>
      <c r="J487" s="15">
        <v>156.66704100000001</v>
      </c>
    </row>
    <row r="488" spans="1:10" x14ac:dyDescent="0.3">
      <c r="A488" s="6" t="s">
        <v>15284</v>
      </c>
      <c r="B488" s="6" t="s">
        <v>15284</v>
      </c>
      <c r="C488" s="6" t="s">
        <v>12859</v>
      </c>
      <c r="D488" s="4">
        <v>14.412585999999999</v>
      </c>
      <c r="E488" s="4">
        <v>13.382547000000001</v>
      </c>
      <c r="F488" s="6" t="s">
        <v>15135</v>
      </c>
      <c r="G488" s="6" t="s">
        <v>15337</v>
      </c>
      <c r="H488" s="4">
        <v>14.13945</v>
      </c>
      <c r="I488" s="4">
        <v>13.442266999999999</v>
      </c>
      <c r="J488" s="15">
        <v>30.898509000000001</v>
      </c>
    </row>
    <row r="489" spans="1:10" x14ac:dyDescent="0.3">
      <c r="A489" s="6" t="s">
        <v>15284</v>
      </c>
      <c r="B489" s="6" t="s">
        <v>15284</v>
      </c>
      <c r="C489" s="6" t="s">
        <v>14720</v>
      </c>
      <c r="D489" s="4">
        <v>14.407569000000001</v>
      </c>
      <c r="E489" s="4">
        <v>13.397819</v>
      </c>
      <c r="F489" s="6" t="s">
        <v>15135</v>
      </c>
      <c r="G489" s="6" t="s">
        <v>15337</v>
      </c>
      <c r="H489" s="4">
        <v>14.13945</v>
      </c>
      <c r="I489" s="4">
        <v>13.442266999999999</v>
      </c>
      <c r="J489" s="15">
        <v>30.049168999999999</v>
      </c>
    </row>
    <row r="490" spans="1:10" x14ac:dyDescent="0.3">
      <c r="A490" s="6" t="s">
        <v>15284</v>
      </c>
      <c r="B490" s="6" t="s">
        <v>15284</v>
      </c>
      <c r="C490" s="6" t="s">
        <v>13162</v>
      </c>
      <c r="D490" s="4">
        <v>14.049352000000001</v>
      </c>
      <c r="E490" s="4">
        <v>12.996983999999999</v>
      </c>
      <c r="F490" s="6" t="s">
        <v>15133</v>
      </c>
      <c r="G490" s="6" t="s">
        <v>15338</v>
      </c>
      <c r="H490" s="4">
        <v>13.533329999999999</v>
      </c>
      <c r="I490" s="4">
        <v>15.55</v>
      </c>
      <c r="J490" s="15">
        <v>281.82962900000001</v>
      </c>
    </row>
    <row r="491" spans="1:10" x14ac:dyDescent="0.3">
      <c r="A491" s="6" t="s">
        <v>15284</v>
      </c>
      <c r="B491" s="6" t="s">
        <v>15284</v>
      </c>
      <c r="C491" s="6" t="s">
        <v>14719</v>
      </c>
      <c r="D491" s="4">
        <v>14.419650000000001</v>
      </c>
      <c r="E491" s="4">
        <v>13.446705</v>
      </c>
      <c r="F491" s="6" t="s">
        <v>15309</v>
      </c>
      <c r="G491" s="6" t="s">
        <v>15338</v>
      </c>
      <c r="H491" s="4">
        <v>13.533329999999999</v>
      </c>
      <c r="I491" s="4">
        <v>15.55</v>
      </c>
      <c r="J491" s="15">
        <v>247.42514499999999</v>
      </c>
    </row>
    <row r="492" spans="1:10" x14ac:dyDescent="0.3">
      <c r="A492" s="6" t="s">
        <v>15284</v>
      </c>
      <c r="B492" s="6" t="s">
        <v>15284</v>
      </c>
      <c r="C492" s="6" t="s">
        <v>13247</v>
      </c>
      <c r="D492" s="4">
        <v>14.057211000000001</v>
      </c>
      <c r="E492" s="4">
        <v>12.999256000000001</v>
      </c>
      <c r="F492" s="6" t="s">
        <v>15133</v>
      </c>
      <c r="G492" s="6" t="s">
        <v>15338</v>
      </c>
      <c r="H492" s="4">
        <v>13.533329999999999</v>
      </c>
      <c r="I492" s="4">
        <v>15.55</v>
      </c>
      <c r="J492" s="15">
        <v>281.761955</v>
      </c>
    </row>
    <row r="493" spans="1:10" x14ac:dyDescent="0.3">
      <c r="A493" s="6" t="s">
        <v>15284</v>
      </c>
      <c r="B493" s="6" t="s">
        <v>15284</v>
      </c>
      <c r="C493" s="6" t="s">
        <v>14724</v>
      </c>
      <c r="D493" s="4">
        <v>14.178367</v>
      </c>
      <c r="E493" s="4">
        <v>13.025767</v>
      </c>
      <c r="F493" s="6" t="s">
        <v>15135</v>
      </c>
      <c r="G493" s="6" t="s">
        <v>15289</v>
      </c>
      <c r="H493" s="4">
        <v>13.472300000000001</v>
      </c>
      <c r="I493" s="4">
        <v>12.797000000000001</v>
      </c>
      <c r="J493" s="15">
        <v>81.958516000000003</v>
      </c>
    </row>
    <row r="494" spans="1:10" x14ac:dyDescent="0.3">
      <c r="A494" s="6" t="s">
        <v>15284</v>
      </c>
      <c r="B494" s="6" t="s">
        <v>15284</v>
      </c>
      <c r="C494" s="6" t="s">
        <v>14723</v>
      </c>
      <c r="D494" s="4">
        <v>14.284203</v>
      </c>
      <c r="E494" s="4">
        <v>13.199218</v>
      </c>
      <c r="F494" s="6" t="s">
        <v>15135</v>
      </c>
      <c r="G494" s="6" t="s">
        <v>15290</v>
      </c>
      <c r="H494" s="4">
        <v>13.983378</v>
      </c>
      <c r="I494" s="4">
        <v>13.207793000000001</v>
      </c>
      <c r="J494" s="15">
        <v>33.298487000000002</v>
      </c>
    </row>
    <row r="495" spans="1:10" x14ac:dyDescent="0.3">
      <c r="A495" s="6" t="s">
        <v>15284</v>
      </c>
      <c r="B495" s="6" t="s">
        <v>15284</v>
      </c>
      <c r="C495" s="6" t="s">
        <v>14718</v>
      </c>
      <c r="D495" s="4">
        <v>14.415917</v>
      </c>
      <c r="E495" s="4">
        <v>13.464347</v>
      </c>
      <c r="F495" s="6" t="s">
        <v>15135</v>
      </c>
      <c r="G495" s="6" t="s">
        <v>15339</v>
      </c>
      <c r="J495" s="15"/>
    </row>
    <row r="496" spans="1:10" x14ac:dyDescent="0.3">
      <c r="A496" s="6" t="s">
        <v>15284</v>
      </c>
      <c r="B496" s="6" t="s">
        <v>15284</v>
      </c>
      <c r="C496" s="6" t="s">
        <v>15284</v>
      </c>
      <c r="D496" s="4">
        <v>14.259357</v>
      </c>
      <c r="E496" s="4">
        <v>13.115917</v>
      </c>
      <c r="F496" s="6" t="s">
        <v>15135</v>
      </c>
      <c r="G496" s="6" t="s">
        <v>15340</v>
      </c>
      <c r="H496" s="4">
        <v>14.402799999999999</v>
      </c>
      <c r="I496" s="4">
        <v>13.396617000000001</v>
      </c>
      <c r="J496" s="15">
        <v>34.189526000000001</v>
      </c>
    </row>
    <row r="497" spans="1:10" x14ac:dyDescent="0.3">
      <c r="A497" s="6" t="s">
        <v>15284</v>
      </c>
      <c r="B497" s="6" t="s">
        <v>15284</v>
      </c>
      <c r="C497" s="6" t="s">
        <v>13174</v>
      </c>
      <c r="D497" s="4">
        <v>14.279914</v>
      </c>
      <c r="E497" s="4">
        <v>13.143763999999999</v>
      </c>
      <c r="F497" s="6" t="s">
        <v>15135</v>
      </c>
      <c r="G497" s="6" t="s">
        <v>15341</v>
      </c>
      <c r="H497" s="4">
        <v>13.534813</v>
      </c>
      <c r="I497" s="4">
        <v>13.168218</v>
      </c>
      <c r="J497" s="15">
        <v>82.486740999999995</v>
      </c>
    </row>
    <row r="498" spans="1:10" x14ac:dyDescent="0.3">
      <c r="A498" s="6" t="s">
        <v>15284</v>
      </c>
      <c r="B498" s="6" t="s">
        <v>15284</v>
      </c>
      <c r="C498" s="6" t="s">
        <v>14723</v>
      </c>
      <c r="D498" s="4">
        <v>14.284203</v>
      </c>
      <c r="E498" s="4">
        <v>13.199218</v>
      </c>
      <c r="F498" s="6" t="s">
        <v>15135</v>
      </c>
      <c r="G498" s="6" t="s">
        <v>15341</v>
      </c>
      <c r="H498" s="4">
        <v>13.534813</v>
      </c>
      <c r="I498" s="4">
        <v>13.168218</v>
      </c>
      <c r="J498" s="15">
        <v>82.985384999999994</v>
      </c>
    </row>
    <row r="499" spans="1:10" x14ac:dyDescent="0.3">
      <c r="A499" s="6" t="s">
        <v>15284</v>
      </c>
      <c r="B499" s="6" t="s">
        <v>15284</v>
      </c>
      <c r="C499" s="6" t="s">
        <v>15284</v>
      </c>
      <c r="D499" s="4">
        <v>14.259357</v>
      </c>
      <c r="E499" s="4">
        <v>13.115917</v>
      </c>
      <c r="F499" s="6" t="s">
        <v>15135</v>
      </c>
      <c r="G499" s="6" t="s">
        <v>15341</v>
      </c>
      <c r="H499" s="4">
        <v>13.534813</v>
      </c>
      <c r="I499" s="4">
        <v>13.168218</v>
      </c>
      <c r="J499" s="15">
        <v>80.369332999999997</v>
      </c>
    </row>
    <row r="500" spans="1:10" x14ac:dyDescent="0.3">
      <c r="A500" s="6" t="s">
        <v>15284</v>
      </c>
      <c r="B500" s="6" t="s">
        <v>15284</v>
      </c>
      <c r="C500" s="6" t="s">
        <v>12852</v>
      </c>
      <c r="D500" s="4">
        <v>14.407866</v>
      </c>
      <c r="E500" s="4">
        <v>13.313476</v>
      </c>
      <c r="F500" s="6" t="s">
        <v>15135</v>
      </c>
      <c r="G500" s="6" t="s">
        <v>15342</v>
      </c>
      <c r="H500" s="4">
        <v>14.06345</v>
      </c>
      <c r="I500" s="4">
        <v>13.486700000000001</v>
      </c>
      <c r="J500" s="15">
        <v>42.444133999999998</v>
      </c>
    </row>
    <row r="501" spans="1:10" x14ac:dyDescent="0.3">
      <c r="A501" s="6" t="s">
        <v>15284</v>
      </c>
      <c r="B501" s="6" t="s">
        <v>15284</v>
      </c>
      <c r="C501" s="6" t="s">
        <v>13174</v>
      </c>
      <c r="D501" s="4">
        <v>14.279914</v>
      </c>
      <c r="E501" s="4">
        <v>13.143763999999999</v>
      </c>
      <c r="F501" s="6" t="s">
        <v>15135</v>
      </c>
      <c r="G501" s="6" t="s">
        <v>15343</v>
      </c>
      <c r="H501" s="4">
        <v>14.04875</v>
      </c>
      <c r="I501" s="4">
        <v>13.36725</v>
      </c>
      <c r="J501" s="15">
        <v>35.161631999999997</v>
      </c>
    </row>
    <row r="502" spans="1:10" x14ac:dyDescent="0.3">
      <c r="A502" s="6" t="s">
        <v>15284</v>
      </c>
      <c r="B502" s="6" t="s">
        <v>15284</v>
      </c>
      <c r="C502" s="6" t="s">
        <v>14724</v>
      </c>
      <c r="D502" s="4">
        <v>14.178367</v>
      </c>
      <c r="E502" s="4">
        <v>13.025767</v>
      </c>
      <c r="F502" s="6" t="s">
        <v>15135</v>
      </c>
      <c r="G502" s="6" t="s">
        <v>15344</v>
      </c>
      <c r="J502" s="15"/>
    </row>
    <row r="503" spans="1:10" x14ac:dyDescent="0.3">
      <c r="A503" s="6" t="s">
        <v>15284</v>
      </c>
      <c r="B503" s="6" t="s">
        <v>15284</v>
      </c>
      <c r="C503" s="6" t="s">
        <v>13336</v>
      </c>
      <c r="D503" s="4">
        <v>14.191805</v>
      </c>
      <c r="E503" s="4">
        <v>13.027664</v>
      </c>
      <c r="F503" s="6" t="s">
        <v>15135</v>
      </c>
      <c r="G503" s="6" t="s">
        <v>15345</v>
      </c>
      <c r="H503" s="4">
        <v>14.039809999999999</v>
      </c>
      <c r="I503" s="4">
        <v>13.286002999999999</v>
      </c>
      <c r="J503" s="15">
        <v>32.575175999999999</v>
      </c>
    </row>
    <row r="504" spans="1:10" x14ac:dyDescent="0.3">
      <c r="A504" s="6" t="s">
        <v>15284</v>
      </c>
      <c r="B504" s="6" t="s">
        <v>15284</v>
      </c>
      <c r="C504" s="6" t="s">
        <v>14724</v>
      </c>
      <c r="D504" s="4">
        <v>14.178367</v>
      </c>
      <c r="E504" s="4">
        <v>13.025767</v>
      </c>
      <c r="F504" s="6" t="s">
        <v>15135</v>
      </c>
      <c r="G504" s="6" t="s">
        <v>15345</v>
      </c>
      <c r="H504" s="4">
        <v>14.039809999999999</v>
      </c>
      <c r="I504" s="4">
        <v>13.286002999999999</v>
      </c>
      <c r="J504" s="15">
        <v>32.013520999999997</v>
      </c>
    </row>
    <row r="505" spans="1:10" x14ac:dyDescent="0.3">
      <c r="A505" s="6" t="s">
        <v>15284</v>
      </c>
      <c r="B505" s="6" t="s">
        <v>15284</v>
      </c>
      <c r="C505" s="6" t="s">
        <v>13174</v>
      </c>
      <c r="D505" s="4">
        <v>14.279914</v>
      </c>
      <c r="E505" s="4">
        <v>13.143763999999999</v>
      </c>
      <c r="F505" s="6" t="s">
        <v>15135</v>
      </c>
      <c r="G505" s="6" t="s">
        <v>15345</v>
      </c>
      <c r="H505" s="4">
        <v>14.039809999999999</v>
      </c>
      <c r="I505" s="4">
        <v>13.286002999999999</v>
      </c>
      <c r="J505" s="15">
        <v>30.686038</v>
      </c>
    </row>
    <row r="506" spans="1:10" x14ac:dyDescent="0.3">
      <c r="A506" s="6" t="s">
        <v>15284</v>
      </c>
      <c r="B506" s="6" t="s">
        <v>15284</v>
      </c>
      <c r="C506" s="6" t="s">
        <v>15284</v>
      </c>
      <c r="D506" s="4">
        <v>14.259357</v>
      </c>
      <c r="E506" s="4">
        <v>13.115917</v>
      </c>
      <c r="F506" s="6" t="s">
        <v>15135</v>
      </c>
      <c r="G506" s="6" t="s">
        <v>15345</v>
      </c>
      <c r="H506" s="4">
        <v>14.039809999999999</v>
      </c>
      <c r="I506" s="4">
        <v>13.286002999999999</v>
      </c>
      <c r="J506" s="15">
        <v>30.452742000000001</v>
      </c>
    </row>
    <row r="507" spans="1:10" x14ac:dyDescent="0.3">
      <c r="A507" s="6" t="s">
        <v>15284</v>
      </c>
      <c r="B507" s="6" t="s">
        <v>15284</v>
      </c>
      <c r="C507" s="6" t="s">
        <v>13247</v>
      </c>
      <c r="D507" s="4">
        <v>14.057211000000001</v>
      </c>
      <c r="E507" s="4">
        <v>12.999256000000001</v>
      </c>
      <c r="F507" s="6" t="s">
        <v>15135</v>
      </c>
      <c r="G507" s="6" t="s">
        <v>15345</v>
      </c>
      <c r="H507" s="4">
        <v>14.039809999999999</v>
      </c>
      <c r="I507" s="4">
        <v>13.286002999999999</v>
      </c>
      <c r="J507" s="15">
        <v>31.034744</v>
      </c>
    </row>
    <row r="508" spans="1:10" x14ac:dyDescent="0.3">
      <c r="A508" s="6" t="s">
        <v>15284</v>
      </c>
      <c r="B508" s="6" t="s">
        <v>15284</v>
      </c>
      <c r="C508" s="6" t="s">
        <v>12973</v>
      </c>
      <c r="D508" s="4">
        <v>14.335832</v>
      </c>
      <c r="E508" s="4">
        <v>13.187638</v>
      </c>
      <c r="F508" s="6" t="s">
        <v>15135</v>
      </c>
      <c r="G508" s="6" t="s">
        <v>15346</v>
      </c>
      <c r="J508" s="15"/>
    </row>
    <row r="509" spans="1:10" x14ac:dyDescent="0.3">
      <c r="A509" s="6" t="s">
        <v>15284</v>
      </c>
      <c r="B509" s="6" t="s">
        <v>15284</v>
      </c>
      <c r="C509" s="6" t="s">
        <v>13162</v>
      </c>
      <c r="D509" s="4">
        <v>14.049352000000001</v>
      </c>
      <c r="E509" s="4">
        <v>12.996983999999999</v>
      </c>
      <c r="F509" s="6" t="s">
        <v>15133</v>
      </c>
      <c r="G509" s="6" t="s">
        <v>15347</v>
      </c>
      <c r="J509" s="15"/>
    </row>
    <row r="510" spans="1:10" x14ac:dyDescent="0.3">
      <c r="A510" s="6" t="s">
        <v>15284</v>
      </c>
      <c r="B510" s="6" t="s">
        <v>15284</v>
      </c>
      <c r="C510" s="6" t="s">
        <v>13247</v>
      </c>
      <c r="D510" s="4">
        <v>14.057211000000001</v>
      </c>
      <c r="E510" s="4">
        <v>12.999256000000001</v>
      </c>
      <c r="F510" s="6" t="s">
        <v>15133</v>
      </c>
      <c r="G510" s="6" t="s">
        <v>15347</v>
      </c>
      <c r="J510" s="15"/>
    </row>
    <row r="511" spans="1:10" x14ac:dyDescent="0.3">
      <c r="A511" s="6" t="s">
        <v>15284</v>
      </c>
      <c r="B511" s="6" t="s">
        <v>15284</v>
      </c>
      <c r="C511" s="6" t="s">
        <v>14718</v>
      </c>
      <c r="D511" s="4">
        <v>14.415917</v>
      </c>
      <c r="E511" s="4">
        <v>13.464347</v>
      </c>
      <c r="F511" s="6" t="s">
        <v>15135</v>
      </c>
      <c r="G511" s="6" t="s">
        <v>15348</v>
      </c>
      <c r="H511" s="4">
        <v>14.185039</v>
      </c>
      <c r="I511" s="4">
        <v>13.286604000000001</v>
      </c>
      <c r="J511" s="15">
        <v>31.941424000000001</v>
      </c>
    </row>
    <row r="512" spans="1:10" x14ac:dyDescent="0.3">
      <c r="A512" s="6" t="s">
        <v>15284</v>
      </c>
      <c r="B512" s="6" t="s">
        <v>15284</v>
      </c>
      <c r="C512" s="6" t="s">
        <v>12852</v>
      </c>
      <c r="D512" s="4">
        <v>14.407866</v>
      </c>
      <c r="E512" s="4">
        <v>13.313476</v>
      </c>
      <c r="F512" s="6" t="s">
        <v>15135</v>
      </c>
      <c r="G512" s="6" t="s">
        <v>15348</v>
      </c>
      <c r="H512" s="4">
        <v>14.185039</v>
      </c>
      <c r="I512" s="4">
        <v>13.286604000000001</v>
      </c>
      <c r="J512" s="15">
        <v>24.824359000000001</v>
      </c>
    </row>
    <row r="513" spans="1:10" x14ac:dyDescent="0.3">
      <c r="A513" s="6" t="s">
        <v>15284</v>
      </c>
      <c r="B513" s="6" t="s">
        <v>15284</v>
      </c>
      <c r="C513" s="6" t="s">
        <v>14723</v>
      </c>
      <c r="D513" s="4">
        <v>14.284203</v>
      </c>
      <c r="E513" s="4">
        <v>13.199218</v>
      </c>
      <c r="F513" s="6" t="s">
        <v>15133</v>
      </c>
      <c r="G513" s="6" t="s">
        <v>15348</v>
      </c>
      <c r="H513" s="4">
        <v>14.185039</v>
      </c>
      <c r="I513" s="4">
        <v>13.286604000000001</v>
      </c>
      <c r="J513" s="15">
        <v>14.4686</v>
      </c>
    </row>
    <row r="514" spans="1:10" x14ac:dyDescent="0.3">
      <c r="A514" s="6" t="s">
        <v>15284</v>
      </c>
      <c r="B514" s="6" t="s">
        <v>15284</v>
      </c>
      <c r="C514" s="6" t="s">
        <v>14723</v>
      </c>
      <c r="D514" s="4">
        <v>14.284203</v>
      </c>
      <c r="E514" s="4">
        <v>13.199218</v>
      </c>
      <c r="F514" s="6" t="s">
        <v>15135</v>
      </c>
      <c r="G514" s="6" t="s">
        <v>15348</v>
      </c>
      <c r="H514" s="4">
        <v>14.185039</v>
      </c>
      <c r="I514" s="4">
        <v>13.286604000000001</v>
      </c>
      <c r="J514" s="15">
        <v>14.4686</v>
      </c>
    </row>
    <row r="515" spans="1:10" x14ac:dyDescent="0.3">
      <c r="A515" s="6" t="s">
        <v>15284</v>
      </c>
      <c r="B515" s="6" t="s">
        <v>15284</v>
      </c>
      <c r="C515" s="6" t="s">
        <v>15284</v>
      </c>
      <c r="D515" s="4">
        <v>14.259357</v>
      </c>
      <c r="E515" s="4">
        <v>13.115917</v>
      </c>
      <c r="F515" s="6" t="s">
        <v>15133</v>
      </c>
      <c r="G515" s="6" t="s">
        <v>15348</v>
      </c>
      <c r="H515" s="4">
        <v>14.185039</v>
      </c>
      <c r="I515" s="4">
        <v>13.286604000000001</v>
      </c>
      <c r="J515" s="15">
        <v>20.175211999999998</v>
      </c>
    </row>
    <row r="516" spans="1:10" x14ac:dyDescent="0.3">
      <c r="A516" s="6" t="s">
        <v>15284</v>
      </c>
      <c r="B516" s="6" t="s">
        <v>15284</v>
      </c>
      <c r="C516" s="6" t="s">
        <v>13174</v>
      </c>
      <c r="D516" s="4">
        <v>14.279914</v>
      </c>
      <c r="E516" s="4">
        <v>13.143763999999999</v>
      </c>
      <c r="F516" s="6" t="s">
        <v>15133</v>
      </c>
      <c r="G516" s="6" t="s">
        <v>15208</v>
      </c>
      <c r="H516" s="4">
        <v>11.846439999999999</v>
      </c>
      <c r="I516" s="4">
        <v>13.160270000000001</v>
      </c>
      <c r="J516" s="15">
        <v>269.25007900000003</v>
      </c>
    </row>
    <row r="517" spans="1:10" x14ac:dyDescent="0.3">
      <c r="A517" s="6" t="s">
        <v>15284</v>
      </c>
      <c r="B517" s="6" t="s">
        <v>15284</v>
      </c>
      <c r="C517" s="6" t="s">
        <v>12873</v>
      </c>
      <c r="D517" s="4">
        <v>14.428115999999999</v>
      </c>
      <c r="E517" s="4">
        <v>13.416062</v>
      </c>
      <c r="F517" s="6" t="s">
        <v>15133</v>
      </c>
      <c r="G517" s="6" t="s">
        <v>15134</v>
      </c>
      <c r="H517" s="4">
        <v>13.674417999999999</v>
      </c>
      <c r="I517" s="4">
        <v>13.338827</v>
      </c>
      <c r="J517" s="15">
        <v>83.803483999999997</v>
      </c>
    </row>
    <row r="518" spans="1:10" x14ac:dyDescent="0.3">
      <c r="A518" s="6" t="s">
        <v>15284</v>
      </c>
      <c r="B518" s="6" t="s">
        <v>15284</v>
      </c>
      <c r="C518" s="6" t="s">
        <v>12852</v>
      </c>
      <c r="D518" s="4">
        <v>14.407866</v>
      </c>
      <c r="E518" s="4">
        <v>13.313476</v>
      </c>
      <c r="F518" s="6" t="s">
        <v>15133</v>
      </c>
      <c r="G518" s="6" t="s">
        <v>15134</v>
      </c>
      <c r="H518" s="4">
        <v>13.674417999999999</v>
      </c>
      <c r="I518" s="4">
        <v>13.338827</v>
      </c>
      <c r="J518" s="15">
        <v>81.195003999999997</v>
      </c>
    </row>
    <row r="519" spans="1:10" x14ac:dyDescent="0.3">
      <c r="A519" s="6" t="s">
        <v>15284</v>
      </c>
      <c r="B519" s="6" t="s">
        <v>15284</v>
      </c>
      <c r="C519" s="6" t="s">
        <v>13273</v>
      </c>
      <c r="D519" s="4">
        <v>14.230586000000001</v>
      </c>
      <c r="E519" s="4">
        <v>13.084986000000001</v>
      </c>
      <c r="F519" s="6" t="s">
        <v>15133</v>
      </c>
      <c r="G519" s="6" t="s">
        <v>15134</v>
      </c>
      <c r="H519" s="4">
        <v>13.674417999999999</v>
      </c>
      <c r="I519" s="4">
        <v>13.338827</v>
      </c>
      <c r="J519" s="15">
        <v>67.374499</v>
      </c>
    </row>
    <row r="520" spans="1:10" x14ac:dyDescent="0.3">
      <c r="A520" s="6" t="s">
        <v>15284</v>
      </c>
      <c r="B520" s="6" t="s">
        <v>15284</v>
      </c>
      <c r="C520" s="6" t="s">
        <v>13174</v>
      </c>
      <c r="D520" s="4">
        <v>14.279914</v>
      </c>
      <c r="E520" s="4">
        <v>13.143763999999999</v>
      </c>
      <c r="F520" s="6" t="s">
        <v>15133</v>
      </c>
      <c r="G520" s="6" t="s">
        <v>15134</v>
      </c>
      <c r="H520" s="4">
        <v>13.674417999999999</v>
      </c>
      <c r="I520" s="4">
        <v>13.338827</v>
      </c>
      <c r="J520" s="15">
        <v>70.231781999999995</v>
      </c>
    </row>
    <row r="521" spans="1:10" x14ac:dyDescent="0.3">
      <c r="A521" s="6" t="s">
        <v>15284</v>
      </c>
      <c r="B521" s="6" t="s">
        <v>15284</v>
      </c>
      <c r="C521" s="6" t="s">
        <v>13174</v>
      </c>
      <c r="D521" s="4">
        <v>14.279914</v>
      </c>
      <c r="E521" s="4">
        <v>13.143763999999999</v>
      </c>
      <c r="F521" s="6" t="s">
        <v>15135</v>
      </c>
      <c r="G521" s="6" t="s">
        <v>15134</v>
      </c>
      <c r="H521" s="4">
        <v>13.674417999999999</v>
      </c>
      <c r="I521" s="4">
        <v>13.338827</v>
      </c>
      <c r="J521" s="15">
        <v>70.231781999999995</v>
      </c>
    </row>
    <row r="522" spans="1:10" x14ac:dyDescent="0.3">
      <c r="A522" s="6" t="s">
        <v>15284</v>
      </c>
      <c r="B522" s="6" t="s">
        <v>15284</v>
      </c>
      <c r="C522" s="6" t="s">
        <v>12973</v>
      </c>
      <c r="D522" s="4">
        <v>14.335832</v>
      </c>
      <c r="E522" s="4">
        <v>13.187638</v>
      </c>
      <c r="F522" s="6" t="s">
        <v>15133</v>
      </c>
      <c r="G522" s="6" t="s">
        <v>15134</v>
      </c>
      <c r="H522" s="4">
        <v>13.674417999999999</v>
      </c>
      <c r="I522" s="4">
        <v>13.338827</v>
      </c>
      <c r="J522" s="15">
        <v>74.981684000000001</v>
      </c>
    </row>
    <row r="523" spans="1:10" x14ac:dyDescent="0.3">
      <c r="A523" s="6" t="s">
        <v>15284</v>
      </c>
      <c r="B523" s="6" t="s">
        <v>15284</v>
      </c>
      <c r="C523" s="6" t="s">
        <v>13822</v>
      </c>
      <c r="D523" s="4">
        <v>14.414989</v>
      </c>
      <c r="E523" s="4">
        <v>13.327461</v>
      </c>
      <c r="F523" s="6" t="s">
        <v>15133</v>
      </c>
      <c r="G523" s="6" t="s">
        <v>15134</v>
      </c>
      <c r="H523" s="4">
        <v>13.674417999999999</v>
      </c>
      <c r="I523" s="4">
        <v>13.338827</v>
      </c>
      <c r="J523" s="15">
        <v>81.945770999999993</v>
      </c>
    </row>
    <row r="524" spans="1:10" x14ac:dyDescent="0.3">
      <c r="A524" s="6" t="s">
        <v>15284</v>
      </c>
      <c r="B524" s="6" t="s">
        <v>15284</v>
      </c>
      <c r="C524" s="6" t="s">
        <v>15284</v>
      </c>
      <c r="D524" s="4">
        <v>14.259357</v>
      </c>
      <c r="E524" s="4">
        <v>13.115917</v>
      </c>
      <c r="F524" s="6" t="s">
        <v>15133</v>
      </c>
      <c r="G524" s="6" t="s">
        <v>15134</v>
      </c>
      <c r="H524" s="4">
        <v>13.674417999999999</v>
      </c>
      <c r="I524" s="4">
        <v>13.338827</v>
      </c>
      <c r="J524" s="15">
        <v>69.057266999999996</v>
      </c>
    </row>
    <row r="525" spans="1:10" x14ac:dyDescent="0.3">
      <c r="A525" s="6" t="s">
        <v>15284</v>
      </c>
      <c r="B525" s="6" t="s">
        <v>15284</v>
      </c>
      <c r="C525" s="6" t="s">
        <v>15284</v>
      </c>
      <c r="D525" s="4">
        <v>14.259357</v>
      </c>
      <c r="E525" s="4">
        <v>13.115917</v>
      </c>
      <c r="F525" s="6" t="s">
        <v>15133</v>
      </c>
      <c r="G525" s="6" t="s">
        <v>15349</v>
      </c>
      <c r="H525" s="4">
        <v>10.583333</v>
      </c>
      <c r="I525" s="4">
        <v>13.283333000000001</v>
      </c>
      <c r="J525" s="15">
        <v>407.10082799999998</v>
      </c>
    </row>
    <row r="526" spans="1:10" x14ac:dyDescent="0.3">
      <c r="A526" s="6" t="s">
        <v>15284</v>
      </c>
      <c r="B526" s="6" t="s">
        <v>15284</v>
      </c>
      <c r="C526" s="6" t="s">
        <v>14723</v>
      </c>
      <c r="D526" s="4">
        <v>14.284203</v>
      </c>
      <c r="E526" s="4">
        <v>13.199218</v>
      </c>
      <c r="F526" s="6" t="s">
        <v>15133</v>
      </c>
      <c r="G526" s="6" t="s">
        <v>15350</v>
      </c>
      <c r="H526" s="4">
        <v>14.104773</v>
      </c>
      <c r="I526" s="4">
        <v>13.376151</v>
      </c>
      <c r="J526" s="15">
        <v>27.548266000000002</v>
      </c>
    </row>
    <row r="527" spans="1:10" x14ac:dyDescent="0.3">
      <c r="A527" s="6" t="s">
        <v>15284</v>
      </c>
      <c r="B527" s="6" t="s">
        <v>15284</v>
      </c>
      <c r="C527" s="6" t="s">
        <v>15284</v>
      </c>
      <c r="D527" s="4">
        <v>14.259357</v>
      </c>
      <c r="E527" s="4">
        <v>13.115917</v>
      </c>
      <c r="F527" s="6" t="s">
        <v>15133</v>
      </c>
      <c r="G527" s="6" t="s">
        <v>15350</v>
      </c>
      <c r="H527" s="4">
        <v>14.104773</v>
      </c>
      <c r="I527" s="4">
        <v>13.376151</v>
      </c>
      <c r="J527" s="15">
        <v>32.890224000000003</v>
      </c>
    </row>
    <row r="528" spans="1:10" x14ac:dyDescent="0.3">
      <c r="A528" s="6" t="s">
        <v>15284</v>
      </c>
      <c r="B528" s="6" t="s">
        <v>15284</v>
      </c>
      <c r="C528" s="6" t="s">
        <v>12958</v>
      </c>
      <c r="D528" s="4">
        <v>14.392951999999999</v>
      </c>
      <c r="E528" s="4">
        <v>13.283091000000001</v>
      </c>
      <c r="F528" s="6" t="s">
        <v>15135</v>
      </c>
      <c r="G528" s="6" t="s">
        <v>15351</v>
      </c>
      <c r="H528" s="4">
        <v>14.104773</v>
      </c>
      <c r="I528" s="4">
        <v>13.376151</v>
      </c>
      <c r="J528" s="15">
        <v>33.428856000000003</v>
      </c>
    </row>
    <row r="529" spans="1:10" x14ac:dyDescent="0.3">
      <c r="A529" s="6" t="s">
        <v>15284</v>
      </c>
      <c r="B529" s="6" t="s">
        <v>15284</v>
      </c>
      <c r="C529" s="6" t="s">
        <v>12951</v>
      </c>
      <c r="D529" s="4">
        <v>14.348271</v>
      </c>
      <c r="E529" s="4">
        <v>13.210877</v>
      </c>
      <c r="F529" s="6" t="s">
        <v>15135</v>
      </c>
      <c r="G529" s="6" t="s">
        <v>13822</v>
      </c>
      <c r="H529" s="4">
        <v>13.336112999999999</v>
      </c>
      <c r="I529" s="4">
        <v>12.638486</v>
      </c>
      <c r="J529" s="15">
        <v>127.971074</v>
      </c>
    </row>
    <row r="530" spans="1:10" x14ac:dyDescent="0.3">
      <c r="A530" s="6" t="s">
        <v>15284</v>
      </c>
      <c r="B530" s="6" t="s">
        <v>15284</v>
      </c>
      <c r="C530" s="6" t="s">
        <v>12973</v>
      </c>
      <c r="D530" s="4">
        <v>14.335832</v>
      </c>
      <c r="E530" s="4">
        <v>13.187638</v>
      </c>
      <c r="F530" s="6" t="s">
        <v>15294</v>
      </c>
      <c r="G530" s="6" t="s">
        <v>15352</v>
      </c>
      <c r="H530" s="4">
        <v>32.377777999999999</v>
      </c>
      <c r="I530" s="4">
        <v>15.09</v>
      </c>
      <c r="J530" s="15">
        <v>2007.067202</v>
      </c>
    </row>
    <row r="531" spans="1:10" x14ac:dyDescent="0.3">
      <c r="A531" s="6" t="s">
        <v>15284</v>
      </c>
      <c r="B531" s="6" t="s">
        <v>15284</v>
      </c>
      <c r="C531" s="6" t="s">
        <v>15284</v>
      </c>
      <c r="D531" s="4">
        <v>14.259357</v>
      </c>
      <c r="E531" s="4">
        <v>13.115917</v>
      </c>
      <c r="F531" s="6" t="s">
        <v>15294</v>
      </c>
      <c r="G531" s="6" t="s">
        <v>15352</v>
      </c>
      <c r="H531" s="4">
        <v>32.377777999999999</v>
      </c>
      <c r="I531" s="4">
        <v>15.09</v>
      </c>
      <c r="J531" s="15">
        <v>2016.228926</v>
      </c>
    </row>
    <row r="532" spans="1:10" x14ac:dyDescent="0.3">
      <c r="A532" s="6" t="s">
        <v>15284</v>
      </c>
      <c r="B532" s="6" t="s">
        <v>15284</v>
      </c>
      <c r="C532" s="6" t="s">
        <v>13174</v>
      </c>
      <c r="D532" s="4">
        <v>14.279914</v>
      </c>
      <c r="E532" s="4">
        <v>13.143763999999999</v>
      </c>
      <c r="F532" s="6" t="s">
        <v>15133</v>
      </c>
      <c r="G532" s="6" t="s">
        <v>15212</v>
      </c>
      <c r="H532" s="4">
        <v>12.67863</v>
      </c>
      <c r="I532" s="4">
        <v>13.60792</v>
      </c>
      <c r="J532" s="15">
        <v>184.14445000000001</v>
      </c>
    </row>
    <row r="533" spans="1:10" x14ac:dyDescent="0.3">
      <c r="A533" s="6" t="s">
        <v>15284</v>
      </c>
      <c r="B533" s="6" t="s">
        <v>15284</v>
      </c>
      <c r="C533" s="6" t="s">
        <v>15284</v>
      </c>
      <c r="D533" s="4">
        <v>14.259357</v>
      </c>
      <c r="E533" s="4">
        <v>13.115917</v>
      </c>
      <c r="F533" s="6" t="s">
        <v>15133</v>
      </c>
      <c r="G533" s="6" t="s">
        <v>15212</v>
      </c>
      <c r="H533" s="4">
        <v>12.67863</v>
      </c>
      <c r="I533" s="4">
        <v>13.60792</v>
      </c>
      <c r="J533" s="15">
        <v>182.81491700000001</v>
      </c>
    </row>
    <row r="534" spans="1:10" x14ac:dyDescent="0.3">
      <c r="A534" s="6" t="s">
        <v>15284</v>
      </c>
      <c r="B534" s="6" t="s">
        <v>15284</v>
      </c>
      <c r="C534" s="6" t="s">
        <v>13174</v>
      </c>
      <c r="D534" s="4">
        <v>14.279914</v>
      </c>
      <c r="E534" s="4">
        <v>13.143763999999999</v>
      </c>
      <c r="F534" s="6" t="s">
        <v>15135</v>
      </c>
      <c r="G534" s="6" t="s">
        <v>15353</v>
      </c>
      <c r="J534" s="15"/>
    </row>
    <row r="535" spans="1:10" x14ac:dyDescent="0.3">
      <c r="A535" s="6" t="s">
        <v>15284</v>
      </c>
      <c r="B535" s="6" t="s">
        <v>15284</v>
      </c>
      <c r="C535" s="6" t="s">
        <v>12973</v>
      </c>
      <c r="D535" s="4">
        <v>14.335832</v>
      </c>
      <c r="E535" s="4">
        <v>13.187638</v>
      </c>
      <c r="F535" s="6" t="s">
        <v>15135</v>
      </c>
      <c r="G535" s="6" t="s">
        <v>15354</v>
      </c>
      <c r="J535" s="15"/>
    </row>
    <row r="536" spans="1:10" x14ac:dyDescent="0.3">
      <c r="A536" s="6" t="s">
        <v>15284</v>
      </c>
      <c r="B536" s="6" t="s">
        <v>15284</v>
      </c>
      <c r="C536" s="6" t="s">
        <v>12777</v>
      </c>
      <c r="D536" s="4">
        <v>14.464337</v>
      </c>
      <c r="E536" s="4">
        <v>13.398576</v>
      </c>
      <c r="F536" s="6" t="s">
        <v>15135</v>
      </c>
      <c r="G536" s="6" t="s">
        <v>15355</v>
      </c>
      <c r="J536" s="15"/>
    </row>
    <row r="537" spans="1:10" x14ac:dyDescent="0.3">
      <c r="A537" s="6" t="s">
        <v>15284</v>
      </c>
      <c r="B537" s="6" t="s">
        <v>15284</v>
      </c>
      <c r="C537" s="6" t="s">
        <v>13273</v>
      </c>
      <c r="D537" s="4">
        <v>14.230586000000001</v>
      </c>
      <c r="E537" s="4">
        <v>13.084986000000001</v>
      </c>
      <c r="F537" s="6" t="s">
        <v>15135</v>
      </c>
      <c r="G537" s="6" t="s">
        <v>15356</v>
      </c>
      <c r="H537" s="4">
        <v>14.33</v>
      </c>
      <c r="I537" s="4">
        <v>13.48</v>
      </c>
      <c r="J537" s="15">
        <v>44.020195000000001</v>
      </c>
    </row>
    <row r="538" spans="1:10" x14ac:dyDescent="0.3">
      <c r="A538" s="6" t="s">
        <v>15284</v>
      </c>
      <c r="B538" s="6" t="s">
        <v>15284</v>
      </c>
      <c r="C538" s="6" t="s">
        <v>13174</v>
      </c>
      <c r="D538" s="4">
        <v>14.279914</v>
      </c>
      <c r="E538" s="4">
        <v>13.143763999999999</v>
      </c>
      <c r="F538" s="6" t="s">
        <v>15135</v>
      </c>
      <c r="G538" s="6" t="s">
        <v>15356</v>
      </c>
      <c r="H538" s="4">
        <v>14.33</v>
      </c>
      <c r="I538" s="4">
        <v>13.48</v>
      </c>
      <c r="J538" s="15">
        <v>36.697704000000002</v>
      </c>
    </row>
    <row r="539" spans="1:10" x14ac:dyDescent="0.3">
      <c r="A539" s="6" t="s">
        <v>15284</v>
      </c>
      <c r="B539" s="6" t="s">
        <v>15284</v>
      </c>
      <c r="C539" s="6" t="s">
        <v>12973</v>
      </c>
      <c r="D539" s="4">
        <v>14.335832</v>
      </c>
      <c r="E539" s="4">
        <v>13.187638</v>
      </c>
      <c r="F539" s="6" t="s">
        <v>15133</v>
      </c>
      <c r="G539" s="6" t="s">
        <v>15357</v>
      </c>
      <c r="J539" s="15"/>
    </row>
    <row r="540" spans="1:10" x14ac:dyDescent="0.3">
      <c r="A540" s="6" t="s">
        <v>15284</v>
      </c>
      <c r="B540" s="6" t="s">
        <v>15284</v>
      </c>
      <c r="C540" s="6" t="s">
        <v>15284</v>
      </c>
      <c r="D540" s="4">
        <v>14.259357</v>
      </c>
      <c r="E540" s="4">
        <v>13.115917</v>
      </c>
      <c r="F540" s="6" t="s">
        <v>15133</v>
      </c>
      <c r="G540" s="6" t="s">
        <v>15358</v>
      </c>
      <c r="H540" s="4">
        <v>8.5</v>
      </c>
      <c r="I540" s="4">
        <v>6.983333</v>
      </c>
      <c r="J540" s="15">
        <v>927.290976</v>
      </c>
    </row>
    <row r="541" spans="1:10" x14ac:dyDescent="0.3">
      <c r="A541" s="6" t="s">
        <v>15284</v>
      </c>
      <c r="B541" s="6" t="s">
        <v>15284</v>
      </c>
      <c r="C541" s="6" t="s">
        <v>15284</v>
      </c>
      <c r="D541" s="4">
        <v>14.259357</v>
      </c>
      <c r="E541" s="4">
        <v>13.115917</v>
      </c>
      <c r="F541" s="6" t="s">
        <v>15133</v>
      </c>
      <c r="G541" s="6" t="s">
        <v>15293</v>
      </c>
      <c r="H541" s="4">
        <v>13.749022</v>
      </c>
      <c r="I541" s="4">
        <v>13.416261</v>
      </c>
      <c r="J541" s="15">
        <v>65.124189000000001</v>
      </c>
    </row>
    <row r="542" spans="1:10" x14ac:dyDescent="0.3">
      <c r="A542" s="6" t="s">
        <v>15284</v>
      </c>
      <c r="B542" s="6" t="s">
        <v>15284</v>
      </c>
      <c r="C542" s="6" t="s">
        <v>15284</v>
      </c>
      <c r="D542" s="4">
        <v>14.259357</v>
      </c>
      <c r="E542" s="4">
        <v>13.115917</v>
      </c>
      <c r="F542" s="6" t="s">
        <v>15133</v>
      </c>
      <c r="G542" s="6" t="s">
        <v>15359</v>
      </c>
      <c r="J542" s="15"/>
    </row>
    <row r="543" spans="1:10" x14ac:dyDescent="0.3">
      <c r="A543" s="6" t="s">
        <v>15284</v>
      </c>
      <c r="B543" s="6" t="s">
        <v>15284</v>
      </c>
      <c r="C543" s="6" t="s">
        <v>12951</v>
      </c>
      <c r="D543" s="4">
        <v>14.348271</v>
      </c>
      <c r="E543" s="4">
        <v>13.210877</v>
      </c>
      <c r="F543" s="6" t="s">
        <v>15294</v>
      </c>
      <c r="G543" s="6" t="s">
        <v>15295</v>
      </c>
      <c r="H543" s="4">
        <v>27.037500000000001</v>
      </c>
      <c r="I543" s="4">
        <v>14.428000000000001</v>
      </c>
      <c r="J543" s="15">
        <v>1410.31981</v>
      </c>
    </row>
    <row r="544" spans="1:10" x14ac:dyDescent="0.3">
      <c r="A544" s="6" t="s">
        <v>15284</v>
      </c>
      <c r="B544" s="6" t="s">
        <v>15284</v>
      </c>
      <c r="C544" s="6" t="s">
        <v>13336</v>
      </c>
      <c r="D544" s="4">
        <v>14.191805</v>
      </c>
      <c r="E544" s="4">
        <v>13.027664</v>
      </c>
      <c r="F544" s="6" t="s">
        <v>15294</v>
      </c>
      <c r="G544" s="6" t="s">
        <v>15295</v>
      </c>
      <c r="H544" s="4">
        <v>27.037500000000001</v>
      </c>
      <c r="I544" s="4">
        <v>14.428000000000001</v>
      </c>
      <c r="J544" s="15">
        <v>1429.43112</v>
      </c>
    </row>
    <row r="545" spans="1:10" x14ac:dyDescent="0.3">
      <c r="A545" s="6" t="s">
        <v>15284</v>
      </c>
      <c r="B545" s="6" t="s">
        <v>15284</v>
      </c>
      <c r="C545" s="6" t="s">
        <v>12973</v>
      </c>
      <c r="D545" s="4">
        <v>14.335832</v>
      </c>
      <c r="E545" s="4">
        <v>13.187638</v>
      </c>
      <c r="F545" s="6" t="s">
        <v>15294</v>
      </c>
      <c r="G545" s="6" t="s">
        <v>15295</v>
      </c>
      <c r="H545" s="4">
        <v>27.037500000000001</v>
      </c>
      <c r="I545" s="4">
        <v>14.428000000000001</v>
      </c>
      <c r="J545" s="15">
        <v>1411.91542</v>
      </c>
    </row>
    <row r="546" spans="1:10" x14ac:dyDescent="0.3">
      <c r="A546" s="6" t="s">
        <v>15284</v>
      </c>
      <c r="B546" s="6" t="s">
        <v>15284</v>
      </c>
      <c r="C546" s="6" t="s">
        <v>15284</v>
      </c>
      <c r="D546" s="4">
        <v>14.259357</v>
      </c>
      <c r="E546" s="4">
        <v>13.115917</v>
      </c>
      <c r="F546" s="6" t="s">
        <v>15294</v>
      </c>
      <c r="G546" s="6" t="s">
        <v>15295</v>
      </c>
      <c r="H546" s="4">
        <v>27.037500000000001</v>
      </c>
      <c r="I546" s="4">
        <v>14.428000000000001</v>
      </c>
      <c r="J546" s="15">
        <v>1421.0589359999999</v>
      </c>
    </row>
    <row r="547" spans="1:10" x14ac:dyDescent="0.3">
      <c r="A547" s="6" t="s">
        <v>15284</v>
      </c>
      <c r="B547" s="6" t="s">
        <v>15284</v>
      </c>
      <c r="C547" s="6" t="s">
        <v>13822</v>
      </c>
      <c r="D547" s="4">
        <v>14.414989</v>
      </c>
      <c r="E547" s="4">
        <v>13.327461</v>
      </c>
      <c r="F547" s="6" t="s">
        <v>15309</v>
      </c>
      <c r="G547" s="6" t="s">
        <v>15360</v>
      </c>
      <c r="H547" s="4">
        <v>14.75</v>
      </c>
      <c r="I547" s="4">
        <v>15.81667</v>
      </c>
      <c r="J547" s="15">
        <v>270.69425100000001</v>
      </c>
    </row>
    <row r="548" spans="1:10" x14ac:dyDescent="0.3">
      <c r="A548" s="6" t="s">
        <v>15284</v>
      </c>
      <c r="B548" s="6" t="s">
        <v>15284</v>
      </c>
      <c r="C548" s="6" t="s">
        <v>12808</v>
      </c>
      <c r="D548" s="4">
        <v>14.469141</v>
      </c>
      <c r="E548" s="4">
        <v>13.439677</v>
      </c>
      <c r="F548" s="6" t="s">
        <v>15135</v>
      </c>
      <c r="G548" s="6" t="s">
        <v>15361</v>
      </c>
      <c r="H548" s="4">
        <v>14.225545</v>
      </c>
      <c r="I548" s="4">
        <v>13.450288</v>
      </c>
      <c r="J548" s="15">
        <v>28.013999999999999</v>
      </c>
    </row>
    <row r="549" spans="1:10" x14ac:dyDescent="0.3">
      <c r="A549" s="6" t="s">
        <v>15284</v>
      </c>
      <c r="B549" s="6" t="s">
        <v>15284</v>
      </c>
      <c r="C549" s="6" t="s">
        <v>12777</v>
      </c>
      <c r="D549" s="4">
        <v>14.464337</v>
      </c>
      <c r="E549" s="4">
        <v>13.398576</v>
      </c>
      <c r="F549" s="6" t="s">
        <v>15135</v>
      </c>
      <c r="G549" s="6" t="s">
        <v>15361</v>
      </c>
      <c r="H549" s="4">
        <v>14.225545</v>
      </c>
      <c r="I549" s="4">
        <v>13.450288</v>
      </c>
      <c r="J549" s="15">
        <v>28.035</v>
      </c>
    </row>
    <row r="550" spans="1:10" x14ac:dyDescent="0.3">
      <c r="A550" s="6" t="s">
        <v>15284</v>
      </c>
      <c r="B550" s="6" t="s">
        <v>15284</v>
      </c>
      <c r="C550" s="6" t="s">
        <v>12859</v>
      </c>
      <c r="D550" s="4">
        <v>14.412585999999999</v>
      </c>
      <c r="E550" s="4">
        <v>13.382547000000001</v>
      </c>
      <c r="F550" s="6" t="s">
        <v>15135</v>
      </c>
      <c r="G550" s="6" t="s">
        <v>15361</v>
      </c>
      <c r="H550" s="4">
        <v>14.225545</v>
      </c>
      <c r="I550" s="4">
        <v>13.450288</v>
      </c>
      <c r="J550" s="15">
        <v>22.77</v>
      </c>
    </row>
    <row r="551" spans="1:10" x14ac:dyDescent="0.3">
      <c r="A551" s="6" t="s">
        <v>15284</v>
      </c>
      <c r="B551" s="6" t="s">
        <v>15284</v>
      </c>
      <c r="C551" s="6" t="s">
        <v>15284</v>
      </c>
      <c r="D551" s="4">
        <v>14.259357</v>
      </c>
      <c r="E551" s="4">
        <v>13.115917</v>
      </c>
      <c r="F551" s="6" t="s">
        <v>15294</v>
      </c>
      <c r="G551" s="6" t="s">
        <v>15362</v>
      </c>
      <c r="H551" s="4">
        <v>31.206111</v>
      </c>
      <c r="I551" s="4">
        <v>16.594722000000001</v>
      </c>
      <c r="J551" s="15">
        <v>1909.629561</v>
      </c>
    </row>
    <row r="552" spans="1:10" x14ac:dyDescent="0.3">
      <c r="A552" s="6" t="s">
        <v>15284</v>
      </c>
      <c r="B552" s="6" t="s">
        <v>15284</v>
      </c>
      <c r="C552" s="6" t="s">
        <v>15284</v>
      </c>
      <c r="D552" s="4">
        <v>14.259357</v>
      </c>
      <c r="E552" s="4">
        <v>13.115917</v>
      </c>
      <c r="F552" s="6" t="s">
        <v>15294</v>
      </c>
      <c r="G552" s="6" t="s">
        <v>15363</v>
      </c>
      <c r="J552" s="15"/>
    </row>
    <row r="553" spans="1:10" x14ac:dyDescent="0.3">
      <c r="A553" s="6" t="s">
        <v>15284</v>
      </c>
      <c r="B553" s="6" t="s">
        <v>15284</v>
      </c>
      <c r="C553" s="6" t="s">
        <v>13822</v>
      </c>
      <c r="D553" s="4">
        <v>14.414989</v>
      </c>
      <c r="E553" s="4">
        <v>13.327461</v>
      </c>
      <c r="F553" s="6" t="s">
        <v>15309</v>
      </c>
      <c r="G553" s="6" t="s">
        <v>15364</v>
      </c>
      <c r="J553" s="15"/>
    </row>
    <row r="554" spans="1:10" x14ac:dyDescent="0.3">
      <c r="A554" s="6" t="s">
        <v>15284</v>
      </c>
      <c r="B554" s="6" t="s">
        <v>15284</v>
      </c>
      <c r="C554" s="6" t="s">
        <v>12859</v>
      </c>
      <c r="D554" s="4">
        <v>14.412585999999999</v>
      </c>
      <c r="E554" s="4">
        <v>13.382547000000001</v>
      </c>
      <c r="F554" s="6" t="s">
        <v>15294</v>
      </c>
      <c r="G554" s="6" t="s">
        <v>15365</v>
      </c>
      <c r="H554" s="4">
        <v>9.3166670000000007</v>
      </c>
      <c r="I554" s="4">
        <v>15.816667000000001</v>
      </c>
      <c r="J554" s="15">
        <v>622.75890700000002</v>
      </c>
    </row>
    <row r="555" spans="1:10" x14ac:dyDescent="0.3">
      <c r="A555" s="6" t="s">
        <v>15284</v>
      </c>
      <c r="B555" s="6" t="s">
        <v>15284</v>
      </c>
      <c r="C555" s="6" t="s">
        <v>15284</v>
      </c>
      <c r="D555" s="4">
        <v>14.259357</v>
      </c>
      <c r="E555" s="4">
        <v>13.115917</v>
      </c>
      <c r="F555" s="6" t="s">
        <v>15294</v>
      </c>
      <c r="G555" s="6" t="s">
        <v>15366</v>
      </c>
      <c r="J555" s="15"/>
    </row>
    <row r="556" spans="1:10" x14ac:dyDescent="0.3">
      <c r="A556" s="6" t="s">
        <v>15284</v>
      </c>
      <c r="B556" s="6" t="s">
        <v>15284</v>
      </c>
      <c r="C556" s="6" t="s">
        <v>14719</v>
      </c>
      <c r="D556" s="4">
        <v>14.419650000000001</v>
      </c>
      <c r="E556" s="4">
        <v>13.446705</v>
      </c>
      <c r="F556" s="6" t="s">
        <v>15135</v>
      </c>
      <c r="G556" s="6" t="s">
        <v>15219</v>
      </c>
      <c r="H556" s="4">
        <v>13.842911000000001</v>
      </c>
      <c r="I556" s="4">
        <v>13.200562</v>
      </c>
      <c r="J556" s="15">
        <v>69.124320999999995</v>
      </c>
    </row>
    <row r="557" spans="1:10" x14ac:dyDescent="0.3">
      <c r="A557" s="6" t="s">
        <v>15284</v>
      </c>
      <c r="B557" s="6" t="s">
        <v>15284</v>
      </c>
      <c r="C557" s="6" t="s">
        <v>14723</v>
      </c>
      <c r="D557" s="4">
        <v>14.284203</v>
      </c>
      <c r="E557" s="4">
        <v>13.199218</v>
      </c>
      <c r="F557" s="6" t="s">
        <v>15135</v>
      </c>
      <c r="G557" s="6" t="s">
        <v>15367</v>
      </c>
      <c r="J557" s="15"/>
    </row>
    <row r="558" spans="1:10" x14ac:dyDescent="0.3">
      <c r="A558" s="6" t="s">
        <v>15284</v>
      </c>
      <c r="B558" s="6" t="s">
        <v>15284</v>
      </c>
      <c r="C558" s="6" t="s">
        <v>14722</v>
      </c>
      <c r="D558" s="4">
        <v>14.316418000000001</v>
      </c>
      <c r="E558" s="4">
        <v>13.174144999999999</v>
      </c>
      <c r="F558" s="6" t="s">
        <v>15135</v>
      </c>
      <c r="G558" s="6" t="s">
        <v>15367</v>
      </c>
      <c r="J558" s="15"/>
    </row>
    <row r="559" spans="1:10" x14ac:dyDescent="0.3">
      <c r="A559" s="6" t="s">
        <v>15284</v>
      </c>
      <c r="B559" s="6" t="s">
        <v>15284</v>
      </c>
      <c r="C559" s="6" t="s">
        <v>13174</v>
      </c>
      <c r="D559" s="4">
        <v>14.279914</v>
      </c>
      <c r="E559" s="4">
        <v>13.143763999999999</v>
      </c>
      <c r="F559" s="6" t="s">
        <v>15135</v>
      </c>
      <c r="G559" s="6" t="s">
        <v>15368</v>
      </c>
      <c r="J559" s="15"/>
    </row>
    <row r="560" spans="1:10" x14ac:dyDescent="0.3">
      <c r="A560" s="6" t="s">
        <v>15284</v>
      </c>
      <c r="B560" s="6" t="s">
        <v>15284</v>
      </c>
      <c r="C560" s="6" t="s">
        <v>15284</v>
      </c>
      <c r="D560" s="4">
        <v>14.259357</v>
      </c>
      <c r="E560" s="4">
        <v>13.115917</v>
      </c>
      <c r="F560" s="6" t="s">
        <v>15135</v>
      </c>
      <c r="G560" s="6" t="s">
        <v>2125</v>
      </c>
      <c r="H560" s="4">
        <v>13.953797</v>
      </c>
      <c r="I560" s="4">
        <v>13.252200999999999</v>
      </c>
      <c r="J560" s="15">
        <v>36.874212999999997</v>
      </c>
    </row>
    <row r="561" spans="1:10" x14ac:dyDescent="0.3">
      <c r="A561" s="6" t="s">
        <v>15284</v>
      </c>
      <c r="B561" s="6" t="s">
        <v>15284</v>
      </c>
      <c r="C561" s="6" t="s">
        <v>13336</v>
      </c>
      <c r="D561" s="4">
        <v>14.191805</v>
      </c>
      <c r="E561" s="4">
        <v>13.027664</v>
      </c>
      <c r="F561" s="6" t="s">
        <v>15135</v>
      </c>
      <c r="G561" s="6" t="s">
        <v>15369</v>
      </c>
      <c r="H561" s="4">
        <v>13.228899999999999</v>
      </c>
      <c r="I561" s="4">
        <v>14.104082999999999</v>
      </c>
      <c r="J561" s="15">
        <v>157.80120700000001</v>
      </c>
    </row>
    <row r="562" spans="1:10" x14ac:dyDescent="0.3">
      <c r="A562" s="6" t="s">
        <v>15284</v>
      </c>
      <c r="B562" s="6" t="s">
        <v>15284</v>
      </c>
      <c r="C562" s="6" t="s">
        <v>12951</v>
      </c>
      <c r="D562" s="4">
        <v>14.348271</v>
      </c>
      <c r="E562" s="4">
        <v>13.210877</v>
      </c>
      <c r="F562" s="6" t="s">
        <v>15133</v>
      </c>
      <c r="G562" s="6" t="s">
        <v>15370</v>
      </c>
      <c r="H562" s="4">
        <v>10.061232</v>
      </c>
      <c r="I562" s="4">
        <v>12.033256</v>
      </c>
      <c r="J562" s="15">
        <v>491.47137300000003</v>
      </c>
    </row>
    <row r="563" spans="1:10" x14ac:dyDescent="0.3">
      <c r="A563" s="6" t="s">
        <v>15284</v>
      </c>
      <c r="B563" s="6" t="s">
        <v>15284</v>
      </c>
      <c r="C563" s="6" t="s">
        <v>15284</v>
      </c>
      <c r="D563" s="4">
        <v>14.259357</v>
      </c>
      <c r="E563" s="4">
        <v>13.115917</v>
      </c>
      <c r="F563" s="6" t="s">
        <v>15294</v>
      </c>
      <c r="G563" s="6" t="s">
        <v>15371</v>
      </c>
      <c r="J563" s="15"/>
    </row>
    <row r="564" spans="1:10" x14ac:dyDescent="0.3">
      <c r="A564" s="6" t="s">
        <v>15284</v>
      </c>
      <c r="B564" s="6" t="s">
        <v>15284</v>
      </c>
      <c r="C564" s="6" t="s">
        <v>14720</v>
      </c>
      <c r="D564" s="4">
        <v>14.407569000000001</v>
      </c>
      <c r="E564" s="4">
        <v>13.397819</v>
      </c>
      <c r="F564" s="6" t="s">
        <v>15294</v>
      </c>
      <c r="G564" s="6" t="s">
        <v>15371</v>
      </c>
      <c r="J564" s="15"/>
    </row>
    <row r="565" spans="1:10" x14ac:dyDescent="0.3">
      <c r="A565" s="6" t="s">
        <v>15284</v>
      </c>
      <c r="B565" s="6" t="s">
        <v>15284</v>
      </c>
      <c r="C565" s="6" t="s">
        <v>12777</v>
      </c>
      <c r="D565" s="4">
        <v>14.464337</v>
      </c>
      <c r="E565" s="4">
        <v>13.398576</v>
      </c>
      <c r="F565" s="6" t="s">
        <v>15135</v>
      </c>
      <c r="G565" s="6" t="s">
        <v>15372</v>
      </c>
      <c r="H565" s="4">
        <v>13.994300000000001</v>
      </c>
      <c r="I565" s="4">
        <v>13.447333</v>
      </c>
      <c r="J565" s="15">
        <v>52.268881</v>
      </c>
    </row>
    <row r="566" spans="1:10" x14ac:dyDescent="0.3">
      <c r="A566" s="6" t="s">
        <v>15284</v>
      </c>
      <c r="B566" s="6" t="s">
        <v>15284</v>
      </c>
      <c r="C566" s="6" t="s">
        <v>13162</v>
      </c>
      <c r="D566" s="4">
        <v>14.049352000000001</v>
      </c>
      <c r="E566" s="4">
        <v>12.996983999999999</v>
      </c>
      <c r="F566" s="6" t="s">
        <v>15135</v>
      </c>
      <c r="G566" s="6" t="s">
        <v>15221</v>
      </c>
      <c r="H566" s="4">
        <v>13.735493</v>
      </c>
      <c r="I566" s="4">
        <v>13.294879</v>
      </c>
      <c r="J566" s="15">
        <v>47.359709000000002</v>
      </c>
    </row>
    <row r="567" spans="1:10" x14ac:dyDescent="0.3">
      <c r="A567" s="6" t="s">
        <v>15284</v>
      </c>
      <c r="B567" s="6" t="s">
        <v>15284</v>
      </c>
      <c r="C567" s="6" t="s">
        <v>15284</v>
      </c>
      <c r="D567" s="4">
        <v>14.259357</v>
      </c>
      <c r="E567" s="4">
        <v>13.115917</v>
      </c>
      <c r="F567" s="6" t="s">
        <v>15135</v>
      </c>
      <c r="G567" s="6" t="s">
        <v>15221</v>
      </c>
      <c r="H567" s="4">
        <v>13.735493</v>
      </c>
      <c r="I567" s="4">
        <v>13.294879</v>
      </c>
      <c r="J567" s="15">
        <v>61.103555999999998</v>
      </c>
    </row>
    <row r="568" spans="1:10" x14ac:dyDescent="0.3">
      <c r="A568" s="6" t="s">
        <v>15284</v>
      </c>
      <c r="B568" s="6" t="s">
        <v>15284</v>
      </c>
      <c r="C568" s="6" t="s">
        <v>13715</v>
      </c>
      <c r="D568" s="4">
        <v>14.403763</v>
      </c>
      <c r="E568" s="4">
        <v>13.416891</v>
      </c>
      <c r="J568" s="15"/>
    </row>
    <row r="569" spans="1:10" x14ac:dyDescent="0.3">
      <c r="A569" s="6" t="s">
        <v>37</v>
      </c>
      <c r="B569" s="6" t="s">
        <v>906</v>
      </c>
      <c r="C569" s="6" t="s">
        <v>907</v>
      </c>
      <c r="D569" s="4">
        <v>13.763498999999999</v>
      </c>
      <c r="E569" s="4">
        <v>12.605687</v>
      </c>
      <c r="F569" s="6" t="s">
        <v>15133</v>
      </c>
      <c r="G569" s="6" t="s">
        <v>15163</v>
      </c>
      <c r="H569" s="4">
        <v>13.617475000000001</v>
      </c>
      <c r="I569" s="4">
        <v>13.266351999999999</v>
      </c>
      <c r="J569" s="15">
        <v>73.288161000000002</v>
      </c>
    </row>
    <row r="570" spans="1:10" x14ac:dyDescent="0.3">
      <c r="A570" s="6" t="s">
        <v>37</v>
      </c>
      <c r="B570" s="6" t="s">
        <v>906</v>
      </c>
      <c r="C570" s="6" t="s">
        <v>2950</v>
      </c>
      <c r="D570" s="4">
        <v>13.724644</v>
      </c>
      <c r="E570" s="4">
        <v>13.136027</v>
      </c>
      <c r="F570" s="6" t="s">
        <v>15133</v>
      </c>
      <c r="G570" s="6" t="s">
        <v>15163</v>
      </c>
      <c r="H570" s="4">
        <v>13.617475000000001</v>
      </c>
      <c r="I570" s="4">
        <v>13.266351999999999</v>
      </c>
      <c r="J570" s="15">
        <v>18.423408999999999</v>
      </c>
    </row>
    <row r="571" spans="1:10" x14ac:dyDescent="0.3">
      <c r="A571" s="6" t="s">
        <v>37</v>
      </c>
      <c r="B571" s="6" t="s">
        <v>906</v>
      </c>
      <c r="C571" s="6" t="s">
        <v>15373</v>
      </c>
      <c r="D571" s="4">
        <v>13.678362999999999</v>
      </c>
      <c r="E571" s="4">
        <v>13.093009</v>
      </c>
      <c r="F571" s="6" t="s">
        <v>15133</v>
      </c>
      <c r="G571" s="6" t="s">
        <v>15163</v>
      </c>
      <c r="H571" s="4">
        <v>13.617475000000001</v>
      </c>
      <c r="I571" s="4">
        <v>13.266351999999999</v>
      </c>
      <c r="J571" s="15">
        <v>19.929829999999999</v>
      </c>
    </row>
    <row r="572" spans="1:10" x14ac:dyDescent="0.3">
      <c r="A572" s="6" t="s">
        <v>37</v>
      </c>
      <c r="B572" s="6" t="s">
        <v>906</v>
      </c>
      <c r="C572" s="6" t="s">
        <v>2125</v>
      </c>
      <c r="D572" s="4">
        <v>13.604301</v>
      </c>
      <c r="E572" s="4">
        <v>12.977236</v>
      </c>
      <c r="F572" s="6" t="s">
        <v>15133</v>
      </c>
      <c r="G572" s="6" t="s">
        <v>15163</v>
      </c>
      <c r="H572" s="4">
        <v>13.617475000000001</v>
      </c>
      <c r="I572" s="4">
        <v>13.266351999999999</v>
      </c>
      <c r="J572" s="15">
        <v>31.323616000000001</v>
      </c>
    </row>
    <row r="573" spans="1:10" x14ac:dyDescent="0.3">
      <c r="A573" s="6" t="s">
        <v>37</v>
      </c>
      <c r="B573" s="6" t="s">
        <v>906</v>
      </c>
      <c r="C573" s="6" t="s">
        <v>7063</v>
      </c>
      <c r="D573" s="4">
        <v>13.658227999999999</v>
      </c>
      <c r="E573" s="4">
        <v>13.019943</v>
      </c>
      <c r="F573" s="6" t="s">
        <v>15133</v>
      </c>
      <c r="G573" s="6" t="s">
        <v>15168</v>
      </c>
      <c r="H573" s="4">
        <v>13.094659999999999</v>
      </c>
      <c r="I573" s="4">
        <v>13.82343</v>
      </c>
      <c r="J573" s="15">
        <v>107.05799</v>
      </c>
    </row>
    <row r="574" spans="1:10" x14ac:dyDescent="0.3">
      <c r="A574" s="6" t="s">
        <v>37</v>
      </c>
      <c r="B574" s="6" t="s">
        <v>906</v>
      </c>
      <c r="C574" s="6" t="s">
        <v>2950</v>
      </c>
      <c r="D574" s="4">
        <v>13.724644</v>
      </c>
      <c r="E574" s="4">
        <v>13.136027</v>
      </c>
      <c r="F574" s="6" t="s">
        <v>15133</v>
      </c>
      <c r="G574" s="6" t="s">
        <v>15168</v>
      </c>
      <c r="H574" s="4">
        <v>13.094659999999999</v>
      </c>
      <c r="I574" s="4">
        <v>13.82343</v>
      </c>
      <c r="J574" s="15">
        <v>101.975748</v>
      </c>
    </row>
    <row r="575" spans="1:10" x14ac:dyDescent="0.3">
      <c r="A575" s="6" t="s">
        <v>37</v>
      </c>
      <c r="B575" s="6" t="s">
        <v>906</v>
      </c>
      <c r="C575" s="6" t="s">
        <v>1446</v>
      </c>
      <c r="D575" s="4">
        <v>13.666857</v>
      </c>
      <c r="E575" s="4">
        <v>13.188442999999999</v>
      </c>
      <c r="F575" s="6" t="s">
        <v>15133</v>
      </c>
      <c r="G575" s="6" t="s">
        <v>15168</v>
      </c>
      <c r="H575" s="4">
        <v>13.094659999999999</v>
      </c>
      <c r="I575" s="4">
        <v>13.82343</v>
      </c>
      <c r="J575" s="15">
        <v>93.470892000000006</v>
      </c>
    </row>
    <row r="576" spans="1:10" x14ac:dyDescent="0.3">
      <c r="A576" s="6" t="s">
        <v>37</v>
      </c>
      <c r="B576" s="6" t="s">
        <v>906</v>
      </c>
      <c r="C576" s="6" t="s">
        <v>15373</v>
      </c>
      <c r="D576" s="4">
        <v>13.678362999999999</v>
      </c>
      <c r="E576" s="4">
        <v>13.093009</v>
      </c>
      <c r="F576" s="6" t="s">
        <v>15133</v>
      </c>
      <c r="G576" s="6" t="s">
        <v>15171</v>
      </c>
      <c r="H576" s="4">
        <v>11.5221</v>
      </c>
      <c r="I576" s="4">
        <v>13.68558</v>
      </c>
      <c r="J576" s="15">
        <v>247.072665</v>
      </c>
    </row>
    <row r="577" spans="1:10" x14ac:dyDescent="0.3">
      <c r="A577" s="6" t="s">
        <v>37</v>
      </c>
      <c r="B577" s="6" t="s">
        <v>906</v>
      </c>
      <c r="C577" s="6" t="s">
        <v>2950</v>
      </c>
      <c r="D577" s="4">
        <v>13.724644</v>
      </c>
      <c r="E577" s="4">
        <v>13.136027</v>
      </c>
      <c r="F577" s="6" t="s">
        <v>15135</v>
      </c>
      <c r="G577" s="6" t="s">
        <v>15176</v>
      </c>
      <c r="H577" s="4">
        <v>13.677251999999999</v>
      </c>
      <c r="I577" s="4">
        <v>13.294001</v>
      </c>
      <c r="J577" s="15">
        <v>17.87585</v>
      </c>
    </row>
    <row r="578" spans="1:10" x14ac:dyDescent="0.3">
      <c r="A578" s="6" t="s">
        <v>37</v>
      </c>
      <c r="B578" s="6" t="s">
        <v>906</v>
      </c>
      <c r="C578" s="6" t="s">
        <v>15373</v>
      </c>
      <c r="D578" s="4">
        <v>13.678362999999999</v>
      </c>
      <c r="E578" s="4">
        <v>13.093009</v>
      </c>
      <c r="F578" s="6" t="s">
        <v>15135</v>
      </c>
      <c r="G578" s="6" t="s">
        <v>15176</v>
      </c>
      <c r="H578" s="4">
        <v>13.677251999999999</v>
      </c>
      <c r="I578" s="4">
        <v>13.294001</v>
      </c>
      <c r="J578" s="15">
        <v>21.745836000000001</v>
      </c>
    </row>
    <row r="579" spans="1:10" x14ac:dyDescent="0.3">
      <c r="A579" s="6" t="s">
        <v>37</v>
      </c>
      <c r="B579" s="6" t="s">
        <v>906</v>
      </c>
      <c r="C579" s="6" t="s">
        <v>3664</v>
      </c>
      <c r="D579" s="4">
        <v>13.687946</v>
      </c>
      <c r="E579" s="4">
        <v>13.05931</v>
      </c>
      <c r="F579" s="6" t="s">
        <v>15133</v>
      </c>
      <c r="G579" s="6" t="s">
        <v>15374</v>
      </c>
      <c r="H579" s="4">
        <v>10.886908</v>
      </c>
      <c r="I579" s="4">
        <v>3.7872729999999999</v>
      </c>
      <c r="J579" s="15">
        <v>1062.526278</v>
      </c>
    </row>
    <row r="580" spans="1:10" x14ac:dyDescent="0.3">
      <c r="A580" s="6" t="s">
        <v>37</v>
      </c>
      <c r="B580" s="6" t="s">
        <v>906</v>
      </c>
      <c r="C580" s="6" t="s">
        <v>2950</v>
      </c>
      <c r="D580" s="4">
        <v>13.724644</v>
      </c>
      <c r="E580" s="4">
        <v>13.136027</v>
      </c>
      <c r="F580" s="6" t="s">
        <v>15135</v>
      </c>
      <c r="G580" s="6" t="s">
        <v>10028</v>
      </c>
      <c r="H580" s="4">
        <v>13.699194</v>
      </c>
      <c r="I580" s="4">
        <v>13.307323</v>
      </c>
      <c r="J580" s="15">
        <v>18.742456000000001</v>
      </c>
    </row>
    <row r="581" spans="1:10" x14ac:dyDescent="0.3">
      <c r="A581" s="6" t="s">
        <v>37</v>
      </c>
      <c r="B581" s="6" t="s">
        <v>906</v>
      </c>
      <c r="C581" s="6" t="s">
        <v>15375</v>
      </c>
      <c r="D581" s="4">
        <v>13.679767999999999</v>
      </c>
      <c r="E581" s="4">
        <v>13.016647000000001</v>
      </c>
      <c r="F581" s="6" t="s">
        <v>15135</v>
      </c>
      <c r="G581" s="6" t="s">
        <v>10028</v>
      </c>
      <c r="H581" s="4">
        <v>13.699194</v>
      </c>
      <c r="I581" s="4">
        <v>13.307323</v>
      </c>
      <c r="J581" s="15">
        <v>31.520775</v>
      </c>
    </row>
    <row r="582" spans="1:10" x14ac:dyDescent="0.3">
      <c r="A582" s="6" t="s">
        <v>37</v>
      </c>
      <c r="B582" s="6" t="s">
        <v>906</v>
      </c>
      <c r="C582" s="6" t="s">
        <v>2950</v>
      </c>
      <c r="D582" s="4">
        <v>13.724644</v>
      </c>
      <c r="E582" s="4">
        <v>13.136027</v>
      </c>
      <c r="F582" s="6" t="s">
        <v>15135</v>
      </c>
      <c r="G582" s="6" t="s">
        <v>15177</v>
      </c>
      <c r="H582" s="4">
        <v>13.600823999999999</v>
      </c>
      <c r="I582" s="4">
        <v>13.230886999999999</v>
      </c>
      <c r="J582" s="15">
        <v>17.118269000000002</v>
      </c>
    </row>
    <row r="583" spans="1:10" x14ac:dyDescent="0.3">
      <c r="A583" s="6" t="s">
        <v>37</v>
      </c>
      <c r="B583" s="6" t="s">
        <v>906</v>
      </c>
      <c r="C583" s="6" t="s">
        <v>15373</v>
      </c>
      <c r="D583" s="4">
        <v>13.678362999999999</v>
      </c>
      <c r="E583" s="4">
        <v>13.093009</v>
      </c>
      <c r="F583" s="6" t="s">
        <v>15135</v>
      </c>
      <c r="G583" s="6" t="s">
        <v>15177</v>
      </c>
      <c r="H583" s="4">
        <v>13.600823999999999</v>
      </c>
      <c r="I583" s="4">
        <v>13.230886999999999</v>
      </c>
      <c r="J583" s="15">
        <v>17.210657999999999</v>
      </c>
    </row>
    <row r="584" spans="1:10" x14ac:dyDescent="0.3">
      <c r="A584" s="6" t="s">
        <v>37</v>
      </c>
      <c r="B584" s="6" t="s">
        <v>906</v>
      </c>
      <c r="C584" s="6" t="s">
        <v>2125</v>
      </c>
      <c r="D584" s="4">
        <v>13.604301</v>
      </c>
      <c r="E584" s="4">
        <v>12.977236</v>
      </c>
      <c r="F584" s="6" t="s">
        <v>15135</v>
      </c>
      <c r="G584" s="6" t="s">
        <v>15177</v>
      </c>
      <c r="H584" s="4">
        <v>13.600823999999999</v>
      </c>
      <c r="I584" s="4">
        <v>13.230886999999999</v>
      </c>
      <c r="J584" s="15">
        <v>27.455382</v>
      </c>
    </row>
    <row r="585" spans="1:10" x14ac:dyDescent="0.3">
      <c r="A585" s="6" t="s">
        <v>37</v>
      </c>
      <c r="B585" s="6" t="s">
        <v>906</v>
      </c>
      <c r="C585" s="6" t="s">
        <v>7063</v>
      </c>
      <c r="D585" s="4">
        <v>13.658227999999999</v>
      </c>
      <c r="E585" s="4">
        <v>13.019943</v>
      </c>
      <c r="F585" s="6" t="s">
        <v>15133</v>
      </c>
      <c r="G585" s="6" t="s">
        <v>15143</v>
      </c>
      <c r="H585" s="4">
        <v>12.945993</v>
      </c>
      <c r="I585" s="4">
        <v>13.672059000000001</v>
      </c>
      <c r="J585" s="15">
        <v>105.83701000000001</v>
      </c>
    </row>
    <row r="586" spans="1:10" x14ac:dyDescent="0.3">
      <c r="A586" s="6" t="s">
        <v>37</v>
      </c>
      <c r="B586" s="6" t="s">
        <v>906</v>
      </c>
      <c r="C586" s="6" t="s">
        <v>906</v>
      </c>
      <c r="D586" s="4">
        <v>13.671676</v>
      </c>
      <c r="E586" s="4">
        <v>13.126682000000001</v>
      </c>
      <c r="F586" s="6" t="s">
        <v>15133</v>
      </c>
      <c r="G586" s="6" t="s">
        <v>15145</v>
      </c>
      <c r="H586" s="4">
        <v>13.097709999999999</v>
      </c>
      <c r="I586" s="4">
        <v>12.495200000000001</v>
      </c>
      <c r="J586" s="15">
        <v>93.358924999999999</v>
      </c>
    </row>
    <row r="587" spans="1:10" x14ac:dyDescent="0.3">
      <c r="A587" s="6" t="s">
        <v>37</v>
      </c>
      <c r="B587" s="6" t="s">
        <v>906</v>
      </c>
      <c r="C587" s="6" t="s">
        <v>2125</v>
      </c>
      <c r="D587" s="4">
        <v>13.604301</v>
      </c>
      <c r="E587" s="4">
        <v>12.977236</v>
      </c>
      <c r="F587" s="6" t="s">
        <v>15135</v>
      </c>
      <c r="G587" s="6" t="s">
        <v>15244</v>
      </c>
      <c r="H587" s="4">
        <v>10.571942999999999</v>
      </c>
      <c r="I587" s="4">
        <v>13.236548000000001</v>
      </c>
      <c r="J587" s="15">
        <v>336.67689100000001</v>
      </c>
    </row>
    <row r="588" spans="1:10" x14ac:dyDescent="0.3">
      <c r="A588" s="6" t="s">
        <v>37</v>
      </c>
      <c r="B588" s="6" t="s">
        <v>906</v>
      </c>
      <c r="C588" s="6" t="s">
        <v>2125</v>
      </c>
      <c r="D588" s="4">
        <v>13.604301</v>
      </c>
      <c r="E588" s="4">
        <v>12.977236</v>
      </c>
      <c r="F588" s="6" t="s">
        <v>15133</v>
      </c>
      <c r="G588" s="6" t="s">
        <v>15376</v>
      </c>
      <c r="H588" s="4">
        <v>10.535975000000001</v>
      </c>
      <c r="I588" s="4">
        <v>12.200061</v>
      </c>
      <c r="J588" s="15">
        <v>349.97405700000002</v>
      </c>
    </row>
    <row r="589" spans="1:10" x14ac:dyDescent="0.3">
      <c r="A589" s="6" t="s">
        <v>37</v>
      </c>
      <c r="B589" s="6" t="s">
        <v>906</v>
      </c>
      <c r="C589" s="6" t="s">
        <v>15375</v>
      </c>
      <c r="D589" s="4">
        <v>13.679767999999999</v>
      </c>
      <c r="E589" s="4">
        <v>13.016647000000001</v>
      </c>
      <c r="F589" s="6" t="s">
        <v>15133</v>
      </c>
      <c r="G589" s="6" t="s">
        <v>15377</v>
      </c>
      <c r="H589" s="4">
        <v>12.281352999999999</v>
      </c>
      <c r="I589" s="4">
        <v>12.725524</v>
      </c>
      <c r="J589" s="15">
        <v>157.93948399999999</v>
      </c>
    </row>
    <row r="590" spans="1:10" x14ac:dyDescent="0.3">
      <c r="A590" s="6" t="s">
        <v>37</v>
      </c>
      <c r="B590" s="6" t="s">
        <v>906</v>
      </c>
      <c r="C590" s="6" t="s">
        <v>11344</v>
      </c>
      <c r="D590" s="4">
        <v>13.891712999999999</v>
      </c>
      <c r="E590" s="4">
        <v>12.754312000000001</v>
      </c>
      <c r="F590" s="6" t="s">
        <v>15133</v>
      </c>
      <c r="G590" s="6" t="s">
        <v>15200</v>
      </c>
      <c r="H590" s="4">
        <v>13.30983</v>
      </c>
      <c r="I590" s="4">
        <v>13.507569</v>
      </c>
      <c r="J590" s="15">
        <v>103.882564</v>
      </c>
    </row>
    <row r="591" spans="1:10" x14ac:dyDescent="0.3">
      <c r="A591" s="6" t="s">
        <v>37</v>
      </c>
      <c r="B591" s="6" t="s">
        <v>906</v>
      </c>
      <c r="C591" s="6" t="s">
        <v>1451</v>
      </c>
      <c r="D591" s="4">
        <v>13.695002000000001</v>
      </c>
      <c r="E591" s="4">
        <v>13.176643</v>
      </c>
      <c r="F591" s="6" t="s">
        <v>15133</v>
      </c>
      <c r="G591" s="6" t="s">
        <v>15200</v>
      </c>
      <c r="H591" s="4">
        <v>13.30983</v>
      </c>
      <c r="I591" s="4">
        <v>13.507569</v>
      </c>
      <c r="J591" s="15">
        <v>55.672773999999997</v>
      </c>
    </row>
    <row r="592" spans="1:10" x14ac:dyDescent="0.3">
      <c r="A592" s="6" t="s">
        <v>37</v>
      </c>
      <c r="B592" s="6" t="s">
        <v>906</v>
      </c>
      <c r="C592" s="6" t="s">
        <v>1506</v>
      </c>
      <c r="D592" s="4">
        <v>13.733696</v>
      </c>
      <c r="E592" s="4">
        <v>13.088376999999999</v>
      </c>
      <c r="F592" s="6" t="s">
        <v>15133</v>
      </c>
      <c r="G592" s="6" t="s">
        <v>15200</v>
      </c>
      <c r="H592" s="4">
        <v>13.30983</v>
      </c>
      <c r="I592" s="4">
        <v>13.507569</v>
      </c>
      <c r="J592" s="15">
        <v>65.257338000000004</v>
      </c>
    </row>
    <row r="593" spans="1:10" x14ac:dyDescent="0.3">
      <c r="A593" s="6" t="s">
        <v>37</v>
      </c>
      <c r="B593" s="6" t="s">
        <v>906</v>
      </c>
      <c r="C593" s="6" t="s">
        <v>15373</v>
      </c>
      <c r="D593" s="4">
        <v>13.678362999999999</v>
      </c>
      <c r="E593" s="4">
        <v>13.093009</v>
      </c>
      <c r="F593" s="6" t="s">
        <v>15135</v>
      </c>
      <c r="G593" s="6" t="s">
        <v>15290</v>
      </c>
      <c r="H593" s="4">
        <v>13.983378</v>
      </c>
      <c r="I593" s="4">
        <v>13.207793000000001</v>
      </c>
      <c r="J593" s="15">
        <v>35.958914999999998</v>
      </c>
    </row>
    <row r="594" spans="1:10" x14ac:dyDescent="0.3">
      <c r="A594" s="6" t="s">
        <v>37</v>
      </c>
      <c r="B594" s="6" t="s">
        <v>906</v>
      </c>
      <c r="C594" s="6" t="s">
        <v>7063</v>
      </c>
      <c r="D594" s="4">
        <v>13.658227999999999</v>
      </c>
      <c r="E594" s="4">
        <v>13.019943</v>
      </c>
      <c r="F594" s="6" t="s">
        <v>15135</v>
      </c>
      <c r="G594" s="6" t="s">
        <v>10072</v>
      </c>
      <c r="H594" s="4">
        <v>13.9095</v>
      </c>
      <c r="I594" s="4">
        <v>13.056749999999999</v>
      </c>
      <c r="J594" s="15">
        <v>28.087910000000001</v>
      </c>
    </row>
    <row r="595" spans="1:10" x14ac:dyDescent="0.3">
      <c r="A595" s="6" t="s">
        <v>37</v>
      </c>
      <c r="B595" s="6" t="s">
        <v>906</v>
      </c>
      <c r="C595" s="6" t="s">
        <v>7063</v>
      </c>
      <c r="D595" s="4">
        <v>13.658227999999999</v>
      </c>
      <c r="E595" s="4">
        <v>13.019943</v>
      </c>
      <c r="F595" s="6" t="s">
        <v>15133</v>
      </c>
      <c r="G595" s="6" t="s">
        <v>15206</v>
      </c>
      <c r="H595" s="4">
        <v>12.92342</v>
      </c>
      <c r="I595" s="4">
        <v>13.56058</v>
      </c>
      <c r="J595" s="15">
        <v>100.205067</v>
      </c>
    </row>
    <row r="596" spans="1:10" x14ac:dyDescent="0.3">
      <c r="A596" s="6" t="s">
        <v>37</v>
      </c>
      <c r="B596" s="6" t="s">
        <v>906</v>
      </c>
      <c r="C596" s="6" t="s">
        <v>15373</v>
      </c>
      <c r="D596" s="4">
        <v>13.678362999999999</v>
      </c>
      <c r="E596" s="4">
        <v>13.093009</v>
      </c>
      <c r="F596" s="6" t="s">
        <v>15133</v>
      </c>
      <c r="G596" s="6" t="s">
        <v>15206</v>
      </c>
      <c r="H596" s="4">
        <v>12.92342</v>
      </c>
      <c r="I596" s="4">
        <v>13.56058</v>
      </c>
      <c r="J596" s="15">
        <v>97.686728000000002</v>
      </c>
    </row>
    <row r="597" spans="1:10" x14ac:dyDescent="0.3">
      <c r="A597" s="6" t="s">
        <v>37</v>
      </c>
      <c r="B597" s="6" t="s">
        <v>906</v>
      </c>
      <c r="C597" s="6" t="s">
        <v>907</v>
      </c>
      <c r="D597" s="4">
        <v>13.763498999999999</v>
      </c>
      <c r="E597" s="4">
        <v>12.605687</v>
      </c>
      <c r="F597" s="6" t="s">
        <v>15133</v>
      </c>
      <c r="G597" s="6" t="s">
        <v>15134</v>
      </c>
      <c r="H597" s="4">
        <v>13.674417999999999</v>
      </c>
      <c r="I597" s="4">
        <v>13.338827</v>
      </c>
      <c r="J597" s="15">
        <v>79.925449</v>
      </c>
    </row>
    <row r="598" spans="1:10" x14ac:dyDescent="0.3">
      <c r="A598" s="6" t="s">
        <v>37</v>
      </c>
      <c r="B598" s="6" t="s">
        <v>906</v>
      </c>
      <c r="C598" s="6" t="s">
        <v>907</v>
      </c>
      <c r="D598" s="4">
        <v>13.763498999999999</v>
      </c>
      <c r="E598" s="4">
        <v>12.605687</v>
      </c>
      <c r="F598" s="6" t="s">
        <v>15133</v>
      </c>
      <c r="G598" s="6" t="s">
        <v>15263</v>
      </c>
      <c r="H598" s="4">
        <v>13.358000000000001</v>
      </c>
      <c r="I598" s="4">
        <v>13.4262</v>
      </c>
      <c r="J598" s="15">
        <v>99.514662000000001</v>
      </c>
    </row>
    <row r="599" spans="1:10" x14ac:dyDescent="0.3">
      <c r="A599" s="6" t="s">
        <v>37</v>
      </c>
      <c r="B599" s="6" t="s">
        <v>906</v>
      </c>
      <c r="C599" s="6" t="s">
        <v>7063</v>
      </c>
      <c r="D599" s="4">
        <v>13.658227999999999</v>
      </c>
      <c r="E599" s="4">
        <v>13.019943</v>
      </c>
      <c r="F599" s="6" t="s">
        <v>15133</v>
      </c>
      <c r="G599" s="6" t="s">
        <v>15378</v>
      </c>
      <c r="J599" s="15"/>
    </row>
    <row r="600" spans="1:10" x14ac:dyDescent="0.3">
      <c r="A600" s="6" t="s">
        <v>37</v>
      </c>
      <c r="B600" s="6" t="s">
        <v>906</v>
      </c>
      <c r="C600" s="6" t="s">
        <v>15375</v>
      </c>
      <c r="D600" s="4">
        <v>13.679767999999999</v>
      </c>
      <c r="E600" s="4">
        <v>13.016647000000001</v>
      </c>
      <c r="F600" s="6" t="s">
        <v>15135</v>
      </c>
      <c r="G600" s="6" t="s">
        <v>9115</v>
      </c>
      <c r="H600" s="4">
        <v>13.5556</v>
      </c>
      <c r="I600" s="4">
        <v>12.870200000000001</v>
      </c>
      <c r="J600" s="15">
        <v>20.976993</v>
      </c>
    </row>
    <row r="601" spans="1:10" x14ac:dyDescent="0.3">
      <c r="A601" s="6" t="s">
        <v>37</v>
      </c>
      <c r="B601" s="6" t="s">
        <v>906</v>
      </c>
      <c r="C601" s="6" t="s">
        <v>2950</v>
      </c>
      <c r="D601" s="4">
        <v>13.724644</v>
      </c>
      <c r="E601" s="4">
        <v>13.136027</v>
      </c>
      <c r="F601" s="6" t="s">
        <v>15135</v>
      </c>
      <c r="G601" s="6" t="s">
        <v>5915</v>
      </c>
      <c r="H601" s="4">
        <v>14.017772000000001</v>
      </c>
      <c r="I601" s="4">
        <v>13.028776000000001</v>
      </c>
      <c r="J601" s="15">
        <v>34.445464000000001</v>
      </c>
    </row>
    <row r="602" spans="1:10" x14ac:dyDescent="0.3">
      <c r="A602" s="6" t="s">
        <v>37</v>
      </c>
      <c r="B602" s="6" t="s">
        <v>906</v>
      </c>
      <c r="C602" s="6" t="s">
        <v>916</v>
      </c>
      <c r="D602" s="4">
        <v>13.970936</v>
      </c>
      <c r="E602" s="4">
        <v>12.484889000000001</v>
      </c>
      <c r="F602" s="6" t="s">
        <v>15135</v>
      </c>
      <c r="G602" s="6" t="s">
        <v>906</v>
      </c>
      <c r="H602" s="4">
        <v>13.667361</v>
      </c>
      <c r="I602" s="4">
        <v>13.125648999999999</v>
      </c>
      <c r="J602" s="15">
        <v>77.013138999999995</v>
      </c>
    </row>
    <row r="603" spans="1:10" x14ac:dyDescent="0.3">
      <c r="A603" s="6" t="s">
        <v>37</v>
      </c>
      <c r="B603" s="6" t="s">
        <v>906</v>
      </c>
      <c r="C603" s="6" t="s">
        <v>7063</v>
      </c>
      <c r="D603" s="4">
        <v>13.658227999999999</v>
      </c>
      <c r="E603" s="4">
        <v>13.019943</v>
      </c>
      <c r="F603" s="6" t="s">
        <v>15135</v>
      </c>
      <c r="G603" s="6" t="s">
        <v>15221</v>
      </c>
      <c r="H603" s="4">
        <v>13.735493</v>
      </c>
      <c r="I603" s="4">
        <v>13.294879</v>
      </c>
      <c r="J603" s="15">
        <v>30.947977999999999</v>
      </c>
    </row>
    <row r="604" spans="1:10" x14ac:dyDescent="0.3">
      <c r="A604" s="6" t="s">
        <v>37</v>
      </c>
      <c r="B604" s="6" t="s">
        <v>906</v>
      </c>
      <c r="C604" s="6" t="s">
        <v>916</v>
      </c>
      <c r="D604" s="4">
        <v>13.970936</v>
      </c>
      <c r="E604" s="4">
        <v>12.484889000000001</v>
      </c>
      <c r="F604" s="6" t="s">
        <v>15135</v>
      </c>
      <c r="G604" s="6" t="s">
        <v>15221</v>
      </c>
      <c r="H604" s="4">
        <v>13.735493</v>
      </c>
      <c r="I604" s="4">
        <v>13.294879</v>
      </c>
      <c r="J604" s="15">
        <v>91.377095999999995</v>
      </c>
    </row>
  </sheetData>
  <autoFilter ref="A1:J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zoomScale="80" zoomScaleNormal="80" workbookViewId="0">
      <pane ySplit="1" topLeftCell="A2" activePane="bottomLeft" state="frozen"/>
      <selection pane="bottomLeft" activeCell="C11" sqref="C11"/>
    </sheetView>
  </sheetViews>
  <sheetFormatPr baseColWidth="10" defaultColWidth="11.44140625" defaultRowHeight="14.4" x14ac:dyDescent="0.3"/>
  <cols>
    <col min="1" max="1" width="25.5546875" customWidth="1"/>
    <col min="2" max="2" width="26.6640625" customWidth="1"/>
    <col min="3" max="3" width="61" customWidth="1"/>
    <col min="4" max="4" width="15.88671875" customWidth="1"/>
    <col min="5" max="5" width="15.33203125" customWidth="1"/>
    <col min="6" max="6" width="18.6640625" customWidth="1"/>
    <col min="7" max="7" width="22.44140625" customWidth="1"/>
    <col min="8" max="8" width="27.77734375" customWidth="1"/>
    <col min="9" max="9" width="31" customWidth="1"/>
    <col min="10" max="10" width="24.33203125" hidden="1" customWidth="1"/>
    <col min="11" max="11" width="0" hidden="1" customWidth="1"/>
    <col min="12" max="13" width="0" style="4" hidden="1" customWidth="1"/>
    <col min="14" max="15" width="0" style="6" hidden="1" customWidth="1"/>
    <col min="16" max="19" width="0" hidden="1" customWidth="1"/>
  </cols>
  <sheetData>
    <row r="1" spans="1:15" s="7" customFormat="1" x14ac:dyDescent="0.3">
      <c r="A1" s="99" t="s">
        <v>15825</v>
      </c>
      <c r="B1" s="99" t="s">
        <v>15826</v>
      </c>
      <c r="C1" s="100" t="s">
        <v>15827</v>
      </c>
      <c r="D1" s="100" t="s">
        <v>15828</v>
      </c>
      <c r="E1" s="99" t="s">
        <v>15829</v>
      </c>
      <c r="F1" s="99" t="s">
        <v>15830</v>
      </c>
      <c r="G1" s="99" t="s">
        <v>15831</v>
      </c>
      <c r="H1" s="100" t="s">
        <v>15832</v>
      </c>
      <c r="I1" s="100" t="s">
        <v>15833</v>
      </c>
      <c r="J1" s="99" t="s">
        <v>15834</v>
      </c>
      <c r="K1" s="99" t="s">
        <v>15835</v>
      </c>
      <c r="L1" s="99" t="s">
        <v>15836</v>
      </c>
      <c r="M1" s="100" t="s">
        <v>15837</v>
      </c>
    </row>
    <row r="2" spans="1:15" x14ac:dyDescent="0.3">
      <c r="A2" s="101" t="s">
        <v>0</v>
      </c>
      <c r="B2" s="101" t="s">
        <v>0</v>
      </c>
      <c r="C2" s="102" t="s">
        <v>15838</v>
      </c>
      <c r="D2" s="102"/>
      <c r="E2" s="101"/>
      <c r="F2" s="101"/>
      <c r="G2" s="101"/>
      <c r="H2" s="102"/>
      <c r="I2" s="102"/>
      <c r="J2" s="101"/>
      <c r="K2" s="101"/>
      <c r="L2" s="101"/>
      <c r="M2" s="102"/>
      <c r="N2"/>
      <c r="O2"/>
    </row>
    <row r="3" spans="1:15" x14ac:dyDescent="0.3">
      <c r="A3" s="101" t="s">
        <v>1</v>
      </c>
      <c r="B3" s="101" t="s">
        <v>1</v>
      </c>
      <c r="C3" s="102" t="s">
        <v>15839</v>
      </c>
      <c r="D3" s="102"/>
      <c r="E3" s="101"/>
      <c r="F3" s="101"/>
      <c r="G3" s="101"/>
      <c r="H3" s="102"/>
      <c r="I3" s="102"/>
      <c r="J3" s="101"/>
      <c r="K3" s="101"/>
      <c r="L3" s="101"/>
      <c r="M3" s="102"/>
      <c r="N3"/>
      <c r="O3"/>
    </row>
    <row r="4" spans="1:15" x14ac:dyDescent="0.3">
      <c r="A4" s="101" t="s">
        <v>2</v>
      </c>
      <c r="B4" s="101" t="s">
        <v>2</v>
      </c>
      <c r="C4" s="102" t="s">
        <v>15840</v>
      </c>
      <c r="D4" s="102"/>
      <c r="E4" s="101"/>
      <c r="F4" s="101"/>
      <c r="G4" s="101"/>
      <c r="H4" s="102"/>
      <c r="I4" s="102"/>
      <c r="J4" s="101"/>
      <c r="K4" s="101"/>
      <c r="L4" s="101"/>
      <c r="M4" s="102"/>
    </row>
    <row r="5" spans="1:15" x14ac:dyDescent="0.3">
      <c r="A5" s="101" t="s">
        <v>16063</v>
      </c>
      <c r="B5" s="101" t="s">
        <v>16063</v>
      </c>
      <c r="C5" s="102" t="s">
        <v>16064</v>
      </c>
      <c r="D5" s="102"/>
      <c r="E5" s="101"/>
      <c r="F5" s="101"/>
      <c r="G5" s="101"/>
      <c r="H5" s="102"/>
      <c r="I5" s="102"/>
      <c r="J5" s="101"/>
      <c r="K5" s="101"/>
      <c r="L5" s="101"/>
      <c r="M5" s="102"/>
      <c r="N5"/>
      <c r="O5"/>
    </row>
    <row r="6" spans="1:15" x14ac:dyDescent="0.3">
      <c r="A6" s="103" t="s">
        <v>15841</v>
      </c>
      <c r="B6" s="103" t="s">
        <v>15842</v>
      </c>
      <c r="C6" s="104" t="s">
        <v>15843</v>
      </c>
      <c r="D6" s="104"/>
      <c r="E6" s="103"/>
      <c r="F6" s="103"/>
      <c r="G6" s="103"/>
      <c r="H6" s="104"/>
      <c r="I6" s="104"/>
      <c r="J6" s="103"/>
      <c r="K6" s="105"/>
      <c r="L6" s="105"/>
      <c r="M6" s="106"/>
      <c r="N6"/>
      <c r="O6"/>
    </row>
    <row r="7" spans="1:15" x14ac:dyDescent="0.3">
      <c r="A7" s="107" t="s">
        <v>15844</v>
      </c>
      <c r="B7" s="107" t="s">
        <v>15845</v>
      </c>
      <c r="C7" s="108" t="s">
        <v>16065</v>
      </c>
      <c r="D7" s="108"/>
      <c r="E7" s="107"/>
      <c r="F7" s="107"/>
      <c r="G7" s="107"/>
      <c r="H7" s="108"/>
      <c r="I7" s="108"/>
      <c r="J7" s="107"/>
      <c r="K7" s="107"/>
      <c r="L7" s="107"/>
      <c r="M7" s="108"/>
      <c r="N7"/>
      <c r="O7"/>
    </row>
    <row r="8" spans="1:15" x14ac:dyDescent="0.3">
      <c r="A8" s="101" t="s">
        <v>16066</v>
      </c>
      <c r="B8" s="101" t="s">
        <v>15851</v>
      </c>
      <c r="C8" s="102" t="s">
        <v>16067</v>
      </c>
      <c r="D8" s="102"/>
      <c r="E8" s="101"/>
      <c r="F8" s="101"/>
      <c r="G8" s="101"/>
      <c r="H8" s="102"/>
      <c r="I8" s="102"/>
      <c r="J8" s="101" t="s">
        <v>15853</v>
      </c>
      <c r="K8" s="101"/>
      <c r="L8" s="101"/>
      <c r="M8" s="102"/>
      <c r="N8"/>
      <c r="O8"/>
    </row>
    <row r="9" spans="1:15" x14ac:dyDescent="0.3">
      <c r="A9" s="101" t="s">
        <v>15857</v>
      </c>
      <c r="B9" s="102" t="s">
        <v>16068</v>
      </c>
      <c r="C9" s="102" t="s">
        <v>16069</v>
      </c>
      <c r="D9" s="102"/>
      <c r="E9" s="101"/>
      <c r="F9" s="101"/>
      <c r="G9" s="101"/>
      <c r="H9" s="102"/>
      <c r="I9" s="102"/>
      <c r="J9" s="101" t="s">
        <v>15853</v>
      </c>
      <c r="K9" s="101"/>
      <c r="L9" s="101"/>
      <c r="M9" s="102"/>
      <c r="N9"/>
      <c r="O9"/>
    </row>
    <row r="10" spans="1:15" x14ac:dyDescent="0.3">
      <c r="A10" s="101" t="s">
        <v>15860</v>
      </c>
      <c r="B10" s="102" t="s">
        <v>15750</v>
      </c>
      <c r="C10" s="102" t="s">
        <v>15119</v>
      </c>
      <c r="D10" s="102"/>
      <c r="E10" s="101"/>
      <c r="F10" s="101" t="s">
        <v>15861</v>
      </c>
      <c r="G10" s="101"/>
      <c r="H10" s="102"/>
      <c r="I10" s="102"/>
      <c r="J10" s="101" t="s">
        <v>15853</v>
      </c>
      <c r="K10" s="101"/>
      <c r="L10" s="101"/>
      <c r="M10" s="102"/>
      <c r="N10"/>
      <c r="O10"/>
    </row>
    <row r="11" spans="1:15" x14ac:dyDescent="0.3">
      <c r="A11" s="101" t="s">
        <v>15862</v>
      </c>
      <c r="B11" s="102" t="s">
        <v>15751</v>
      </c>
      <c r="C11" s="102" t="s">
        <v>15120</v>
      </c>
      <c r="D11" s="102"/>
      <c r="E11" s="101"/>
      <c r="F11" s="101" t="s">
        <v>15864</v>
      </c>
      <c r="G11" s="101"/>
      <c r="H11" s="102"/>
      <c r="I11" s="102"/>
      <c r="J11" s="101" t="s">
        <v>15853</v>
      </c>
      <c r="K11" s="101"/>
      <c r="L11" s="101"/>
      <c r="M11" s="102"/>
      <c r="N11"/>
      <c r="O11"/>
    </row>
    <row r="12" spans="1:15" x14ac:dyDescent="0.3">
      <c r="A12" s="101" t="s">
        <v>15850</v>
      </c>
      <c r="B12" s="101" t="s">
        <v>16070</v>
      </c>
      <c r="C12" s="102" t="s">
        <v>16071</v>
      </c>
      <c r="D12" s="102"/>
      <c r="E12" s="101"/>
      <c r="F12" s="101"/>
      <c r="G12" s="101"/>
      <c r="H12" s="102"/>
      <c r="I12" s="102"/>
      <c r="J12" s="101" t="s">
        <v>15853</v>
      </c>
      <c r="K12" s="101"/>
      <c r="L12" s="101"/>
      <c r="M12" s="102"/>
      <c r="N12"/>
      <c r="O12"/>
    </row>
    <row r="13" spans="1:15" x14ac:dyDescent="0.3">
      <c r="A13" s="101" t="s">
        <v>15870</v>
      </c>
      <c r="B13" s="101" t="s">
        <v>16072</v>
      </c>
      <c r="C13" s="102" t="s">
        <v>16073</v>
      </c>
      <c r="D13" s="102"/>
      <c r="E13" s="101"/>
      <c r="F13" s="101"/>
      <c r="G13" s="101"/>
      <c r="H13" s="102"/>
      <c r="I13" s="102"/>
      <c r="J13" s="101"/>
      <c r="K13" s="101"/>
      <c r="L13" s="101"/>
      <c r="M13" s="102"/>
    </row>
    <row r="14" spans="1:15" x14ac:dyDescent="0.3">
      <c r="A14" s="101" t="s">
        <v>15872</v>
      </c>
      <c r="B14" s="101" t="s">
        <v>15873</v>
      </c>
      <c r="C14" s="102" t="s">
        <v>16074</v>
      </c>
      <c r="D14" s="102"/>
      <c r="E14" s="101"/>
      <c r="F14" s="101"/>
      <c r="G14" s="101"/>
      <c r="H14" s="102"/>
      <c r="I14" s="102"/>
      <c r="J14" s="101"/>
      <c r="K14" s="101"/>
      <c r="L14" s="101"/>
      <c r="M14" s="102"/>
      <c r="N14"/>
      <c r="O14"/>
    </row>
    <row r="15" spans="1:15" x14ac:dyDescent="0.3">
      <c r="A15" s="103" t="s">
        <v>15854</v>
      </c>
      <c r="B15" s="103" t="s">
        <v>15842</v>
      </c>
      <c r="C15" s="104"/>
      <c r="D15" s="104"/>
      <c r="E15" s="103"/>
      <c r="F15" s="103"/>
      <c r="G15" s="103"/>
      <c r="H15" s="104"/>
      <c r="I15" s="104"/>
      <c r="J15" s="103"/>
      <c r="K15" s="105"/>
      <c r="L15" s="105"/>
      <c r="M15" s="106"/>
      <c r="N15"/>
      <c r="O15"/>
    </row>
    <row r="16" spans="1:15" x14ac:dyDescent="0.3">
      <c r="A16" s="101" t="s">
        <v>16075</v>
      </c>
      <c r="B16" s="101" t="s">
        <v>15535</v>
      </c>
      <c r="C16" s="102" t="s">
        <v>16076</v>
      </c>
      <c r="D16" s="109"/>
      <c r="E16" s="101"/>
      <c r="F16" s="101"/>
      <c r="G16" s="101"/>
      <c r="H16" s="102"/>
      <c r="I16" s="102"/>
      <c r="J16" s="101" t="s">
        <v>15853</v>
      </c>
      <c r="K16" s="101"/>
      <c r="L16" s="101"/>
      <c r="M16" s="102"/>
      <c r="N16"/>
      <c r="O16"/>
    </row>
    <row r="17" spans="1:15" x14ac:dyDescent="0.3">
      <c r="A17" s="101" t="s">
        <v>16077</v>
      </c>
      <c r="B17" s="101" t="s">
        <v>16078</v>
      </c>
      <c r="C17" s="102" t="s">
        <v>16079</v>
      </c>
      <c r="D17" s="109"/>
      <c r="E17" s="101" t="s">
        <v>16080</v>
      </c>
      <c r="F17" s="101"/>
      <c r="G17" s="101"/>
      <c r="H17" s="102"/>
      <c r="I17" s="102"/>
      <c r="J17" s="101" t="s">
        <v>15853</v>
      </c>
      <c r="K17" s="101"/>
      <c r="L17" s="101"/>
      <c r="M17" s="102"/>
      <c r="N17"/>
      <c r="O17"/>
    </row>
    <row r="18" spans="1:15" x14ac:dyDescent="0.3">
      <c r="A18" s="101" t="s">
        <v>16081</v>
      </c>
      <c r="B18" s="101" t="s">
        <v>16082</v>
      </c>
      <c r="C18" s="102" t="s">
        <v>16083</v>
      </c>
      <c r="D18" s="109"/>
      <c r="E18" s="101" t="s">
        <v>16084</v>
      </c>
      <c r="F18" s="101"/>
      <c r="G18" s="101"/>
      <c r="H18" s="102"/>
      <c r="I18" s="102"/>
      <c r="J18" s="101" t="s">
        <v>15853</v>
      </c>
      <c r="K18" s="101"/>
      <c r="L18" s="101"/>
      <c r="M18" s="102"/>
    </row>
    <row r="19" spans="1:15" x14ac:dyDescent="0.3">
      <c r="A19" s="101" t="s">
        <v>16085</v>
      </c>
      <c r="B19" s="101" t="s">
        <v>16086</v>
      </c>
      <c r="C19" s="110" t="s">
        <v>16087</v>
      </c>
      <c r="D19" s="109"/>
      <c r="E19" s="101"/>
      <c r="F19" s="101"/>
      <c r="G19" s="101"/>
      <c r="H19" s="102"/>
      <c r="I19" s="102"/>
      <c r="J19" s="101" t="s">
        <v>15853</v>
      </c>
      <c r="K19" s="101"/>
      <c r="L19" s="101"/>
      <c r="M19" s="102"/>
      <c r="N19"/>
      <c r="O19"/>
    </row>
    <row r="20" spans="1:15" x14ac:dyDescent="0.3">
      <c r="A20" s="101" t="s">
        <v>16088</v>
      </c>
      <c r="B20" s="101" t="s">
        <v>16089</v>
      </c>
      <c r="C20" s="110" t="s">
        <v>16090</v>
      </c>
      <c r="D20" s="109"/>
      <c r="E20" s="101" t="s">
        <v>16091</v>
      </c>
      <c r="F20" s="101"/>
      <c r="G20" s="101"/>
      <c r="H20" s="102"/>
      <c r="I20" s="102"/>
      <c r="J20" s="101" t="s">
        <v>15853</v>
      </c>
      <c r="K20" s="101"/>
      <c r="L20" s="101"/>
      <c r="M20" s="102"/>
      <c r="N20"/>
      <c r="O20"/>
    </row>
    <row r="21" spans="1:15" x14ac:dyDescent="0.3">
      <c r="A21" s="101" t="s">
        <v>16092</v>
      </c>
      <c r="B21" s="101" t="s">
        <v>16093</v>
      </c>
      <c r="C21" s="110" t="s">
        <v>16094</v>
      </c>
      <c r="D21" s="109"/>
      <c r="E21" s="101" t="s">
        <v>16091</v>
      </c>
      <c r="F21" s="101"/>
      <c r="G21" s="101"/>
      <c r="H21" s="102"/>
      <c r="I21" s="102"/>
      <c r="J21" s="101" t="s">
        <v>15853</v>
      </c>
      <c r="K21" s="101"/>
      <c r="L21" s="101"/>
      <c r="M21" s="102"/>
      <c r="N21"/>
      <c r="O21"/>
    </row>
    <row r="22" spans="1:15" x14ac:dyDescent="0.3">
      <c r="A22" s="101" t="s">
        <v>16095</v>
      </c>
      <c r="B22" s="101" t="s">
        <v>16096</v>
      </c>
      <c r="C22" s="110" t="s">
        <v>16097</v>
      </c>
      <c r="D22" s="109"/>
      <c r="E22" s="101" t="s">
        <v>16091</v>
      </c>
      <c r="F22" s="101"/>
      <c r="G22" s="101"/>
      <c r="H22" s="102"/>
      <c r="I22" s="102"/>
      <c r="J22" s="101" t="s">
        <v>15853</v>
      </c>
      <c r="K22" s="101"/>
      <c r="L22" s="101"/>
      <c r="M22" s="102"/>
      <c r="N22"/>
      <c r="O22"/>
    </row>
    <row r="23" spans="1:15" x14ac:dyDescent="0.3">
      <c r="A23" s="101" t="s">
        <v>15850</v>
      </c>
      <c r="B23" s="101" t="s">
        <v>16098</v>
      </c>
      <c r="C23" s="110" t="s">
        <v>16099</v>
      </c>
      <c r="D23" s="109"/>
      <c r="E23" s="101" t="s">
        <v>16091</v>
      </c>
      <c r="F23" s="101"/>
      <c r="G23" s="101"/>
      <c r="H23" s="102"/>
      <c r="I23" s="102"/>
      <c r="J23" s="101" t="s">
        <v>15853</v>
      </c>
      <c r="K23" s="101"/>
      <c r="L23" s="101"/>
      <c r="M23" s="102"/>
      <c r="N23"/>
      <c r="O23"/>
    </row>
    <row r="24" spans="1:15" x14ac:dyDescent="0.3">
      <c r="A24" s="101" t="s">
        <v>16085</v>
      </c>
      <c r="B24" s="101" t="s">
        <v>16100</v>
      </c>
      <c r="C24" s="110" t="s">
        <v>16101</v>
      </c>
      <c r="D24" s="109"/>
      <c r="E24" s="101"/>
      <c r="F24" s="101"/>
      <c r="G24" s="101"/>
      <c r="H24" s="102"/>
      <c r="I24" s="102"/>
      <c r="J24" s="101" t="s">
        <v>15853</v>
      </c>
      <c r="K24" s="101"/>
      <c r="L24" s="101"/>
      <c r="M24" s="102"/>
      <c r="N24"/>
      <c r="O24"/>
    </row>
    <row r="25" spans="1:15" x14ac:dyDescent="0.3">
      <c r="A25" s="101" t="s">
        <v>16088</v>
      </c>
      <c r="B25" s="101" t="s">
        <v>16102</v>
      </c>
      <c r="C25" s="110" t="s">
        <v>16103</v>
      </c>
      <c r="D25" s="109"/>
      <c r="E25" s="101" t="s">
        <v>16104</v>
      </c>
      <c r="F25" s="101"/>
      <c r="G25" s="101"/>
      <c r="H25" s="102"/>
      <c r="I25" s="102"/>
      <c r="J25" s="101" t="s">
        <v>15853</v>
      </c>
      <c r="K25" s="101"/>
      <c r="L25" s="101"/>
      <c r="M25" s="102"/>
      <c r="N25"/>
      <c r="O25"/>
    </row>
    <row r="26" spans="1:15" x14ac:dyDescent="0.3">
      <c r="A26" s="101" t="s">
        <v>16092</v>
      </c>
      <c r="B26" s="101" t="s">
        <v>16105</v>
      </c>
      <c r="C26" s="110" t="s">
        <v>16094</v>
      </c>
      <c r="D26" s="109"/>
      <c r="E26" s="101" t="s">
        <v>16104</v>
      </c>
      <c r="F26" s="101"/>
      <c r="G26" s="101"/>
      <c r="H26" s="102"/>
      <c r="I26" s="102"/>
      <c r="J26" s="101" t="s">
        <v>15853</v>
      </c>
      <c r="K26" s="101"/>
      <c r="L26" s="101"/>
      <c r="M26" s="102"/>
      <c r="N26"/>
      <c r="O26"/>
    </row>
    <row r="27" spans="1:15" x14ac:dyDescent="0.3">
      <c r="A27" s="101" t="s">
        <v>16095</v>
      </c>
      <c r="B27" s="101" t="s">
        <v>16106</v>
      </c>
      <c r="C27" s="110" t="s">
        <v>16097</v>
      </c>
      <c r="D27" s="109"/>
      <c r="E27" s="101" t="s">
        <v>16104</v>
      </c>
      <c r="F27" s="101"/>
      <c r="G27" s="101"/>
      <c r="H27" s="102"/>
      <c r="I27" s="102"/>
      <c r="J27" s="101" t="s">
        <v>15853</v>
      </c>
      <c r="K27" s="101"/>
      <c r="L27" s="101"/>
      <c r="M27" s="102"/>
      <c r="N27"/>
      <c r="O27"/>
    </row>
    <row r="28" spans="1:15" x14ac:dyDescent="0.3">
      <c r="A28" s="101" t="s">
        <v>15850</v>
      </c>
      <c r="B28" s="101" t="s">
        <v>16107</v>
      </c>
      <c r="C28" s="110" t="s">
        <v>16099</v>
      </c>
      <c r="D28" s="109"/>
      <c r="E28" s="101" t="s">
        <v>16104</v>
      </c>
      <c r="F28" s="101"/>
      <c r="G28" s="101"/>
      <c r="H28" s="102"/>
      <c r="I28" s="102"/>
      <c r="J28" s="101" t="s">
        <v>15853</v>
      </c>
      <c r="K28" s="101"/>
      <c r="L28" s="101"/>
      <c r="M28" s="102"/>
    </row>
    <row r="29" spans="1:15" x14ac:dyDescent="0.3">
      <c r="A29" s="101" t="s">
        <v>16085</v>
      </c>
      <c r="B29" s="101" t="s">
        <v>16108</v>
      </c>
      <c r="C29" s="110" t="s">
        <v>16109</v>
      </c>
      <c r="D29" s="109"/>
      <c r="E29" s="111"/>
      <c r="F29" s="101"/>
      <c r="G29" s="101"/>
      <c r="H29" s="102"/>
      <c r="I29" s="102"/>
      <c r="J29" s="101" t="s">
        <v>15853</v>
      </c>
      <c r="K29" s="101"/>
      <c r="L29" s="101"/>
      <c r="M29" s="102"/>
      <c r="N29"/>
      <c r="O29"/>
    </row>
    <row r="30" spans="1:15" x14ac:dyDescent="0.3">
      <c r="A30" s="101" t="s">
        <v>16110</v>
      </c>
      <c r="B30" s="101" t="s">
        <v>16111</v>
      </c>
      <c r="C30" s="102" t="s">
        <v>16112</v>
      </c>
      <c r="D30" s="109"/>
      <c r="E30" s="101" t="s">
        <v>16113</v>
      </c>
      <c r="F30" s="101"/>
      <c r="G30" s="101"/>
      <c r="H30" s="102"/>
      <c r="I30" s="102"/>
      <c r="J30" s="101" t="s">
        <v>15853</v>
      </c>
      <c r="K30" s="101"/>
      <c r="L30" s="101"/>
      <c r="M30" s="102"/>
      <c r="N30"/>
      <c r="O30"/>
    </row>
    <row r="31" spans="1:15" x14ac:dyDescent="0.3">
      <c r="A31" s="101" t="s">
        <v>16114</v>
      </c>
      <c r="B31" s="101" t="s">
        <v>16115</v>
      </c>
      <c r="C31" s="102" t="s">
        <v>16116</v>
      </c>
      <c r="D31" s="102"/>
      <c r="E31" s="101" t="s">
        <v>16113</v>
      </c>
      <c r="F31" s="101"/>
      <c r="G31" s="101"/>
      <c r="H31" s="101"/>
      <c r="I31" s="102"/>
      <c r="J31" s="101" t="s">
        <v>15853</v>
      </c>
      <c r="K31" s="101"/>
      <c r="L31" s="101"/>
      <c r="M31" s="101"/>
      <c r="N31"/>
      <c r="O31"/>
    </row>
    <row r="32" spans="1:15" x14ac:dyDescent="0.3">
      <c r="A32" s="101" t="s">
        <v>16117</v>
      </c>
      <c r="B32" s="101" t="s">
        <v>16118</v>
      </c>
      <c r="C32" s="102" t="s">
        <v>16099</v>
      </c>
      <c r="D32" s="102"/>
      <c r="E32" s="101" t="s">
        <v>16113</v>
      </c>
      <c r="F32" s="101"/>
      <c r="G32" s="101"/>
      <c r="H32" s="101"/>
      <c r="I32" s="102"/>
      <c r="J32" s="101" t="s">
        <v>15853</v>
      </c>
      <c r="K32" s="101"/>
      <c r="L32" s="101"/>
      <c r="M32" s="101"/>
    </row>
    <row r="33" spans="1:15" x14ac:dyDescent="0.3">
      <c r="A33" s="101" t="s">
        <v>15850</v>
      </c>
      <c r="B33" s="102" t="s">
        <v>16119</v>
      </c>
      <c r="C33" s="102" t="s">
        <v>16120</v>
      </c>
      <c r="D33" s="102"/>
      <c r="E33" s="101" t="s">
        <v>16113</v>
      </c>
      <c r="F33" s="101"/>
      <c r="G33" s="101"/>
      <c r="H33" s="101"/>
      <c r="I33" s="102"/>
      <c r="J33" s="101" t="s">
        <v>15853</v>
      </c>
      <c r="K33" s="101"/>
      <c r="L33" s="101"/>
      <c r="M33" s="101"/>
    </row>
    <row r="34" spans="1:15" x14ac:dyDescent="0.3">
      <c r="A34" s="101" t="s">
        <v>16121</v>
      </c>
      <c r="B34" s="101" t="s">
        <v>16122</v>
      </c>
      <c r="C34" s="102" t="s">
        <v>16123</v>
      </c>
      <c r="D34" s="112"/>
      <c r="E34" s="101"/>
      <c r="F34" s="101"/>
      <c r="G34" s="101"/>
      <c r="H34" s="102"/>
      <c r="I34" s="102"/>
      <c r="J34" s="101" t="s">
        <v>15853</v>
      </c>
      <c r="K34" s="101"/>
      <c r="L34" s="101"/>
      <c r="M34" s="102"/>
      <c r="N34"/>
      <c r="O34"/>
    </row>
    <row r="35" spans="1:15" x14ac:dyDescent="0.3">
      <c r="A35" s="101" t="s">
        <v>15850</v>
      </c>
      <c r="B35" s="101" t="s">
        <v>16124</v>
      </c>
      <c r="C35" s="102" t="s">
        <v>16125</v>
      </c>
      <c r="D35" s="112"/>
      <c r="E35" s="101" t="s">
        <v>16126</v>
      </c>
      <c r="F35" s="101"/>
      <c r="G35" s="101"/>
      <c r="H35" s="102"/>
      <c r="I35" s="102"/>
      <c r="J35" s="101" t="s">
        <v>15853</v>
      </c>
      <c r="K35" s="101"/>
      <c r="L35" s="101"/>
      <c r="M35" s="102"/>
      <c r="N35"/>
      <c r="O35"/>
    </row>
    <row r="36" spans="1:15" ht="26.4" x14ac:dyDescent="0.3">
      <c r="A36" s="101" t="s">
        <v>15870</v>
      </c>
      <c r="B36" s="101" t="s">
        <v>16127</v>
      </c>
      <c r="C36" s="102" t="s">
        <v>16489</v>
      </c>
      <c r="D36" s="112"/>
      <c r="E36" s="101"/>
      <c r="F36" s="101"/>
      <c r="G36" s="101"/>
      <c r="H36" s="102"/>
      <c r="I36" s="102"/>
      <c r="J36" s="101" t="s">
        <v>15853</v>
      </c>
      <c r="K36" s="101"/>
      <c r="L36" s="101"/>
      <c r="M36" s="102"/>
    </row>
    <row r="37" spans="1:15" x14ac:dyDescent="0.3">
      <c r="A37" s="101" t="s">
        <v>16085</v>
      </c>
      <c r="B37" s="101" t="s">
        <v>16128</v>
      </c>
      <c r="C37" s="102" t="s">
        <v>16129</v>
      </c>
      <c r="D37" s="102"/>
      <c r="E37" s="111"/>
      <c r="F37" s="101"/>
      <c r="G37" s="101"/>
      <c r="H37" s="102"/>
      <c r="I37" s="102"/>
      <c r="J37" s="101" t="s">
        <v>15853</v>
      </c>
      <c r="K37" s="101"/>
      <c r="L37" s="101"/>
      <c r="M37" s="102"/>
      <c r="N37"/>
      <c r="O37"/>
    </row>
    <row r="38" spans="1:15" x14ac:dyDescent="0.3">
      <c r="A38" s="101" t="s">
        <v>16121</v>
      </c>
      <c r="B38" s="101" t="s">
        <v>16130</v>
      </c>
      <c r="C38" s="102" t="s">
        <v>16131</v>
      </c>
      <c r="D38" s="102"/>
      <c r="E38" s="101" t="s">
        <v>16132</v>
      </c>
      <c r="F38" s="101"/>
      <c r="G38" s="101"/>
      <c r="H38" s="102"/>
      <c r="I38" s="102"/>
      <c r="J38" s="101"/>
      <c r="K38" s="101"/>
      <c r="L38" s="101"/>
      <c r="M38" s="102"/>
    </row>
    <row r="39" spans="1:15" x14ac:dyDescent="0.3">
      <c r="A39" s="101" t="s">
        <v>15850</v>
      </c>
      <c r="B39" s="101" t="s">
        <v>16133</v>
      </c>
      <c r="C39" s="102" t="s">
        <v>16125</v>
      </c>
      <c r="D39" s="102"/>
      <c r="E39" s="101" t="s">
        <v>16134</v>
      </c>
      <c r="F39" s="101"/>
      <c r="G39" s="101"/>
      <c r="H39" s="102"/>
      <c r="I39" s="102"/>
      <c r="J39" s="101"/>
      <c r="K39" s="101"/>
      <c r="L39" s="101"/>
      <c r="M39" s="102"/>
      <c r="N39"/>
      <c r="O39"/>
    </row>
    <row r="40" spans="1:15" x14ac:dyDescent="0.3">
      <c r="A40" s="101" t="s">
        <v>15850</v>
      </c>
      <c r="B40" s="101" t="s">
        <v>16135</v>
      </c>
      <c r="C40" s="102" t="s">
        <v>16136</v>
      </c>
      <c r="D40" s="102"/>
      <c r="E40" s="101" t="s">
        <v>16132</v>
      </c>
      <c r="F40" s="101"/>
      <c r="G40" s="101"/>
      <c r="H40" s="102"/>
      <c r="I40" s="102"/>
      <c r="J40" s="101"/>
      <c r="K40" s="101"/>
      <c r="L40" s="101"/>
      <c r="M40" s="102"/>
      <c r="N40"/>
      <c r="O40"/>
    </row>
    <row r="41" spans="1:15" x14ac:dyDescent="0.3">
      <c r="A41" s="101" t="s">
        <v>15870</v>
      </c>
      <c r="B41" s="101" t="s">
        <v>16137</v>
      </c>
      <c r="C41" s="102" t="s">
        <v>16138</v>
      </c>
      <c r="D41" s="102"/>
      <c r="E41" s="101"/>
      <c r="F41" s="101"/>
      <c r="G41" s="101"/>
      <c r="H41" s="102"/>
      <c r="I41" s="102"/>
      <c r="J41" s="101"/>
      <c r="K41" s="101"/>
      <c r="L41" s="101"/>
      <c r="M41" s="102"/>
    </row>
    <row r="42" spans="1:15" x14ac:dyDescent="0.3">
      <c r="A42" s="101" t="s">
        <v>15870</v>
      </c>
      <c r="B42" s="101" t="s">
        <v>16139</v>
      </c>
      <c r="C42" s="102" t="s">
        <v>16140</v>
      </c>
      <c r="D42" s="102"/>
      <c r="E42" s="101"/>
      <c r="F42" s="101"/>
      <c r="G42" s="101"/>
      <c r="H42" s="102"/>
      <c r="I42" s="102"/>
      <c r="J42" s="101"/>
      <c r="K42" s="101"/>
      <c r="L42" s="101"/>
      <c r="M42" s="102"/>
      <c r="N42"/>
      <c r="O42"/>
    </row>
    <row r="43" spans="1:15" x14ac:dyDescent="0.3">
      <c r="A43" s="101" t="s">
        <v>15870</v>
      </c>
      <c r="B43" s="101" t="s">
        <v>16141</v>
      </c>
      <c r="C43" s="102" t="s">
        <v>16142</v>
      </c>
      <c r="D43" s="102"/>
      <c r="E43" s="101"/>
      <c r="F43" s="101"/>
      <c r="G43" s="101"/>
      <c r="H43" s="102"/>
      <c r="I43" s="102"/>
      <c r="J43" s="101"/>
      <c r="K43" s="101"/>
      <c r="L43" s="101"/>
      <c r="M43" s="102"/>
      <c r="N43"/>
      <c r="O43"/>
    </row>
    <row r="44" spans="1:15" x14ac:dyDescent="0.3">
      <c r="A44" s="101" t="s">
        <v>15850</v>
      </c>
      <c r="B44" s="102" t="s">
        <v>32</v>
      </c>
      <c r="C44" s="102" t="s">
        <v>16143</v>
      </c>
      <c r="D44" s="102"/>
      <c r="E44" s="101"/>
      <c r="F44" s="101"/>
      <c r="G44" s="101"/>
      <c r="H44" s="102"/>
      <c r="I44" s="102"/>
      <c r="J44" s="101"/>
      <c r="K44" s="101"/>
      <c r="L44" s="101"/>
      <c r="M44" s="102"/>
      <c r="N44"/>
      <c r="O44"/>
    </row>
    <row r="45" spans="1:15" x14ac:dyDescent="0.3">
      <c r="N45"/>
      <c r="O45"/>
    </row>
    <row r="47" spans="1:15" x14ac:dyDescent="0.3">
      <c r="N47"/>
      <c r="O47"/>
    </row>
    <row r="48" spans="1:15" x14ac:dyDescent="0.3">
      <c r="N48"/>
      <c r="O48"/>
    </row>
    <row r="49" spans="1:15" x14ac:dyDescent="0.3">
      <c r="N49"/>
      <c r="O49"/>
    </row>
    <row r="50" spans="1:15" x14ac:dyDescent="0.3">
      <c r="N50"/>
      <c r="O50"/>
    </row>
    <row r="52" spans="1:15" x14ac:dyDescent="0.3">
      <c r="N52"/>
      <c r="O52"/>
    </row>
    <row r="56" spans="1:15" x14ac:dyDescent="0.3">
      <c r="N56"/>
      <c r="O56"/>
    </row>
    <row r="57" spans="1:15" x14ac:dyDescent="0.3">
      <c r="N57"/>
      <c r="O57"/>
    </row>
    <row r="58" spans="1:15" x14ac:dyDescent="0.3">
      <c r="N58"/>
      <c r="O58"/>
    </row>
    <row r="59" spans="1:15" x14ac:dyDescent="0.3">
      <c r="N59"/>
      <c r="O59"/>
    </row>
    <row r="60" spans="1:15" x14ac:dyDescent="0.3">
      <c r="A60" s="2"/>
      <c r="B60" s="2"/>
      <c r="C60" s="3"/>
      <c r="N60"/>
      <c r="O60"/>
    </row>
    <row r="61" spans="1:15" x14ac:dyDescent="0.3">
      <c r="N61"/>
      <c r="O61"/>
    </row>
    <row r="62" spans="1:15" x14ac:dyDescent="0.3">
      <c r="N62"/>
      <c r="O62"/>
    </row>
    <row r="63" spans="1:15" x14ac:dyDescent="0.3">
      <c r="N63"/>
      <c r="O63"/>
    </row>
    <row r="64" spans="1:15" x14ac:dyDescent="0.3">
      <c r="N64"/>
      <c r="O64"/>
    </row>
    <row r="65" spans="14:15" x14ac:dyDescent="0.3">
      <c r="N65"/>
      <c r="O65"/>
    </row>
    <row r="68" spans="14:15" x14ac:dyDescent="0.3">
      <c r="N68"/>
      <c r="O68"/>
    </row>
    <row r="69" spans="14:15" x14ac:dyDescent="0.3">
      <c r="N69"/>
      <c r="O69"/>
    </row>
    <row r="70" spans="14:15" x14ac:dyDescent="0.3">
      <c r="N70"/>
      <c r="O70"/>
    </row>
    <row r="71" spans="14:15" x14ac:dyDescent="0.3">
      <c r="N71"/>
      <c r="O71"/>
    </row>
    <row r="72" spans="14:15" x14ac:dyDescent="0.3">
      <c r="N72"/>
      <c r="O72"/>
    </row>
    <row r="73" spans="14:15" x14ac:dyDescent="0.3">
      <c r="N73"/>
      <c r="O73"/>
    </row>
    <row r="74" spans="14:15" x14ac:dyDescent="0.3">
      <c r="N74"/>
      <c r="O74"/>
    </row>
    <row r="75" spans="14:15" x14ac:dyDescent="0.3">
      <c r="N75"/>
      <c r="O75"/>
    </row>
    <row r="76" spans="14:15" x14ac:dyDescent="0.3">
      <c r="N76"/>
      <c r="O76"/>
    </row>
    <row r="82" spans="14:15" x14ac:dyDescent="0.3">
      <c r="N82"/>
      <c r="O82"/>
    </row>
    <row r="83" spans="14:15" x14ac:dyDescent="0.3">
      <c r="N83"/>
      <c r="O83"/>
    </row>
    <row r="84" spans="14:15" x14ac:dyDescent="0.3">
      <c r="N84"/>
      <c r="O84"/>
    </row>
    <row r="85" spans="14:15" x14ac:dyDescent="0.3">
      <c r="N85"/>
      <c r="O85"/>
    </row>
    <row r="86" spans="14:15" x14ac:dyDescent="0.3">
      <c r="N86"/>
      <c r="O86"/>
    </row>
    <row r="87" spans="14:15" x14ac:dyDescent="0.3">
      <c r="N87"/>
      <c r="O87"/>
    </row>
    <row r="88" spans="14:15" x14ac:dyDescent="0.3">
      <c r="N88"/>
      <c r="O88"/>
    </row>
    <row r="90" spans="14:15" x14ac:dyDescent="0.3">
      <c r="N90"/>
      <c r="O90"/>
    </row>
    <row r="91" spans="14:15" x14ac:dyDescent="0.3">
      <c r="N91"/>
      <c r="O91"/>
    </row>
    <row r="92" spans="14:15" x14ac:dyDescent="0.3">
      <c r="N92"/>
      <c r="O92"/>
    </row>
    <row r="97" spans="1:15" x14ac:dyDescent="0.3">
      <c r="A97" s="2"/>
      <c r="B97" s="2"/>
      <c r="C97" s="3"/>
      <c r="N97"/>
      <c r="O97"/>
    </row>
    <row r="98" spans="1:15" x14ac:dyDescent="0.3">
      <c r="A98" s="2"/>
      <c r="B98" s="2"/>
      <c r="C98" s="3"/>
      <c r="N98"/>
      <c r="O98"/>
    </row>
    <row r="99" spans="1:15" x14ac:dyDescent="0.3">
      <c r="N99"/>
      <c r="O99"/>
    </row>
    <row r="101" spans="1:15" x14ac:dyDescent="0.3">
      <c r="N101"/>
      <c r="O101"/>
    </row>
    <row r="104" spans="1:15" x14ac:dyDescent="0.3">
      <c r="N104"/>
      <c r="O104"/>
    </row>
    <row r="107" spans="1:15" x14ac:dyDescent="0.3">
      <c r="N107"/>
      <c r="O107"/>
    </row>
    <row r="108" spans="1:15" x14ac:dyDescent="0.3">
      <c r="N108"/>
      <c r="O108"/>
    </row>
    <row r="109" spans="1:15" x14ac:dyDescent="0.3">
      <c r="N109"/>
      <c r="O109"/>
    </row>
    <row r="110" spans="1:15" x14ac:dyDescent="0.3">
      <c r="N110"/>
      <c r="O110"/>
    </row>
    <row r="111" spans="1:15" x14ac:dyDescent="0.3">
      <c r="N111"/>
      <c r="O111"/>
    </row>
    <row r="114" spans="1:15" x14ac:dyDescent="0.3">
      <c r="A114" s="2"/>
      <c r="B114" s="2"/>
      <c r="C114" s="3"/>
      <c r="N114"/>
      <c r="O114"/>
    </row>
    <row r="115" spans="1:15" x14ac:dyDescent="0.3">
      <c r="N115"/>
      <c r="O115"/>
    </row>
    <row r="116" spans="1:15" x14ac:dyDescent="0.3">
      <c r="N116"/>
      <c r="O116"/>
    </row>
    <row r="119" spans="1:15" x14ac:dyDescent="0.3">
      <c r="A119" s="2"/>
      <c r="B119" s="2"/>
      <c r="C119" s="3"/>
      <c r="N119"/>
      <c r="O119"/>
    </row>
    <row r="120" spans="1:15" x14ac:dyDescent="0.3">
      <c r="N120"/>
      <c r="O120"/>
    </row>
    <row r="121" spans="1:15" x14ac:dyDescent="0.3">
      <c r="N121"/>
      <c r="O121"/>
    </row>
    <row r="122" spans="1:15" x14ac:dyDescent="0.3">
      <c r="N122"/>
      <c r="O122"/>
    </row>
    <row r="123" spans="1:15" x14ac:dyDescent="0.3">
      <c r="N123"/>
      <c r="O123"/>
    </row>
    <row r="125" spans="1:15" x14ac:dyDescent="0.3">
      <c r="N125"/>
      <c r="O125"/>
    </row>
    <row r="127" spans="1:15" x14ac:dyDescent="0.3">
      <c r="N127"/>
      <c r="O127"/>
    </row>
    <row r="130" spans="14:15" x14ac:dyDescent="0.3">
      <c r="N130"/>
      <c r="O130"/>
    </row>
    <row r="132" spans="14:15" x14ac:dyDescent="0.3">
      <c r="N132"/>
      <c r="O132"/>
    </row>
    <row r="133" spans="14:15" x14ac:dyDescent="0.3">
      <c r="N133"/>
      <c r="O133"/>
    </row>
    <row r="134" spans="14:15" x14ac:dyDescent="0.3">
      <c r="N134"/>
      <c r="O134"/>
    </row>
    <row r="135" spans="14:15" x14ac:dyDescent="0.3">
      <c r="N135"/>
      <c r="O135"/>
    </row>
    <row r="136" spans="14:15" x14ac:dyDescent="0.3">
      <c r="N136"/>
      <c r="O136"/>
    </row>
    <row r="138" spans="14:15" x14ac:dyDescent="0.3">
      <c r="N138"/>
      <c r="O138"/>
    </row>
    <row r="139" spans="14:15" x14ac:dyDescent="0.3">
      <c r="N139"/>
      <c r="O139"/>
    </row>
    <row r="140" spans="14:15" x14ac:dyDescent="0.3">
      <c r="N140"/>
      <c r="O140"/>
    </row>
    <row r="141" spans="14:15" x14ac:dyDescent="0.3">
      <c r="N141"/>
      <c r="O141"/>
    </row>
    <row r="142" spans="14:15" x14ac:dyDescent="0.3">
      <c r="N142"/>
      <c r="O142"/>
    </row>
    <row r="143" spans="14:15" x14ac:dyDescent="0.3">
      <c r="N143"/>
      <c r="O143"/>
    </row>
    <row r="145" spans="1:15" x14ac:dyDescent="0.3">
      <c r="N145"/>
      <c r="O145"/>
    </row>
    <row r="146" spans="1:15" x14ac:dyDescent="0.3">
      <c r="N146"/>
      <c r="O146"/>
    </row>
    <row r="148" spans="1:15" x14ac:dyDescent="0.3">
      <c r="N148"/>
      <c r="O148"/>
    </row>
    <row r="149" spans="1:15" x14ac:dyDescent="0.3">
      <c r="N149"/>
      <c r="O149"/>
    </row>
    <row r="150" spans="1:15" x14ac:dyDescent="0.3">
      <c r="N150"/>
      <c r="O150"/>
    </row>
    <row r="151" spans="1:15" x14ac:dyDescent="0.3">
      <c r="N151"/>
      <c r="O151"/>
    </row>
    <row r="152" spans="1:15" x14ac:dyDescent="0.3">
      <c r="N152"/>
      <c r="O152"/>
    </row>
    <row r="153" spans="1:15" x14ac:dyDescent="0.3">
      <c r="A153" s="2"/>
      <c r="B153" s="2"/>
      <c r="C153" s="2"/>
      <c r="L153"/>
      <c r="M153"/>
      <c r="N153"/>
      <c r="O153"/>
    </row>
  </sheetData>
  <autoFilter ref="A1:O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4"/>
  <sheetViews>
    <sheetView workbookViewId="0">
      <pane ySplit="1" topLeftCell="A2" activePane="bottomLeft" state="frozen"/>
      <selection pane="bottomLeft" sqref="A1:XFD1"/>
    </sheetView>
  </sheetViews>
  <sheetFormatPr baseColWidth="10" defaultColWidth="11.44140625" defaultRowHeight="14.4" x14ac:dyDescent="0.3"/>
  <cols>
    <col min="1" max="1" width="15.109375" customWidth="1"/>
    <col min="2" max="2" width="34.21875" bestFit="1" customWidth="1"/>
    <col min="3" max="3" width="40.77734375" bestFit="1" customWidth="1"/>
    <col min="4" max="4" width="12.77734375" customWidth="1"/>
    <col min="5" max="5" width="13" customWidth="1"/>
    <col min="6" max="6" width="13.109375" customWidth="1"/>
  </cols>
  <sheetData>
    <row r="1" spans="1:6" x14ac:dyDescent="0.3">
      <c r="A1" s="113" t="s">
        <v>15947</v>
      </c>
      <c r="B1" s="89" t="s">
        <v>15826</v>
      </c>
      <c r="C1" s="113" t="s">
        <v>15827</v>
      </c>
      <c r="D1" s="113" t="s">
        <v>15858</v>
      </c>
      <c r="E1" s="113" t="s">
        <v>15750</v>
      </c>
      <c r="F1" s="114" t="s">
        <v>16144</v>
      </c>
    </row>
    <row r="2" spans="1:6" x14ac:dyDescent="0.3">
      <c r="A2" s="113" t="s">
        <v>16145</v>
      </c>
      <c r="B2" s="89" t="s">
        <v>16146</v>
      </c>
      <c r="C2" s="89" t="s">
        <v>15754</v>
      </c>
      <c r="D2" s="113"/>
      <c r="E2" s="113"/>
      <c r="F2" s="114"/>
    </row>
    <row r="3" spans="1:6" x14ac:dyDescent="0.3">
      <c r="A3" s="113" t="s">
        <v>16145</v>
      </c>
      <c r="B3" s="89" t="s">
        <v>16147</v>
      </c>
      <c r="C3" s="89" t="s">
        <v>10052</v>
      </c>
      <c r="D3" s="113"/>
      <c r="E3" s="113"/>
      <c r="F3" s="114"/>
    </row>
    <row r="4" spans="1:6" x14ac:dyDescent="0.3">
      <c r="A4" s="113"/>
      <c r="B4" s="89"/>
      <c r="C4" s="113"/>
      <c r="D4" s="113"/>
      <c r="E4" s="113"/>
      <c r="F4" s="114"/>
    </row>
    <row r="5" spans="1:6" x14ac:dyDescent="0.3">
      <c r="A5" s="113" t="s">
        <v>16078</v>
      </c>
      <c r="B5" s="89" t="s">
        <v>15529</v>
      </c>
      <c r="C5" s="89" t="s">
        <v>16148</v>
      </c>
      <c r="D5" s="113"/>
      <c r="E5" s="113"/>
      <c r="F5" s="114"/>
    </row>
    <row r="6" spans="1:6" x14ac:dyDescent="0.3">
      <c r="A6" s="113" t="s">
        <v>16078</v>
      </c>
      <c r="B6" s="89" t="s">
        <v>15531</v>
      </c>
      <c r="C6" s="89" t="s">
        <v>15619</v>
      </c>
      <c r="D6" s="113"/>
      <c r="E6" s="113"/>
      <c r="F6" s="114"/>
    </row>
    <row r="7" spans="1:6" x14ac:dyDescent="0.3">
      <c r="A7" s="113" t="s">
        <v>16078</v>
      </c>
      <c r="B7" s="89" t="s">
        <v>16149</v>
      </c>
      <c r="C7" s="89" t="s">
        <v>15646</v>
      </c>
      <c r="D7" s="113"/>
      <c r="E7" s="113"/>
      <c r="F7" s="114"/>
    </row>
    <row r="8" spans="1:6" x14ac:dyDescent="0.3">
      <c r="A8" s="113"/>
      <c r="B8" s="89"/>
      <c r="C8" s="113"/>
      <c r="D8" s="113"/>
      <c r="E8" s="113"/>
      <c r="F8" s="114"/>
    </row>
    <row r="9" spans="1:6" x14ac:dyDescent="0.3">
      <c r="A9" s="113" t="s">
        <v>16082</v>
      </c>
      <c r="B9" s="89" t="s">
        <v>16150</v>
      </c>
      <c r="C9" s="113" t="s">
        <v>16151</v>
      </c>
      <c r="D9" s="113"/>
      <c r="E9" s="113"/>
      <c r="F9" s="114"/>
    </row>
    <row r="10" spans="1:6" x14ac:dyDescent="0.3">
      <c r="A10" s="113" t="s">
        <v>16082</v>
      </c>
      <c r="B10" s="89" t="s">
        <v>16152</v>
      </c>
      <c r="C10" s="113" t="s">
        <v>16012</v>
      </c>
      <c r="D10" s="113"/>
      <c r="E10" s="113"/>
      <c r="F10" s="114"/>
    </row>
    <row r="11" spans="1:6" x14ac:dyDescent="0.3">
      <c r="A11" s="113" t="s">
        <v>16082</v>
      </c>
      <c r="B11" s="89" t="s">
        <v>16153</v>
      </c>
      <c r="C11" s="113" t="s">
        <v>16154</v>
      </c>
      <c r="D11" s="113"/>
      <c r="E11" s="113"/>
      <c r="F11" s="114"/>
    </row>
    <row r="12" spans="1:6" x14ac:dyDescent="0.3">
      <c r="A12" s="113" t="s">
        <v>16082</v>
      </c>
      <c r="B12" s="89" t="s">
        <v>16155</v>
      </c>
      <c r="C12" s="113" t="s">
        <v>640</v>
      </c>
      <c r="D12" s="113"/>
      <c r="E12" s="113"/>
      <c r="F12" s="114"/>
    </row>
    <row r="13" spans="1:6" x14ac:dyDescent="0.3">
      <c r="A13" s="113" t="s">
        <v>16082</v>
      </c>
      <c r="B13" s="89" t="s">
        <v>16156</v>
      </c>
      <c r="C13" s="113" t="s">
        <v>10029</v>
      </c>
      <c r="D13" s="113"/>
      <c r="E13" s="113"/>
      <c r="F13" s="114"/>
    </row>
    <row r="14" spans="1:6" x14ac:dyDescent="0.3">
      <c r="A14" s="113"/>
      <c r="B14" s="89"/>
      <c r="C14" s="113"/>
      <c r="D14" s="113"/>
      <c r="E14" s="113"/>
      <c r="F14" s="114"/>
    </row>
    <row r="15" spans="1:6" x14ac:dyDescent="0.3">
      <c r="A15" s="113" t="s">
        <v>16157</v>
      </c>
      <c r="B15" s="89" t="s">
        <v>15381</v>
      </c>
      <c r="C15" s="113" t="s">
        <v>15381</v>
      </c>
      <c r="D15" s="113"/>
      <c r="E15" s="113"/>
      <c r="F15" s="114"/>
    </row>
    <row r="16" spans="1:6" x14ac:dyDescent="0.3">
      <c r="A16" s="113" t="s">
        <v>16157</v>
      </c>
      <c r="B16" s="89" t="s">
        <v>15380</v>
      </c>
      <c r="C16" s="113" t="s">
        <v>15380</v>
      </c>
      <c r="D16" s="113"/>
      <c r="E16" s="113"/>
      <c r="F16" s="114"/>
    </row>
    <row r="17" spans="1:6" x14ac:dyDescent="0.3">
      <c r="A17" s="113"/>
      <c r="B17" s="89"/>
      <c r="C17" s="113"/>
      <c r="D17" s="113"/>
      <c r="E17" s="113"/>
      <c r="F17" s="114"/>
    </row>
    <row r="18" spans="1:6" x14ac:dyDescent="0.3">
      <c r="A18" s="113" t="s">
        <v>16158</v>
      </c>
      <c r="B18" s="89" t="s">
        <v>16159</v>
      </c>
      <c r="C18" s="113" t="s">
        <v>16160</v>
      </c>
      <c r="D18" s="113"/>
      <c r="E18" s="113"/>
      <c r="F18" s="114"/>
    </row>
    <row r="19" spans="1:6" x14ac:dyDescent="0.3">
      <c r="A19" s="113" t="s">
        <v>16158</v>
      </c>
      <c r="B19" s="115" t="s">
        <v>16161</v>
      </c>
      <c r="C19" s="116" t="s">
        <v>16162</v>
      </c>
      <c r="D19" s="113"/>
      <c r="E19" s="113"/>
      <c r="F19" s="114"/>
    </row>
    <row r="20" spans="1:6" x14ac:dyDescent="0.3">
      <c r="A20" s="113" t="s">
        <v>16158</v>
      </c>
      <c r="B20" s="115" t="s">
        <v>15460</v>
      </c>
      <c r="C20" s="116" t="s">
        <v>16163</v>
      </c>
      <c r="D20" s="113"/>
      <c r="E20" s="113"/>
      <c r="F20" s="114"/>
    </row>
    <row r="21" spans="1:6" x14ac:dyDescent="0.3">
      <c r="A21" s="113"/>
      <c r="B21" s="89"/>
      <c r="C21" s="113"/>
      <c r="D21" s="113"/>
      <c r="E21" s="113"/>
      <c r="F21" s="116"/>
    </row>
    <row r="22" spans="1:6" x14ac:dyDescent="0.3">
      <c r="A22" s="113" t="s">
        <v>15949</v>
      </c>
      <c r="B22" s="89" t="s">
        <v>37</v>
      </c>
      <c r="C22" s="113" t="s">
        <v>37</v>
      </c>
      <c r="D22" s="116"/>
      <c r="E22" s="116"/>
      <c r="F22" s="117"/>
    </row>
    <row r="23" spans="1:6" x14ac:dyDescent="0.3">
      <c r="A23" s="113" t="s">
        <v>15949</v>
      </c>
      <c r="B23" s="89" t="s">
        <v>135</v>
      </c>
      <c r="C23" s="113" t="s">
        <v>135</v>
      </c>
      <c r="D23" s="113"/>
      <c r="E23" s="113"/>
      <c r="F23" s="117"/>
    </row>
    <row r="24" spans="1:6" x14ac:dyDescent="0.3">
      <c r="A24" s="113" t="s">
        <v>15949</v>
      </c>
      <c r="B24" s="89" t="s">
        <v>2545</v>
      </c>
      <c r="C24" s="113" t="s">
        <v>2545</v>
      </c>
      <c r="D24" s="113"/>
      <c r="E24" s="113"/>
      <c r="F24" s="117"/>
    </row>
    <row r="25" spans="1:6" x14ac:dyDescent="0.3">
      <c r="A25" s="113" t="s">
        <v>15949</v>
      </c>
      <c r="B25" s="89" t="s">
        <v>15379</v>
      </c>
      <c r="C25" s="113" t="s">
        <v>15222</v>
      </c>
      <c r="D25" s="113"/>
      <c r="E25" s="113"/>
      <c r="F25" s="117"/>
    </row>
    <row r="26" spans="1:6" x14ac:dyDescent="0.3">
      <c r="A26" s="113" t="s">
        <v>15949</v>
      </c>
      <c r="B26" s="89" t="s">
        <v>1195</v>
      </c>
      <c r="C26" s="113" t="s">
        <v>1195</v>
      </c>
      <c r="D26" s="113"/>
      <c r="E26" s="113"/>
      <c r="F26" s="117"/>
    </row>
    <row r="27" spans="1:6" x14ac:dyDescent="0.3">
      <c r="A27" s="113"/>
      <c r="B27" s="89"/>
      <c r="C27" s="113"/>
      <c r="D27" s="113"/>
      <c r="E27" s="113"/>
      <c r="F27" s="117"/>
    </row>
    <row r="28" spans="1:6" x14ac:dyDescent="0.3">
      <c r="A28" s="113" t="s">
        <v>15950</v>
      </c>
      <c r="B28" s="89" t="s">
        <v>37</v>
      </c>
      <c r="C28" s="113" t="s">
        <v>37</v>
      </c>
      <c r="D28" s="113" t="s">
        <v>37</v>
      </c>
      <c r="E28" s="113"/>
      <c r="F28" s="117"/>
    </row>
    <row r="29" spans="1:6" x14ac:dyDescent="0.3">
      <c r="A29" s="113" t="s">
        <v>15950</v>
      </c>
      <c r="B29" s="89" t="s">
        <v>333</v>
      </c>
      <c r="C29" s="113" t="s">
        <v>333</v>
      </c>
      <c r="D29" s="113" t="s">
        <v>135</v>
      </c>
      <c r="E29" s="113"/>
      <c r="F29" s="117"/>
    </row>
    <row r="30" spans="1:6" x14ac:dyDescent="0.3">
      <c r="A30" s="113" t="s">
        <v>15950</v>
      </c>
      <c r="B30" s="89" t="s">
        <v>135</v>
      </c>
      <c r="C30" s="113" t="s">
        <v>135</v>
      </c>
      <c r="D30" s="113" t="s">
        <v>135</v>
      </c>
      <c r="E30" s="113"/>
      <c r="F30" s="117"/>
    </row>
    <row r="31" spans="1:6" x14ac:dyDescent="0.3">
      <c r="A31" s="113" t="s">
        <v>15950</v>
      </c>
      <c r="B31" s="89" t="s">
        <v>430</v>
      </c>
      <c r="C31" s="89" t="s">
        <v>430</v>
      </c>
      <c r="D31" s="113" t="s">
        <v>15379</v>
      </c>
      <c r="E31" s="113"/>
      <c r="F31" s="117"/>
    </row>
    <row r="32" spans="1:6" x14ac:dyDescent="0.3">
      <c r="A32" s="113" t="s">
        <v>15950</v>
      </c>
      <c r="B32" s="89" t="s">
        <v>2545</v>
      </c>
      <c r="C32" s="113" t="s">
        <v>2545</v>
      </c>
      <c r="D32" s="113" t="s">
        <v>2545</v>
      </c>
      <c r="E32" s="113"/>
      <c r="F32" s="117"/>
    </row>
    <row r="33" spans="1:6" x14ac:dyDescent="0.3">
      <c r="A33" s="113" t="s">
        <v>15950</v>
      </c>
      <c r="B33" s="89" t="s">
        <v>969</v>
      </c>
      <c r="C33" s="113" t="s">
        <v>969</v>
      </c>
      <c r="D33" s="113" t="s">
        <v>135</v>
      </c>
      <c r="E33" s="113"/>
      <c r="F33" s="117"/>
    </row>
    <row r="34" spans="1:6" x14ac:dyDescent="0.3">
      <c r="A34" s="113" t="s">
        <v>15950</v>
      </c>
      <c r="B34" s="89" t="s">
        <v>1196</v>
      </c>
      <c r="C34" s="113" t="s">
        <v>1196</v>
      </c>
      <c r="D34" s="113" t="s">
        <v>1195</v>
      </c>
      <c r="E34" s="113"/>
      <c r="F34" s="117"/>
    </row>
    <row r="35" spans="1:6" x14ac:dyDescent="0.3">
      <c r="A35" s="113" t="s">
        <v>15950</v>
      </c>
      <c r="B35" s="89" t="s">
        <v>15379</v>
      </c>
      <c r="C35" s="113" t="s">
        <v>10056</v>
      </c>
      <c r="D35" s="113" t="s">
        <v>15379</v>
      </c>
      <c r="E35" s="113"/>
      <c r="F35" s="117"/>
    </row>
    <row r="36" spans="1:6" x14ac:dyDescent="0.3">
      <c r="A36" s="113" t="s">
        <v>15950</v>
      </c>
      <c r="B36" s="89" t="s">
        <v>1195</v>
      </c>
      <c r="C36" s="113" t="s">
        <v>1195</v>
      </c>
      <c r="D36" s="113" t="s">
        <v>1195</v>
      </c>
      <c r="E36" s="113"/>
      <c r="F36" s="117"/>
    </row>
    <row r="37" spans="1:6" x14ac:dyDescent="0.3">
      <c r="A37" s="113" t="s">
        <v>15950</v>
      </c>
      <c r="B37" s="89" t="s">
        <v>906</v>
      </c>
      <c r="C37" s="113" t="s">
        <v>906</v>
      </c>
      <c r="D37" s="113" t="s">
        <v>37</v>
      </c>
      <c r="E37" s="113"/>
      <c r="F37" s="117"/>
    </row>
    <row r="38" spans="1:6" x14ac:dyDescent="0.3">
      <c r="A38" s="113"/>
      <c r="B38" s="89"/>
      <c r="C38" s="113"/>
      <c r="D38" s="113"/>
      <c r="E38" s="113"/>
      <c r="F38" s="117"/>
    </row>
    <row r="39" spans="1:6" x14ac:dyDescent="0.3">
      <c r="A39" s="116" t="s">
        <v>16122</v>
      </c>
      <c r="B39" s="118" t="s">
        <v>16164</v>
      </c>
      <c r="C39" s="116" t="s">
        <v>16164</v>
      </c>
      <c r="D39" s="116"/>
      <c r="E39" s="116"/>
      <c r="F39" s="117"/>
    </row>
    <row r="40" spans="1:6" x14ac:dyDescent="0.3">
      <c r="A40" s="116" t="s">
        <v>16122</v>
      </c>
      <c r="B40" s="118" t="s">
        <v>16165</v>
      </c>
      <c r="C40" s="116" t="s">
        <v>16166</v>
      </c>
      <c r="D40" s="116"/>
      <c r="E40" s="116"/>
      <c r="F40" s="117"/>
    </row>
    <row r="41" spans="1:6" x14ac:dyDescent="0.3">
      <c r="A41" s="116" t="s">
        <v>16122</v>
      </c>
      <c r="B41" s="116" t="s">
        <v>16167</v>
      </c>
      <c r="C41" s="116" t="s">
        <v>16168</v>
      </c>
      <c r="D41" s="116"/>
      <c r="E41" s="116"/>
      <c r="F41" s="117"/>
    </row>
    <row r="42" spans="1:6" x14ac:dyDescent="0.3">
      <c r="A42" s="116" t="s">
        <v>16122</v>
      </c>
      <c r="B42" s="116" t="s">
        <v>16169</v>
      </c>
      <c r="C42" s="116" t="s">
        <v>16170</v>
      </c>
      <c r="D42" s="116"/>
      <c r="E42" s="116"/>
      <c r="F42" s="117"/>
    </row>
    <row r="43" spans="1:6" x14ac:dyDescent="0.3">
      <c r="A43" s="116" t="s">
        <v>16122</v>
      </c>
      <c r="B43" s="118" t="s">
        <v>16171</v>
      </c>
      <c r="C43" s="116" t="s">
        <v>16172</v>
      </c>
      <c r="D43" s="116"/>
      <c r="E43" s="116"/>
      <c r="F43" s="117"/>
    </row>
    <row r="44" spans="1:6" x14ac:dyDescent="0.3">
      <c r="A44" s="116" t="s">
        <v>16122</v>
      </c>
      <c r="B44" s="118" t="s">
        <v>6749</v>
      </c>
      <c r="C44" s="116" t="s">
        <v>6749</v>
      </c>
      <c r="D44" s="116"/>
      <c r="E44" s="116"/>
      <c r="F44" s="117"/>
    </row>
    <row r="45" spans="1:6" x14ac:dyDescent="0.3">
      <c r="A45" s="116"/>
      <c r="B45" s="119"/>
      <c r="C45" s="116"/>
      <c r="D45" s="116"/>
      <c r="E45" s="116"/>
      <c r="F45" s="117"/>
    </row>
    <row r="46" spans="1:6" x14ac:dyDescent="0.3">
      <c r="A46" s="116" t="s">
        <v>16173</v>
      </c>
      <c r="B46" s="116" t="s">
        <v>16174</v>
      </c>
      <c r="C46" s="116" t="s">
        <v>16174</v>
      </c>
      <c r="D46" s="116"/>
      <c r="E46" s="116"/>
      <c r="F46" s="117"/>
    </row>
    <row r="47" spans="1:6" x14ac:dyDescent="0.3">
      <c r="A47" s="116" t="s">
        <v>16173</v>
      </c>
      <c r="B47" s="116" t="s">
        <v>13045</v>
      </c>
      <c r="C47" s="116" t="s">
        <v>13045</v>
      </c>
      <c r="D47" s="116"/>
      <c r="E47" s="116"/>
      <c r="F47" s="117"/>
    </row>
    <row r="48" spans="1:6" x14ac:dyDescent="0.3">
      <c r="A48" s="116" t="s">
        <v>16173</v>
      </c>
      <c r="B48" s="116" t="s">
        <v>15294</v>
      </c>
      <c r="C48" s="116" t="s">
        <v>15294</v>
      </c>
      <c r="D48" s="116"/>
      <c r="E48" s="116"/>
      <c r="F48" s="117"/>
    </row>
    <row r="49" spans="1:6" x14ac:dyDescent="0.3">
      <c r="A49" s="116" t="s">
        <v>16173</v>
      </c>
      <c r="B49" s="116" t="s">
        <v>15133</v>
      </c>
      <c r="C49" s="116" t="s">
        <v>15133</v>
      </c>
      <c r="D49" s="116"/>
      <c r="E49" s="116"/>
      <c r="F49" s="117"/>
    </row>
    <row r="50" spans="1:6" x14ac:dyDescent="0.3">
      <c r="A50" s="116" t="s">
        <v>16173</v>
      </c>
      <c r="B50" s="116" t="s">
        <v>15309</v>
      </c>
      <c r="C50" s="116" t="s">
        <v>15309</v>
      </c>
      <c r="D50" s="116"/>
      <c r="E50" s="116"/>
      <c r="F50" s="117"/>
    </row>
    <row r="51" spans="1:6" x14ac:dyDescent="0.3">
      <c r="A51" s="116"/>
      <c r="B51" s="119"/>
      <c r="C51" s="116"/>
      <c r="D51" s="116"/>
      <c r="E51" s="116"/>
      <c r="F51" s="117"/>
    </row>
    <row r="52" spans="1:6" x14ac:dyDescent="0.3">
      <c r="A52" s="120" t="s">
        <v>15951</v>
      </c>
      <c r="B52" s="121" t="s">
        <v>2696</v>
      </c>
      <c r="C52" s="120" t="s">
        <v>2696</v>
      </c>
      <c r="D52" s="120" t="s">
        <v>15379</v>
      </c>
      <c r="E52" s="120" t="s">
        <v>15379</v>
      </c>
      <c r="F52" s="117"/>
    </row>
    <row r="53" spans="1:6" x14ac:dyDescent="0.3">
      <c r="A53" s="120" t="s">
        <v>15951</v>
      </c>
      <c r="B53" s="121" t="s">
        <v>717</v>
      </c>
      <c r="C53" s="120" t="s">
        <v>717</v>
      </c>
      <c r="D53" s="120" t="s">
        <v>15379</v>
      </c>
      <c r="E53" s="120" t="s">
        <v>15379</v>
      </c>
      <c r="F53" s="117"/>
    </row>
    <row r="54" spans="1:6" x14ac:dyDescent="0.3">
      <c r="A54" s="120" t="s">
        <v>15951</v>
      </c>
      <c r="B54" s="121" t="s">
        <v>15952</v>
      </c>
      <c r="C54" s="120" t="s">
        <v>15953</v>
      </c>
      <c r="D54" s="120" t="s">
        <v>15379</v>
      </c>
      <c r="E54" s="120" t="s">
        <v>16175</v>
      </c>
      <c r="F54" s="117"/>
    </row>
    <row r="55" spans="1:6" x14ac:dyDescent="0.3">
      <c r="A55" s="120" t="s">
        <v>15951</v>
      </c>
      <c r="B55" s="121" t="s">
        <v>9894</v>
      </c>
      <c r="C55" s="120" t="s">
        <v>9894</v>
      </c>
      <c r="D55" s="120" t="s">
        <v>135</v>
      </c>
      <c r="E55" s="120" t="s">
        <v>135</v>
      </c>
      <c r="F55" s="117"/>
    </row>
    <row r="56" spans="1:6" x14ac:dyDescent="0.3">
      <c r="A56" s="120" t="s">
        <v>15951</v>
      </c>
      <c r="B56" s="121" t="s">
        <v>13162</v>
      </c>
      <c r="C56" s="120" t="s">
        <v>13162</v>
      </c>
      <c r="D56" s="120" t="s">
        <v>135</v>
      </c>
      <c r="E56" s="120" t="s">
        <v>333</v>
      </c>
      <c r="F56" s="117"/>
    </row>
    <row r="57" spans="1:6" x14ac:dyDescent="0.3">
      <c r="A57" s="120" t="s">
        <v>15951</v>
      </c>
      <c r="B57" s="121" t="s">
        <v>13162</v>
      </c>
      <c r="C57" s="120" t="s">
        <v>13162</v>
      </c>
      <c r="D57" s="120" t="s">
        <v>1195</v>
      </c>
      <c r="E57" s="120" t="s">
        <v>1195</v>
      </c>
      <c r="F57" s="117"/>
    </row>
    <row r="58" spans="1:6" x14ac:dyDescent="0.3">
      <c r="A58" s="120" t="s">
        <v>15951</v>
      </c>
      <c r="B58" s="121" t="s">
        <v>10327</v>
      </c>
      <c r="C58" s="120" t="s">
        <v>14710</v>
      </c>
      <c r="D58" s="120" t="s">
        <v>135</v>
      </c>
      <c r="E58" s="120" t="s">
        <v>135</v>
      </c>
      <c r="F58" s="117"/>
    </row>
    <row r="59" spans="1:6" x14ac:dyDescent="0.3">
      <c r="A59" s="120" t="s">
        <v>15951</v>
      </c>
      <c r="B59" s="121" t="s">
        <v>15395</v>
      </c>
      <c r="C59" s="120" t="s">
        <v>14712</v>
      </c>
      <c r="D59" s="120" t="s">
        <v>135</v>
      </c>
      <c r="E59" s="120" t="s">
        <v>135</v>
      </c>
      <c r="F59" s="117"/>
    </row>
    <row r="60" spans="1:6" x14ac:dyDescent="0.3">
      <c r="A60" s="120" t="s">
        <v>15951</v>
      </c>
      <c r="B60" s="121" t="s">
        <v>790</v>
      </c>
      <c r="C60" s="120" t="s">
        <v>790</v>
      </c>
      <c r="D60" s="120" t="s">
        <v>15379</v>
      </c>
      <c r="E60" s="120" t="s">
        <v>15379</v>
      </c>
      <c r="F60" s="117"/>
    </row>
    <row r="61" spans="1:6" x14ac:dyDescent="0.3">
      <c r="A61" s="120" t="s">
        <v>15951</v>
      </c>
      <c r="B61" s="121" t="s">
        <v>15399</v>
      </c>
      <c r="C61" s="120" t="s">
        <v>10107</v>
      </c>
      <c r="D61" s="120" t="s">
        <v>135</v>
      </c>
      <c r="E61" s="120" t="s">
        <v>969</v>
      </c>
      <c r="F61" s="117"/>
    </row>
    <row r="62" spans="1:6" x14ac:dyDescent="0.3">
      <c r="A62" s="120" t="s">
        <v>15951</v>
      </c>
      <c r="B62" s="121" t="s">
        <v>12328</v>
      </c>
      <c r="C62" s="120" t="s">
        <v>12328</v>
      </c>
      <c r="D62" s="120" t="s">
        <v>15379</v>
      </c>
      <c r="E62" s="120" t="s">
        <v>15379</v>
      </c>
      <c r="F62" s="117"/>
    </row>
    <row r="63" spans="1:6" x14ac:dyDescent="0.3">
      <c r="A63" s="120" t="s">
        <v>15951</v>
      </c>
      <c r="B63" s="121" t="s">
        <v>15402</v>
      </c>
      <c r="C63" s="120" t="s">
        <v>14716</v>
      </c>
      <c r="D63" s="120" t="s">
        <v>15379</v>
      </c>
      <c r="E63" s="120" t="s">
        <v>15379</v>
      </c>
      <c r="F63" s="117"/>
    </row>
    <row r="64" spans="1:6" x14ac:dyDescent="0.3">
      <c r="A64" s="120" t="s">
        <v>15951</v>
      </c>
      <c r="B64" s="121" t="s">
        <v>15404</v>
      </c>
      <c r="C64" s="120" t="s">
        <v>10064</v>
      </c>
      <c r="D64" s="120" t="s">
        <v>15379</v>
      </c>
      <c r="E64" s="120" t="s">
        <v>15379</v>
      </c>
      <c r="F64" s="117"/>
    </row>
    <row r="65" spans="1:6" x14ac:dyDescent="0.3">
      <c r="A65" s="120" t="s">
        <v>15951</v>
      </c>
      <c r="B65" s="121" t="s">
        <v>15955</v>
      </c>
      <c r="C65" s="120" t="s">
        <v>15956</v>
      </c>
      <c r="D65" s="120" t="s">
        <v>1195</v>
      </c>
      <c r="E65" s="120" t="s">
        <v>1196</v>
      </c>
      <c r="F65" s="117"/>
    </row>
    <row r="66" spans="1:6" x14ac:dyDescent="0.3">
      <c r="A66" s="120" t="s">
        <v>15951</v>
      </c>
      <c r="B66" s="121" t="s">
        <v>170</v>
      </c>
      <c r="C66" s="120" t="s">
        <v>170</v>
      </c>
      <c r="D66" s="120" t="s">
        <v>135</v>
      </c>
      <c r="E66" s="120" t="s">
        <v>135</v>
      </c>
      <c r="F66" s="117"/>
    </row>
    <row r="67" spans="1:6" x14ac:dyDescent="0.3">
      <c r="A67" s="120" t="s">
        <v>15951</v>
      </c>
      <c r="B67" s="121" t="s">
        <v>1835</v>
      </c>
      <c r="C67" s="120" t="s">
        <v>1835</v>
      </c>
      <c r="D67" s="120" t="s">
        <v>135</v>
      </c>
      <c r="E67" s="120" t="s">
        <v>969</v>
      </c>
      <c r="F67" s="117"/>
    </row>
    <row r="68" spans="1:6" x14ac:dyDescent="0.3">
      <c r="A68" s="120" t="s">
        <v>15951</v>
      </c>
      <c r="B68" s="121" t="s">
        <v>8561</v>
      </c>
      <c r="C68" s="120" t="s">
        <v>8561</v>
      </c>
      <c r="D68" s="120" t="s">
        <v>135</v>
      </c>
      <c r="E68" s="120" t="s">
        <v>135</v>
      </c>
      <c r="F68" s="117"/>
    </row>
    <row r="69" spans="1:6" x14ac:dyDescent="0.3">
      <c r="A69" s="120" t="s">
        <v>15951</v>
      </c>
      <c r="B69" s="120" t="s">
        <v>16176</v>
      </c>
      <c r="C69" s="120" t="s">
        <v>16176</v>
      </c>
      <c r="D69" s="120" t="s">
        <v>135</v>
      </c>
      <c r="E69" s="120" t="s">
        <v>333</v>
      </c>
      <c r="F69" s="117"/>
    </row>
    <row r="70" spans="1:6" x14ac:dyDescent="0.3">
      <c r="A70" s="120" t="s">
        <v>15951</v>
      </c>
      <c r="B70" s="121" t="s">
        <v>12951</v>
      </c>
      <c r="C70" s="120" t="s">
        <v>12951</v>
      </c>
      <c r="D70" s="120" t="s">
        <v>1195</v>
      </c>
      <c r="E70" s="120" t="s">
        <v>1195</v>
      </c>
      <c r="F70" s="117"/>
    </row>
    <row r="71" spans="1:6" x14ac:dyDescent="0.3">
      <c r="A71" s="120" t="s">
        <v>15951</v>
      </c>
      <c r="B71" s="121" t="s">
        <v>3924</v>
      </c>
      <c r="C71" s="120" t="s">
        <v>3924</v>
      </c>
      <c r="D71" s="120" t="s">
        <v>135</v>
      </c>
      <c r="E71" s="120" t="s">
        <v>135</v>
      </c>
      <c r="F71" s="117"/>
    </row>
    <row r="72" spans="1:6" x14ac:dyDescent="0.3">
      <c r="A72" s="120" t="s">
        <v>15951</v>
      </c>
      <c r="B72" s="121" t="s">
        <v>11614</v>
      </c>
      <c r="C72" s="120" t="s">
        <v>11614</v>
      </c>
      <c r="D72" s="120" t="s">
        <v>15379</v>
      </c>
      <c r="E72" s="120" t="s">
        <v>15379</v>
      </c>
      <c r="F72" s="117"/>
    </row>
    <row r="73" spans="1:6" x14ac:dyDescent="0.3">
      <c r="A73" s="120" t="s">
        <v>15951</v>
      </c>
      <c r="B73" s="121" t="s">
        <v>15957</v>
      </c>
      <c r="C73" s="120" t="s">
        <v>15174</v>
      </c>
      <c r="D73" s="120" t="s">
        <v>135</v>
      </c>
      <c r="E73" s="120" t="s">
        <v>16177</v>
      </c>
      <c r="F73" s="117"/>
    </row>
    <row r="74" spans="1:6" x14ac:dyDescent="0.3">
      <c r="A74" s="120" t="s">
        <v>15951</v>
      </c>
      <c r="B74" s="121" t="s">
        <v>15413</v>
      </c>
      <c r="C74" s="120" t="s">
        <v>14714</v>
      </c>
      <c r="D74" s="120" t="s">
        <v>15379</v>
      </c>
      <c r="E74" s="120" t="s">
        <v>15959</v>
      </c>
      <c r="F74" s="117"/>
    </row>
    <row r="75" spans="1:6" x14ac:dyDescent="0.3">
      <c r="A75" s="120" t="s">
        <v>15951</v>
      </c>
      <c r="B75" s="121" t="s">
        <v>12958</v>
      </c>
      <c r="C75" s="120" t="s">
        <v>12958</v>
      </c>
      <c r="D75" s="120" t="s">
        <v>1195</v>
      </c>
      <c r="E75" s="120" t="s">
        <v>1195</v>
      </c>
      <c r="F75" s="117"/>
    </row>
    <row r="76" spans="1:6" x14ac:dyDescent="0.3">
      <c r="A76" s="120" t="s">
        <v>15951</v>
      </c>
      <c r="B76" s="121" t="s">
        <v>12873</v>
      </c>
      <c r="C76" s="120" t="s">
        <v>12873</v>
      </c>
      <c r="D76" s="120" t="s">
        <v>1195</v>
      </c>
      <c r="E76" s="120" t="s">
        <v>1195</v>
      </c>
      <c r="F76" s="117"/>
    </row>
    <row r="77" spans="1:6" x14ac:dyDescent="0.3">
      <c r="A77" s="120" t="s">
        <v>15951</v>
      </c>
      <c r="B77" s="121" t="s">
        <v>15960</v>
      </c>
      <c r="C77" s="120" t="s">
        <v>15960</v>
      </c>
      <c r="D77" s="120" t="s">
        <v>135</v>
      </c>
      <c r="E77" s="120" t="s">
        <v>969</v>
      </c>
      <c r="F77" s="117"/>
    </row>
    <row r="78" spans="1:6" x14ac:dyDescent="0.3">
      <c r="A78" s="120" t="s">
        <v>15951</v>
      </c>
      <c r="B78" s="121" t="s">
        <v>15961</v>
      </c>
      <c r="C78" s="120" t="s">
        <v>10028</v>
      </c>
      <c r="D78" s="120" t="s">
        <v>37</v>
      </c>
      <c r="E78" s="120" t="s">
        <v>37</v>
      </c>
      <c r="F78" s="117"/>
    </row>
    <row r="79" spans="1:6" x14ac:dyDescent="0.3">
      <c r="A79" s="120" t="s">
        <v>15951</v>
      </c>
      <c r="B79" s="121" t="s">
        <v>2630</v>
      </c>
      <c r="C79" s="120" t="s">
        <v>2630</v>
      </c>
      <c r="D79" s="120" t="s">
        <v>15379</v>
      </c>
      <c r="E79" s="120" t="s">
        <v>15379</v>
      </c>
      <c r="F79" s="117"/>
    </row>
    <row r="80" spans="1:6" x14ac:dyDescent="0.3">
      <c r="A80" s="120" t="s">
        <v>15951</v>
      </c>
      <c r="B80" s="121" t="s">
        <v>7410</v>
      </c>
      <c r="C80" s="120" t="s">
        <v>7410</v>
      </c>
      <c r="D80" s="120" t="s">
        <v>135</v>
      </c>
      <c r="E80" s="120" t="s">
        <v>333</v>
      </c>
      <c r="F80" s="117"/>
    </row>
    <row r="81" spans="1:6" x14ac:dyDescent="0.3">
      <c r="A81" s="120" t="s">
        <v>15951</v>
      </c>
      <c r="B81" s="121" t="s">
        <v>15962</v>
      </c>
      <c r="C81" s="120" t="s">
        <v>15962</v>
      </c>
      <c r="D81" s="120" t="s">
        <v>37</v>
      </c>
      <c r="E81" s="120" t="s">
        <v>37</v>
      </c>
      <c r="F81" s="117"/>
    </row>
    <row r="82" spans="1:6" x14ac:dyDescent="0.3">
      <c r="A82" s="120" t="s">
        <v>15951</v>
      </c>
      <c r="B82" s="121" t="s">
        <v>7063</v>
      </c>
      <c r="C82" s="120" t="s">
        <v>7063</v>
      </c>
      <c r="D82" s="120" t="s">
        <v>37</v>
      </c>
      <c r="E82" s="120" t="s">
        <v>906</v>
      </c>
      <c r="F82" s="117"/>
    </row>
    <row r="83" spans="1:6" x14ac:dyDescent="0.3">
      <c r="A83" s="120" t="s">
        <v>15951</v>
      </c>
      <c r="B83" s="121" t="s">
        <v>15421</v>
      </c>
      <c r="C83" s="120" t="s">
        <v>10087</v>
      </c>
      <c r="D83" s="120" t="s">
        <v>135</v>
      </c>
      <c r="E83" s="120" t="s">
        <v>135</v>
      </c>
      <c r="F83" s="117"/>
    </row>
    <row r="84" spans="1:6" x14ac:dyDescent="0.3">
      <c r="A84" s="120" t="s">
        <v>15951</v>
      </c>
      <c r="B84" s="121" t="s">
        <v>155</v>
      </c>
      <c r="C84" s="120" t="s">
        <v>155</v>
      </c>
      <c r="D84" s="120" t="s">
        <v>135</v>
      </c>
      <c r="E84" s="120" t="s">
        <v>135</v>
      </c>
      <c r="F84" s="117"/>
    </row>
    <row r="85" spans="1:6" x14ac:dyDescent="0.3">
      <c r="A85" s="120" t="s">
        <v>15951</v>
      </c>
      <c r="B85" s="121" t="s">
        <v>15177</v>
      </c>
      <c r="C85" s="120" t="s">
        <v>15177</v>
      </c>
      <c r="D85" s="120" t="s">
        <v>135</v>
      </c>
      <c r="E85" s="120" t="s">
        <v>969</v>
      </c>
      <c r="F85" s="117"/>
    </row>
    <row r="86" spans="1:6" x14ac:dyDescent="0.3">
      <c r="A86" s="120" t="s">
        <v>15951</v>
      </c>
      <c r="B86" s="121" t="s">
        <v>916</v>
      </c>
      <c r="C86" s="120" t="s">
        <v>916</v>
      </c>
      <c r="D86" s="120" t="s">
        <v>135</v>
      </c>
      <c r="E86" s="120" t="s">
        <v>906</v>
      </c>
      <c r="F86" s="117"/>
    </row>
    <row r="87" spans="1:6" x14ac:dyDescent="0.3">
      <c r="A87" s="120" t="s">
        <v>15951</v>
      </c>
      <c r="B87" s="121" t="s">
        <v>13045</v>
      </c>
      <c r="C87" s="120" t="s">
        <v>13045</v>
      </c>
      <c r="D87" s="120" t="s">
        <v>135</v>
      </c>
      <c r="E87" s="120" t="s">
        <v>1195</v>
      </c>
      <c r="F87" s="117"/>
    </row>
    <row r="88" spans="1:6" x14ac:dyDescent="0.3">
      <c r="A88" s="120" t="s">
        <v>15951</v>
      </c>
      <c r="B88" s="121" t="s">
        <v>15424</v>
      </c>
      <c r="C88" s="120" t="s">
        <v>10095</v>
      </c>
      <c r="D88" s="120" t="s">
        <v>135</v>
      </c>
      <c r="E88" s="120" t="s">
        <v>1196</v>
      </c>
      <c r="F88" s="117"/>
    </row>
    <row r="89" spans="1:6" x14ac:dyDescent="0.3">
      <c r="A89" s="120" t="s">
        <v>15951</v>
      </c>
      <c r="B89" s="121" t="s">
        <v>15427</v>
      </c>
      <c r="C89" s="120" t="s">
        <v>10086</v>
      </c>
      <c r="D89" s="120" t="s">
        <v>135</v>
      </c>
      <c r="E89" s="120" t="s">
        <v>969</v>
      </c>
      <c r="F89" s="117"/>
    </row>
    <row r="90" spans="1:6" x14ac:dyDescent="0.3">
      <c r="A90" s="120" t="s">
        <v>15951</v>
      </c>
      <c r="B90" s="121" t="s">
        <v>15963</v>
      </c>
      <c r="C90" s="120" t="s">
        <v>10063</v>
      </c>
      <c r="D90" s="120" t="s">
        <v>135</v>
      </c>
      <c r="E90" s="120" t="s">
        <v>15379</v>
      </c>
      <c r="F90" s="117"/>
    </row>
    <row r="91" spans="1:6" x14ac:dyDescent="0.3">
      <c r="A91" s="120" t="s">
        <v>15951</v>
      </c>
      <c r="B91" s="121" t="s">
        <v>15963</v>
      </c>
      <c r="C91" s="120" t="s">
        <v>10063</v>
      </c>
      <c r="D91" s="120" t="s">
        <v>1195</v>
      </c>
      <c r="E91" s="120" t="s">
        <v>135</v>
      </c>
      <c r="F91" s="117"/>
    </row>
    <row r="92" spans="1:6" x14ac:dyDescent="0.3">
      <c r="A92" s="120" t="s">
        <v>15951</v>
      </c>
      <c r="B92" s="121" t="s">
        <v>3664</v>
      </c>
      <c r="C92" s="120" t="s">
        <v>3664</v>
      </c>
      <c r="D92" s="120" t="s">
        <v>37</v>
      </c>
      <c r="E92" s="120" t="s">
        <v>906</v>
      </c>
      <c r="F92" s="117"/>
    </row>
    <row r="93" spans="1:6" x14ac:dyDescent="0.3">
      <c r="A93" s="120" t="s">
        <v>15951</v>
      </c>
      <c r="B93" s="121" t="s">
        <v>2568</v>
      </c>
      <c r="C93" s="120" t="s">
        <v>2568</v>
      </c>
      <c r="D93" s="120" t="s">
        <v>15379</v>
      </c>
      <c r="E93" s="120" t="s">
        <v>15379</v>
      </c>
      <c r="F93" s="117"/>
    </row>
    <row r="94" spans="1:6" x14ac:dyDescent="0.3">
      <c r="A94" s="120" t="s">
        <v>15951</v>
      </c>
      <c r="B94" s="121" t="s">
        <v>333</v>
      </c>
      <c r="C94" s="120" t="s">
        <v>333</v>
      </c>
      <c r="D94" s="120" t="s">
        <v>135</v>
      </c>
      <c r="E94" s="120" t="s">
        <v>333</v>
      </c>
      <c r="F94" s="117"/>
    </row>
    <row r="95" spans="1:6" x14ac:dyDescent="0.3">
      <c r="A95" s="120" t="s">
        <v>15951</v>
      </c>
      <c r="B95" s="121" t="s">
        <v>15433</v>
      </c>
      <c r="C95" s="120" t="s">
        <v>10069</v>
      </c>
      <c r="D95" s="120" t="s">
        <v>135</v>
      </c>
      <c r="E95" s="120" t="s">
        <v>333</v>
      </c>
      <c r="F95" s="117"/>
    </row>
    <row r="96" spans="1:6" x14ac:dyDescent="0.3">
      <c r="A96" s="120" t="s">
        <v>15951</v>
      </c>
      <c r="B96" s="121" t="s">
        <v>15964</v>
      </c>
      <c r="C96" s="120" t="s">
        <v>15964</v>
      </c>
      <c r="D96" s="120" t="s">
        <v>1195</v>
      </c>
      <c r="E96" s="120" t="s">
        <v>1195</v>
      </c>
      <c r="F96" s="117"/>
    </row>
    <row r="97" spans="1:6" x14ac:dyDescent="0.3">
      <c r="A97" s="120" t="s">
        <v>15951</v>
      </c>
      <c r="B97" s="121" t="s">
        <v>15434</v>
      </c>
      <c r="C97" s="120" t="s">
        <v>14717</v>
      </c>
      <c r="D97" s="120" t="s">
        <v>15379</v>
      </c>
      <c r="E97" s="120" t="s">
        <v>15379</v>
      </c>
      <c r="F97" s="117"/>
    </row>
    <row r="98" spans="1:6" x14ac:dyDescent="0.3">
      <c r="A98" s="120" t="s">
        <v>15951</v>
      </c>
      <c r="B98" s="121" t="s">
        <v>15179</v>
      </c>
      <c r="C98" s="120" t="s">
        <v>15179</v>
      </c>
      <c r="D98" s="120" t="s">
        <v>135</v>
      </c>
      <c r="E98" s="120" t="s">
        <v>969</v>
      </c>
      <c r="F98" s="117"/>
    </row>
    <row r="99" spans="1:6" x14ac:dyDescent="0.3">
      <c r="A99" s="120" t="s">
        <v>15951</v>
      </c>
      <c r="B99" s="121" t="s">
        <v>15435</v>
      </c>
      <c r="C99" s="120" t="s">
        <v>10098</v>
      </c>
      <c r="D99" s="120" t="s">
        <v>135</v>
      </c>
      <c r="E99" s="120" t="s">
        <v>16177</v>
      </c>
      <c r="F99" s="117"/>
    </row>
    <row r="100" spans="1:6" x14ac:dyDescent="0.3">
      <c r="A100" s="120" t="s">
        <v>15951</v>
      </c>
      <c r="B100" s="121" t="s">
        <v>15437</v>
      </c>
      <c r="C100" s="120" t="s">
        <v>15532</v>
      </c>
      <c r="D100" s="120" t="s">
        <v>135</v>
      </c>
      <c r="E100" s="120" t="s">
        <v>135</v>
      </c>
      <c r="F100" s="117"/>
    </row>
    <row r="101" spans="1:6" x14ac:dyDescent="0.3">
      <c r="A101" s="120" t="s">
        <v>15951</v>
      </c>
      <c r="B101" s="121" t="s">
        <v>13141</v>
      </c>
      <c r="C101" s="120" t="s">
        <v>13141</v>
      </c>
      <c r="D101" s="120" t="s">
        <v>1195</v>
      </c>
      <c r="E101" s="120" t="s">
        <v>1195</v>
      </c>
      <c r="F101" s="117"/>
    </row>
    <row r="102" spans="1:6" x14ac:dyDescent="0.3">
      <c r="A102" s="120" t="s">
        <v>15951</v>
      </c>
      <c r="B102" s="121" t="s">
        <v>15965</v>
      </c>
      <c r="C102" s="120" t="s">
        <v>15965</v>
      </c>
      <c r="D102" s="120" t="s">
        <v>135</v>
      </c>
      <c r="E102" s="120" t="s">
        <v>333</v>
      </c>
      <c r="F102" s="117"/>
    </row>
    <row r="103" spans="1:6" x14ac:dyDescent="0.3">
      <c r="A103" s="120" t="s">
        <v>15951</v>
      </c>
      <c r="B103" s="121" t="s">
        <v>15440</v>
      </c>
      <c r="C103" s="120" t="s">
        <v>14718</v>
      </c>
      <c r="D103" s="120" t="s">
        <v>1195</v>
      </c>
      <c r="E103" s="120" t="s">
        <v>1195</v>
      </c>
      <c r="F103" s="117"/>
    </row>
    <row r="104" spans="1:6" x14ac:dyDescent="0.3">
      <c r="A104" s="120" t="s">
        <v>15951</v>
      </c>
      <c r="B104" s="121" t="s">
        <v>15441</v>
      </c>
      <c r="C104" s="120" t="s">
        <v>14719</v>
      </c>
      <c r="D104" s="120" t="s">
        <v>1195</v>
      </c>
      <c r="E104" s="120" t="s">
        <v>1195</v>
      </c>
      <c r="F104" s="117"/>
    </row>
    <row r="105" spans="1:6" x14ac:dyDescent="0.3">
      <c r="A105" s="120" t="s">
        <v>15951</v>
      </c>
      <c r="B105" s="121" t="s">
        <v>7106</v>
      </c>
      <c r="C105" s="120" t="s">
        <v>7106</v>
      </c>
      <c r="D105" s="120" t="s">
        <v>135</v>
      </c>
      <c r="E105" s="120" t="s">
        <v>969</v>
      </c>
      <c r="F105" s="117"/>
    </row>
    <row r="106" spans="1:6" x14ac:dyDescent="0.3">
      <c r="A106" s="120" t="s">
        <v>15951</v>
      </c>
      <c r="B106" s="121" t="s">
        <v>639</v>
      </c>
      <c r="C106" s="120" t="s">
        <v>639</v>
      </c>
      <c r="D106" s="120" t="s">
        <v>15379</v>
      </c>
      <c r="E106" s="120" t="s">
        <v>15379</v>
      </c>
      <c r="F106" s="117"/>
    </row>
    <row r="107" spans="1:6" x14ac:dyDescent="0.3">
      <c r="A107" s="120" t="s">
        <v>15951</v>
      </c>
      <c r="B107" s="121" t="s">
        <v>11344</v>
      </c>
      <c r="C107" s="120" t="s">
        <v>11344</v>
      </c>
      <c r="D107" s="120" t="s">
        <v>37</v>
      </c>
      <c r="E107" s="120" t="s">
        <v>906</v>
      </c>
      <c r="F107" s="117"/>
    </row>
    <row r="108" spans="1:6" x14ac:dyDescent="0.3">
      <c r="A108" s="120" t="s">
        <v>15951</v>
      </c>
      <c r="B108" s="121" t="s">
        <v>11646</v>
      </c>
      <c r="C108" s="120" t="s">
        <v>11646</v>
      </c>
      <c r="D108" s="120" t="s">
        <v>15379</v>
      </c>
      <c r="E108" s="120" t="s">
        <v>15379</v>
      </c>
      <c r="F108" s="117"/>
    </row>
    <row r="109" spans="1:6" x14ac:dyDescent="0.3">
      <c r="A109" s="120" t="s">
        <v>15951</v>
      </c>
      <c r="B109" s="121" t="s">
        <v>15966</v>
      </c>
      <c r="C109" s="120" t="s">
        <v>15966</v>
      </c>
      <c r="D109" s="120" t="s">
        <v>1195</v>
      </c>
      <c r="E109" s="120" t="s">
        <v>1195</v>
      </c>
      <c r="F109" s="117"/>
    </row>
    <row r="110" spans="1:6" x14ac:dyDescent="0.3">
      <c r="A110" s="120" t="s">
        <v>15951</v>
      </c>
      <c r="B110" s="121" t="s">
        <v>11582</v>
      </c>
      <c r="C110" s="120" t="s">
        <v>11582</v>
      </c>
      <c r="D110" s="120" t="s">
        <v>135</v>
      </c>
      <c r="E110" s="120" t="s">
        <v>135</v>
      </c>
      <c r="F110" s="117"/>
    </row>
    <row r="111" spans="1:6" x14ac:dyDescent="0.3">
      <c r="A111" s="120" t="s">
        <v>15951</v>
      </c>
      <c r="B111" s="121" t="s">
        <v>15967</v>
      </c>
      <c r="C111" s="120" t="s">
        <v>15967</v>
      </c>
      <c r="D111" s="120" t="s">
        <v>135</v>
      </c>
      <c r="E111" s="120" t="s">
        <v>135</v>
      </c>
      <c r="F111" s="117"/>
    </row>
    <row r="112" spans="1:6" x14ac:dyDescent="0.3">
      <c r="A112" s="120" t="s">
        <v>15951</v>
      </c>
      <c r="B112" s="121" t="s">
        <v>15968</v>
      </c>
      <c r="C112" s="120" t="s">
        <v>15969</v>
      </c>
      <c r="D112" s="120" t="s">
        <v>135</v>
      </c>
      <c r="E112" s="120" t="s">
        <v>135</v>
      </c>
      <c r="F112" s="117"/>
    </row>
    <row r="113" spans="1:6" x14ac:dyDescent="0.3">
      <c r="A113" s="120" t="s">
        <v>15951</v>
      </c>
      <c r="B113" s="121" t="s">
        <v>15446</v>
      </c>
      <c r="C113" s="120" t="s">
        <v>10076</v>
      </c>
      <c r="D113" s="120" t="s">
        <v>135</v>
      </c>
      <c r="E113" s="120" t="s">
        <v>969</v>
      </c>
      <c r="F113" s="117"/>
    </row>
    <row r="114" spans="1:6" x14ac:dyDescent="0.3">
      <c r="A114" s="120" t="s">
        <v>15951</v>
      </c>
      <c r="B114" s="121" t="s">
        <v>15448</v>
      </c>
      <c r="C114" s="120" t="s">
        <v>10084</v>
      </c>
      <c r="D114" s="120" t="s">
        <v>15379</v>
      </c>
      <c r="E114" s="120" t="s">
        <v>15379</v>
      </c>
      <c r="F114" s="117"/>
    </row>
    <row r="115" spans="1:6" x14ac:dyDescent="0.3">
      <c r="A115" s="120" t="s">
        <v>15951</v>
      </c>
      <c r="B115" s="121" t="s">
        <v>12808</v>
      </c>
      <c r="C115" s="120" t="s">
        <v>12808</v>
      </c>
      <c r="D115" s="120" t="s">
        <v>1195</v>
      </c>
      <c r="E115" s="120" t="s">
        <v>1195</v>
      </c>
      <c r="F115" s="117"/>
    </row>
    <row r="116" spans="1:6" x14ac:dyDescent="0.3">
      <c r="A116" s="120" t="s">
        <v>15951</v>
      </c>
      <c r="B116" s="121" t="s">
        <v>12777</v>
      </c>
      <c r="C116" s="120" t="s">
        <v>12777</v>
      </c>
      <c r="D116" s="120" t="s">
        <v>1195</v>
      </c>
      <c r="E116" s="120" t="s">
        <v>1195</v>
      </c>
      <c r="F116" s="117"/>
    </row>
    <row r="117" spans="1:6" x14ac:dyDescent="0.3">
      <c r="A117" s="120" t="s">
        <v>15951</v>
      </c>
      <c r="B117" s="121" t="s">
        <v>1412</v>
      </c>
      <c r="C117" s="120" t="s">
        <v>1412</v>
      </c>
      <c r="D117" s="120" t="s">
        <v>135</v>
      </c>
      <c r="E117" s="120" t="s">
        <v>135</v>
      </c>
      <c r="F117" s="117"/>
    </row>
    <row r="118" spans="1:6" x14ac:dyDescent="0.3">
      <c r="A118" s="120" t="s">
        <v>15951</v>
      </c>
      <c r="B118" s="121" t="s">
        <v>10117</v>
      </c>
      <c r="C118" s="120" t="s">
        <v>10117</v>
      </c>
      <c r="D118" s="120" t="s">
        <v>135</v>
      </c>
      <c r="E118" s="120" t="s">
        <v>969</v>
      </c>
      <c r="F118" s="117"/>
    </row>
    <row r="119" spans="1:6" x14ac:dyDescent="0.3">
      <c r="A119" s="120" t="s">
        <v>15951</v>
      </c>
      <c r="B119" s="121" t="s">
        <v>15970</v>
      </c>
      <c r="C119" s="120" t="s">
        <v>15971</v>
      </c>
      <c r="D119" s="120" t="s">
        <v>135</v>
      </c>
      <c r="E119" s="120" t="s">
        <v>969</v>
      </c>
      <c r="F119" s="117"/>
    </row>
    <row r="120" spans="1:6" x14ac:dyDescent="0.3">
      <c r="A120" s="120" t="s">
        <v>15951</v>
      </c>
      <c r="B120" s="121" t="s">
        <v>8757</v>
      </c>
      <c r="C120" s="120" t="s">
        <v>8757</v>
      </c>
      <c r="D120" s="120" t="s">
        <v>135</v>
      </c>
      <c r="E120" s="120" t="s">
        <v>969</v>
      </c>
      <c r="F120" s="117"/>
    </row>
    <row r="121" spans="1:6" x14ac:dyDescent="0.3">
      <c r="A121" s="120" t="s">
        <v>15951</v>
      </c>
      <c r="B121" s="121" t="s">
        <v>430</v>
      </c>
      <c r="C121" s="120" t="s">
        <v>430</v>
      </c>
      <c r="D121" s="120" t="s">
        <v>15379</v>
      </c>
      <c r="E121" s="120" t="s">
        <v>15959</v>
      </c>
      <c r="F121" s="117"/>
    </row>
    <row r="122" spans="1:6" x14ac:dyDescent="0.3">
      <c r="A122" s="120" t="s">
        <v>15951</v>
      </c>
      <c r="B122" s="121" t="s">
        <v>907</v>
      </c>
      <c r="C122" s="120" t="s">
        <v>907</v>
      </c>
      <c r="D122" s="120" t="s">
        <v>37</v>
      </c>
      <c r="E122" s="120" t="s">
        <v>906</v>
      </c>
      <c r="F122" s="117"/>
    </row>
    <row r="123" spans="1:6" x14ac:dyDescent="0.3">
      <c r="A123" s="120" t="s">
        <v>15951</v>
      </c>
      <c r="B123" s="121" t="s">
        <v>15244</v>
      </c>
      <c r="C123" s="120" t="s">
        <v>15244</v>
      </c>
      <c r="D123" s="120" t="s">
        <v>135</v>
      </c>
      <c r="E123" s="120" t="s">
        <v>16177</v>
      </c>
      <c r="F123" s="117"/>
    </row>
    <row r="124" spans="1:6" x14ac:dyDescent="0.3">
      <c r="A124" s="120" t="s">
        <v>15951</v>
      </c>
      <c r="B124" s="121" t="s">
        <v>2685</v>
      </c>
      <c r="C124" s="120" t="s">
        <v>2685</v>
      </c>
      <c r="D124" s="120" t="s">
        <v>15379</v>
      </c>
      <c r="E124" s="120" t="s">
        <v>15379</v>
      </c>
      <c r="F124" s="117"/>
    </row>
    <row r="125" spans="1:6" x14ac:dyDescent="0.3">
      <c r="A125" s="120" t="s">
        <v>15951</v>
      </c>
      <c r="B125" s="121" t="s">
        <v>13336</v>
      </c>
      <c r="C125" s="120" t="s">
        <v>13336</v>
      </c>
      <c r="D125" s="120" t="s">
        <v>1195</v>
      </c>
      <c r="E125" s="120" t="s">
        <v>1195</v>
      </c>
      <c r="F125" s="117"/>
    </row>
    <row r="126" spans="1:6" x14ac:dyDescent="0.3">
      <c r="A126" s="120" t="s">
        <v>15951</v>
      </c>
      <c r="B126" s="121" t="s">
        <v>15452</v>
      </c>
      <c r="C126" s="120" t="s">
        <v>14724</v>
      </c>
      <c r="D126" s="120" t="s">
        <v>1195</v>
      </c>
      <c r="E126" s="120" t="s">
        <v>1195</v>
      </c>
      <c r="F126" s="117"/>
    </row>
    <row r="127" spans="1:6" x14ac:dyDescent="0.3">
      <c r="A127" s="120" t="s">
        <v>15951</v>
      </c>
      <c r="B127" s="121" t="s">
        <v>1160</v>
      </c>
      <c r="C127" s="120" t="s">
        <v>1160</v>
      </c>
      <c r="D127" s="120" t="s">
        <v>135</v>
      </c>
      <c r="E127" s="120" t="s">
        <v>333</v>
      </c>
      <c r="F127" s="117"/>
    </row>
    <row r="128" spans="1:6" x14ac:dyDescent="0.3">
      <c r="A128" s="120" t="s">
        <v>15951</v>
      </c>
      <c r="B128" s="121" t="s">
        <v>15972</v>
      </c>
      <c r="C128" s="120" t="s">
        <v>15149</v>
      </c>
      <c r="D128" s="120" t="s">
        <v>135</v>
      </c>
      <c r="E128" s="120" t="s">
        <v>333</v>
      </c>
      <c r="F128" s="117"/>
    </row>
    <row r="129" spans="1:6" x14ac:dyDescent="0.3">
      <c r="A129" s="120" t="s">
        <v>15951</v>
      </c>
      <c r="B129" s="121" t="s">
        <v>15973</v>
      </c>
      <c r="C129" s="120" t="s">
        <v>15973</v>
      </c>
      <c r="D129" s="120" t="s">
        <v>135</v>
      </c>
      <c r="E129" s="120" t="s">
        <v>16177</v>
      </c>
      <c r="F129" s="117"/>
    </row>
    <row r="130" spans="1:6" x14ac:dyDescent="0.3">
      <c r="A130" s="120" t="s">
        <v>15951</v>
      </c>
      <c r="B130" s="121" t="s">
        <v>15455</v>
      </c>
      <c r="C130" s="120" t="s">
        <v>10103</v>
      </c>
      <c r="D130" s="120" t="s">
        <v>135</v>
      </c>
      <c r="E130" s="120" t="s">
        <v>969</v>
      </c>
      <c r="F130" s="117"/>
    </row>
    <row r="131" spans="1:6" x14ac:dyDescent="0.3">
      <c r="A131" s="120" t="s">
        <v>15951</v>
      </c>
      <c r="B131" s="121" t="s">
        <v>15974</v>
      </c>
      <c r="C131" s="120" t="s">
        <v>14725</v>
      </c>
      <c r="D131" s="120" t="s">
        <v>1195</v>
      </c>
      <c r="E131" s="120" t="s">
        <v>1195</v>
      </c>
      <c r="F131" s="117"/>
    </row>
    <row r="132" spans="1:6" x14ac:dyDescent="0.3">
      <c r="A132" s="120" t="s">
        <v>15951</v>
      </c>
      <c r="B132" s="121" t="s">
        <v>15459</v>
      </c>
      <c r="C132" s="120" t="s">
        <v>10096</v>
      </c>
      <c r="D132" s="120" t="s">
        <v>135</v>
      </c>
      <c r="E132" s="120" t="s">
        <v>969</v>
      </c>
      <c r="F132" s="117"/>
    </row>
    <row r="133" spans="1:6" x14ac:dyDescent="0.3">
      <c r="A133" s="120" t="s">
        <v>15951</v>
      </c>
      <c r="B133" s="120" t="s">
        <v>16178</v>
      </c>
      <c r="C133" s="120" t="s">
        <v>16178</v>
      </c>
      <c r="D133" s="120" t="s">
        <v>135</v>
      </c>
      <c r="E133" s="120" t="s">
        <v>969</v>
      </c>
      <c r="F133" s="117"/>
    </row>
    <row r="134" spans="1:6" x14ac:dyDescent="0.3">
      <c r="A134" s="120" t="s">
        <v>15951</v>
      </c>
      <c r="B134" s="121" t="s">
        <v>2545</v>
      </c>
      <c r="C134" s="120" t="s">
        <v>2545</v>
      </c>
      <c r="D134" s="120" t="s">
        <v>2545</v>
      </c>
      <c r="E134" s="120" t="s">
        <v>2545</v>
      </c>
      <c r="F134" s="117"/>
    </row>
    <row r="135" spans="1:6" x14ac:dyDescent="0.3">
      <c r="A135" s="120" t="s">
        <v>15951</v>
      </c>
      <c r="B135" s="121" t="s">
        <v>15300</v>
      </c>
      <c r="C135" s="120" t="s">
        <v>15300</v>
      </c>
      <c r="D135" s="120" t="s">
        <v>15379</v>
      </c>
      <c r="E135" s="120" t="s">
        <v>15379</v>
      </c>
      <c r="F135" s="117"/>
    </row>
    <row r="136" spans="1:6" x14ac:dyDescent="0.3">
      <c r="A136" s="120" t="s">
        <v>15951</v>
      </c>
      <c r="B136" s="121" t="s">
        <v>15461</v>
      </c>
      <c r="C136" s="120" t="s">
        <v>14711</v>
      </c>
      <c r="D136" s="120" t="s">
        <v>135</v>
      </c>
      <c r="E136" s="120" t="s">
        <v>135</v>
      </c>
      <c r="F136" s="117"/>
    </row>
    <row r="137" spans="1:6" x14ac:dyDescent="0.3">
      <c r="A137" s="120" t="s">
        <v>15951</v>
      </c>
      <c r="B137" s="121" t="s">
        <v>1082</v>
      </c>
      <c r="C137" s="120" t="s">
        <v>1082</v>
      </c>
      <c r="D137" s="120" t="s">
        <v>135</v>
      </c>
      <c r="E137" s="120" t="s">
        <v>333</v>
      </c>
      <c r="F137" s="117"/>
    </row>
    <row r="138" spans="1:6" x14ac:dyDescent="0.3">
      <c r="A138" s="120" t="s">
        <v>15951</v>
      </c>
      <c r="B138" s="121" t="s">
        <v>15462</v>
      </c>
      <c r="C138" s="120" t="s">
        <v>10104</v>
      </c>
      <c r="D138" s="120" t="s">
        <v>135</v>
      </c>
      <c r="E138" s="120" t="s">
        <v>969</v>
      </c>
      <c r="F138" s="117"/>
    </row>
    <row r="139" spans="1:6" x14ac:dyDescent="0.3">
      <c r="A139" s="120" t="s">
        <v>15951</v>
      </c>
      <c r="B139" s="121" t="s">
        <v>969</v>
      </c>
      <c r="C139" s="120" t="s">
        <v>969</v>
      </c>
      <c r="D139" s="120" t="s">
        <v>135</v>
      </c>
      <c r="E139" s="120" t="s">
        <v>16177</v>
      </c>
      <c r="F139" s="117"/>
    </row>
    <row r="140" spans="1:6" x14ac:dyDescent="0.3">
      <c r="A140" s="120" t="s">
        <v>15951</v>
      </c>
      <c r="B140" s="121" t="s">
        <v>15975</v>
      </c>
      <c r="C140" s="120" t="s">
        <v>15976</v>
      </c>
      <c r="D140" s="120" t="s">
        <v>16175</v>
      </c>
      <c r="E140" s="120" t="s">
        <v>16175</v>
      </c>
      <c r="F140" s="117"/>
    </row>
    <row r="141" spans="1:6" x14ac:dyDescent="0.3">
      <c r="A141" s="120" t="s">
        <v>15951</v>
      </c>
      <c r="B141" s="121" t="s">
        <v>15977</v>
      </c>
      <c r="C141" s="120" t="s">
        <v>15977</v>
      </c>
      <c r="D141" s="120" t="s">
        <v>135</v>
      </c>
      <c r="E141" s="120" t="s">
        <v>135</v>
      </c>
      <c r="F141" s="117"/>
    </row>
    <row r="142" spans="1:6" x14ac:dyDescent="0.3">
      <c r="A142" s="120" t="s">
        <v>15951</v>
      </c>
      <c r="B142" s="121" t="s">
        <v>2950</v>
      </c>
      <c r="C142" s="120" t="s">
        <v>2950</v>
      </c>
      <c r="D142" s="120" t="s">
        <v>37</v>
      </c>
      <c r="E142" s="120" t="s">
        <v>906</v>
      </c>
      <c r="F142" s="117"/>
    </row>
    <row r="143" spans="1:6" x14ac:dyDescent="0.3">
      <c r="A143" s="120" t="s">
        <v>15951</v>
      </c>
      <c r="B143" s="121" t="s">
        <v>15978</v>
      </c>
      <c r="C143" s="120" t="s">
        <v>15979</v>
      </c>
      <c r="D143" s="120" t="s">
        <v>1195</v>
      </c>
      <c r="E143" s="120" t="s">
        <v>1195</v>
      </c>
      <c r="F143" s="117"/>
    </row>
    <row r="144" spans="1:6" x14ac:dyDescent="0.3">
      <c r="A144" s="120" t="s">
        <v>15951</v>
      </c>
      <c r="B144" s="121" t="s">
        <v>15466</v>
      </c>
      <c r="C144" s="120" t="s">
        <v>10080</v>
      </c>
      <c r="D144" s="120" t="s">
        <v>15379</v>
      </c>
      <c r="E144" s="120" t="s">
        <v>15379</v>
      </c>
      <c r="F144" s="117"/>
    </row>
    <row r="145" spans="1:6" x14ac:dyDescent="0.3">
      <c r="A145" s="120" t="s">
        <v>15951</v>
      </c>
      <c r="B145" s="121" t="s">
        <v>1196</v>
      </c>
      <c r="C145" s="120" t="s">
        <v>1196</v>
      </c>
      <c r="D145" s="120" t="s">
        <v>1195</v>
      </c>
      <c r="E145" s="120" t="s">
        <v>1196</v>
      </c>
      <c r="F145" s="117"/>
    </row>
    <row r="146" spans="1:6" x14ac:dyDescent="0.3">
      <c r="A146" s="120" t="s">
        <v>15951</v>
      </c>
      <c r="B146" s="121" t="s">
        <v>1451</v>
      </c>
      <c r="C146" s="120" t="s">
        <v>1451</v>
      </c>
      <c r="D146" s="120" t="s">
        <v>37</v>
      </c>
      <c r="E146" s="120" t="s">
        <v>906</v>
      </c>
      <c r="F146" s="117"/>
    </row>
    <row r="147" spans="1:6" x14ac:dyDescent="0.3">
      <c r="A147" s="120" t="s">
        <v>15951</v>
      </c>
      <c r="B147" s="121" t="s">
        <v>11353</v>
      </c>
      <c r="C147" s="120" t="s">
        <v>11353</v>
      </c>
      <c r="D147" s="120" t="s">
        <v>1195</v>
      </c>
      <c r="E147" s="120" t="s">
        <v>1196</v>
      </c>
      <c r="F147" s="117"/>
    </row>
    <row r="148" spans="1:6" x14ac:dyDescent="0.3">
      <c r="A148" s="120" t="s">
        <v>15951</v>
      </c>
      <c r="B148" s="121" t="s">
        <v>15470</v>
      </c>
      <c r="C148" s="120" t="s">
        <v>14713</v>
      </c>
      <c r="D148" s="120" t="s">
        <v>135</v>
      </c>
      <c r="E148" s="120" t="s">
        <v>135</v>
      </c>
      <c r="F148" s="117"/>
    </row>
    <row r="149" spans="1:6" x14ac:dyDescent="0.3">
      <c r="A149" s="120" t="s">
        <v>15951</v>
      </c>
      <c r="B149" s="121" t="s">
        <v>1506</v>
      </c>
      <c r="C149" s="120" t="s">
        <v>1506</v>
      </c>
      <c r="D149" s="120" t="s">
        <v>37</v>
      </c>
      <c r="E149" s="120" t="s">
        <v>906</v>
      </c>
      <c r="F149" s="117"/>
    </row>
    <row r="150" spans="1:6" x14ac:dyDescent="0.3">
      <c r="A150" s="120" t="s">
        <v>15951</v>
      </c>
      <c r="B150" s="121" t="s">
        <v>13715</v>
      </c>
      <c r="C150" s="120" t="s">
        <v>13715</v>
      </c>
      <c r="D150" s="120" t="s">
        <v>1195</v>
      </c>
      <c r="E150" s="120" t="s">
        <v>1195</v>
      </c>
      <c r="F150" s="117"/>
    </row>
    <row r="151" spans="1:6" x14ac:dyDescent="0.3">
      <c r="A151" s="120" t="s">
        <v>15951</v>
      </c>
      <c r="B151" s="121" t="s">
        <v>15473</v>
      </c>
      <c r="C151" s="120" t="s">
        <v>10081</v>
      </c>
      <c r="D151" s="120" t="s">
        <v>15379</v>
      </c>
      <c r="E151" s="120" t="s">
        <v>15379</v>
      </c>
      <c r="F151" s="117"/>
    </row>
    <row r="152" spans="1:6" x14ac:dyDescent="0.3">
      <c r="A152" s="120" t="s">
        <v>15951</v>
      </c>
      <c r="B152" s="121" t="s">
        <v>13057</v>
      </c>
      <c r="C152" s="120" t="s">
        <v>13057</v>
      </c>
      <c r="D152" s="120" t="s">
        <v>1195</v>
      </c>
      <c r="E152" s="120" t="s">
        <v>1195</v>
      </c>
      <c r="F152" s="117"/>
    </row>
    <row r="153" spans="1:6" x14ac:dyDescent="0.3">
      <c r="A153" s="120" t="s">
        <v>15951</v>
      </c>
      <c r="B153" s="121" t="s">
        <v>12852</v>
      </c>
      <c r="C153" s="120" t="s">
        <v>12852</v>
      </c>
      <c r="D153" s="120" t="s">
        <v>1195</v>
      </c>
      <c r="E153" s="120" t="s">
        <v>1195</v>
      </c>
      <c r="F153" s="117"/>
    </row>
    <row r="154" spans="1:6" x14ac:dyDescent="0.3">
      <c r="A154" s="120" t="s">
        <v>15951</v>
      </c>
      <c r="B154" s="121" t="s">
        <v>15476</v>
      </c>
      <c r="C154" s="120" t="s">
        <v>10083</v>
      </c>
      <c r="D154" s="120" t="s">
        <v>135</v>
      </c>
      <c r="E154" s="120" t="s">
        <v>969</v>
      </c>
      <c r="F154" s="117"/>
    </row>
    <row r="155" spans="1:6" x14ac:dyDescent="0.3">
      <c r="A155" s="120" t="s">
        <v>15951</v>
      </c>
      <c r="B155" s="121" t="s">
        <v>13493</v>
      </c>
      <c r="C155" s="120" t="s">
        <v>13493</v>
      </c>
      <c r="D155" s="120" t="s">
        <v>1195</v>
      </c>
      <c r="E155" s="120" t="s">
        <v>1196</v>
      </c>
      <c r="F155" s="117"/>
    </row>
    <row r="156" spans="1:6" x14ac:dyDescent="0.3">
      <c r="A156" s="120" t="s">
        <v>15951</v>
      </c>
      <c r="B156" s="121" t="s">
        <v>12367</v>
      </c>
      <c r="C156" s="120" t="s">
        <v>12367</v>
      </c>
      <c r="D156" s="120" t="s">
        <v>15379</v>
      </c>
      <c r="E156" s="120" t="s">
        <v>15379</v>
      </c>
      <c r="F156" s="117"/>
    </row>
    <row r="157" spans="1:6" x14ac:dyDescent="0.3">
      <c r="A157" s="120" t="s">
        <v>15951</v>
      </c>
      <c r="B157" s="121" t="s">
        <v>2969</v>
      </c>
      <c r="C157" s="120" t="s">
        <v>2969</v>
      </c>
      <c r="D157" s="120" t="s">
        <v>135</v>
      </c>
      <c r="E157" s="120" t="s">
        <v>969</v>
      </c>
      <c r="F157" s="117"/>
    </row>
    <row r="158" spans="1:6" x14ac:dyDescent="0.3">
      <c r="A158" s="120" t="s">
        <v>15951</v>
      </c>
      <c r="B158" s="121" t="s">
        <v>15980</v>
      </c>
      <c r="C158" s="120" t="s">
        <v>14726</v>
      </c>
      <c r="D158" s="120" t="s">
        <v>1195</v>
      </c>
      <c r="E158" s="120" t="s">
        <v>1195</v>
      </c>
      <c r="F158" s="117"/>
    </row>
    <row r="159" spans="1:6" x14ac:dyDescent="0.3">
      <c r="A159" s="120" t="s">
        <v>15951</v>
      </c>
      <c r="B159" s="121" t="s">
        <v>758</v>
      </c>
      <c r="C159" s="120" t="s">
        <v>758</v>
      </c>
      <c r="D159" s="120" t="s">
        <v>15379</v>
      </c>
      <c r="E159" s="120" t="s">
        <v>15379</v>
      </c>
      <c r="F159" s="117"/>
    </row>
    <row r="160" spans="1:6" x14ac:dyDescent="0.3">
      <c r="A160" s="120" t="s">
        <v>15951</v>
      </c>
      <c r="B160" s="121" t="s">
        <v>151</v>
      </c>
      <c r="C160" s="120" t="s">
        <v>151</v>
      </c>
      <c r="D160" s="120" t="s">
        <v>135</v>
      </c>
      <c r="E160" s="120" t="s">
        <v>135</v>
      </c>
      <c r="F160" s="117"/>
    </row>
    <row r="161" spans="1:6" x14ac:dyDescent="0.3">
      <c r="A161" s="120" t="s">
        <v>15951</v>
      </c>
      <c r="B161" s="121" t="s">
        <v>245</v>
      </c>
      <c r="C161" s="120" t="s">
        <v>245</v>
      </c>
      <c r="D161" s="120" t="s">
        <v>15379</v>
      </c>
      <c r="E161" s="120" t="s">
        <v>15379</v>
      </c>
      <c r="F161" s="117"/>
    </row>
    <row r="162" spans="1:6" x14ac:dyDescent="0.3">
      <c r="A162" s="120" t="s">
        <v>15951</v>
      </c>
      <c r="B162" s="121" t="s">
        <v>15981</v>
      </c>
      <c r="C162" s="120" t="s">
        <v>15981</v>
      </c>
      <c r="D162" s="120" t="s">
        <v>135</v>
      </c>
      <c r="E162" s="120" t="s">
        <v>16177</v>
      </c>
      <c r="F162" s="117"/>
    </row>
    <row r="163" spans="1:6" x14ac:dyDescent="0.3">
      <c r="A163" s="120" t="s">
        <v>15951</v>
      </c>
      <c r="B163" s="121" t="s">
        <v>253</v>
      </c>
      <c r="C163" s="120" t="s">
        <v>253</v>
      </c>
      <c r="D163" s="120" t="s">
        <v>15379</v>
      </c>
      <c r="E163" s="120" t="s">
        <v>15379</v>
      </c>
      <c r="F163" s="117"/>
    </row>
    <row r="164" spans="1:6" x14ac:dyDescent="0.3">
      <c r="A164" s="120" t="s">
        <v>15951</v>
      </c>
      <c r="B164" s="121" t="s">
        <v>15984</v>
      </c>
      <c r="C164" s="120" t="s">
        <v>15289</v>
      </c>
      <c r="D164" s="120" t="s">
        <v>1195</v>
      </c>
      <c r="E164" s="120" t="s">
        <v>1195</v>
      </c>
      <c r="F164" s="117"/>
    </row>
    <row r="165" spans="1:6" x14ac:dyDescent="0.3">
      <c r="A165" s="120" t="s">
        <v>15951</v>
      </c>
      <c r="B165" s="121" t="s">
        <v>15290</v>
      </c>
      <c r="C165" s="120" t="s">
        <v>15290</v>
      </c>
      <c r="D165" s="120" t="s">
        <v>1195</v>
      </c>
      <c r="E165" s="120" t="s">
        <v>1195</v>
      </c>
      <c r="F165" s="117"/>
    </row>
    <row r="166" spans="1:6" x14ac:dyDescent="0.3">
      <c r="A166" s="120" t="s">
        <v>15951</v>
      </c>
      <c r="B166" s="121" t="s">
        <v>8282</v>
      </c>
      <c r="C166" s="120" t="s">
        <v>8282</v>
      </c>
      <c r="D166" s="120" t="s">
        <v>135</v>
      </c>
      <c r="E166" s="120" t="s">
        <v>969</v>
      </c>
      <c r="F166" s="117"/>
    </row>
    <row r="167" spans="1:6" x14ac:dyDescent="0.3">
      <c r="A167" s="120" t="s">
        <v>15951</v>
      </c>
      <c r="B167" s="121" t="s">
        <v>15483</v>
      </c>
      <c r="C167" s="120" t="s">
        <v>10108</v>
      </c>
      <c r="D167" s="120" t="s">
        <v>135</v>
      </c>
      <c r="E167" s="120" t="s">
        <v>969</v>
      </c>
      <c r="F167" s="117"/>
    </row>
    <row r="168" spans="1:6" x14ac:dyDescent="0.3">
      <c r="A168" s="120" t="s">
        <v>15951</v>
      </c>
      <c r="B168" s="121" t="s">
        <v>13273</v>
      </c>
      <c r="C168" s="120" t="s">
        <v>13273</v>
      </c>
      <c r="D168" s="120" t="s">
        <v>1195</v>
      </c>
      <c r="E168" s="120" t="s">
        <v>1195</v>
      </c>
      <c r="F168" s="117"/>
    </row>
    <row r="169" spans="1:6" x14ac:dyDescent="0.3">
      <c r="A169" s="120" t="s">
        <v>15951</v>
      </c>
      <c r="B169" s="121" t="s">
        <v>15485</v>
      </c>
      <c r="C169" s="120" t="s">
        <v>10072</v>
      </c>
      <c r="D169" s="120" t="s">
        <v>1195</v>
      </c>
      <c r="E169" s="120" t="s">
        <v>1196</v>
      </c>
      <c r="F169" s="117"/>
    </row>
    <row r="170" spans="1:6" x14ac:dyDescent="0.3">
      <c r="A170" s="120" t="s">
        <v>15951</v>
      </c>
      <c r="B170" s="121" t="s">
        <v>11380</v>
      </c>
      <c r="C170" s="120" t="s">
        <v>11380</v>
      </c>
      <c r="D170" s="120" t="s">
        <v>135</v>
      </c>
      <c r="E170" s="120" t="s">
        <v>969</v>
      </c>
      <c r="F170" s="117"/>
    </row>
    <row r="171" spans="1:6" x14ac:dyDescent="0.3">
      <c r="A171" s="120" t="s">
        <v>15951</v>
      </c>
      <c r="B171" s="121" t="s">
        <v>15985</v>
      </c>
      <c r="C171" s="120" t="s">
        <v>10060</v>
      </c>
      <c r="D171" s="120" t="s">
        <v>135</v>
      </c>
      <c r="E171" s="120" t="s">
        <v>333</v>
      </c>
      <c r="F171" s="117"/>
    </row>
    <row r="172" spans="1:6" x14ac:dyDescent="0.3">
      <c r="A172" s="120" t="s">
        <v>15951</v>
      </c>
      <c r="B172" s="121" t="s">
        <v>15986</v>
      </c>
      <c r="C172" s="120" t="s">
        <v>10100</v>
      </c>
      <c r="D172" s="120" t="s">
        <v>15379</v>
      </c>
      <c r="E172" s="120" t="s">
        <v>15379</v>
      </c>
      <c r="F172" s="117"/>
    </row>
    <row r="173" spans="1:6" x14ac:dyDescent="0.3">
      <c r="A173" s="120" t="s">
        <v>15951</v>
      </c>
      <c r="B173" s="121" t="s">
        <v>13174</v>
      </c>
      <c r="C173" s="120" t="s">
        <v>13174</v>
      </c>
      <c r="D173" s="120" t="s">
        <v>1195</v>
      </c>
      <c r="E173" s="120" t="s">
        <v>1195</v>
      </c>
      <c r="F173" s="117"/>
    </row>
    <row r="174" spans="1:6" x14ac:dyDescent="0.3">
      <c r="A174" s="120" t="s">
        <v>15951</v>
      </c>
      <c r="B174" s="121" t="s">
        <v>15489</v>
      </c>
      <c r="C174" s="120" t="s">
        <v>10047</v>
      </c>
      <c r="D174" s="120" t="s">
        <v>135</v>
      </c>
      <c r="E174" s="120" t="s">
        <v>135</v>
      </c>
      <c r="F174" s="117"/>
    </row>
    <row r="175" spans="1:6" x14ac:dyDescent="0.3">
      <c r="A175" s="120" t="s">
        <v>15951</v>
      </c>
      <c r="B175" s="121" t="s">
        <v>15341</v>
      </c>
      <c r="C175" s="120" t="s">
        <v>15341</v>
      </c>
      <c r="D175" s="120" t="s">
        <v>1195</v>
      </c>
      <c r="E175" s="120" t="s">
        <v>1195</v>
      </c>
      <c r="F175" s="117"/>
    </row>
    <row r="176" spans="1:6" x14ac:dyDescent="0.3">
      <c r="A176" s="120" t="s">
        <v>15951</v>
      </c>
      <c r="B176" s="121" t="s">
        <v>15987</v>
      </c>
      <c r="C176" s="120" t="s">
        <v>15988</v>
      </c>
      <c r="D176" s="120" t="s">
        <v>135</v>
      </c>
      <c r="E176" s="120" t="s">
        <v>16177</v>
      </c>
      <c r="F176" s="117"/>
    </row>
    <row r="177" spans="1:6" x14ac:dyDescent="0.3">
      <c r="A177" s="120" t="s">
        <v>15951</v>
      </c>
      <c r="B177" s="121" t="s">
        <v>15989</v>
      </c>
      <c r="C177" s="120" t="s">
        <v>15990</v>
      </c>
      <c r="D177" s="120" t="s">
        <v>1195</v>
      </c>
      <c r="E177" s="120" t="s">
        <v>1195</v>
      </c>
      <c r="F177" s="117"/>
    </row>
    <row r="178" spans="1:6" x14ac:dyDescent="0.3">
      <c r="A178" s="120" t="s">
        <v>15951</v>
      </c>
      <c r="B178" s="121" t="s">
        <v>1223</v>
      </c>
      <c r="C178" s="120" t="s">
        <v>1223</v>
      </c>
      <c r="D178" s="120" t="s">
        <v>1195</v>
      </c>
      <c r="E178" s="120" t="s">
        <v>1196</v>
      </c>
      <c r="F178" s="117"/>
    </row>
    <row r="179" spans="1:6" x14ac:dyDescent="0.3">
      <c r="A179" s="120" t="s">
        <v>15951</v>
      </c>
      <c r="B179" s="121" t="s">
        <v>15491</v>
      </c>
      <c r="C179" s="120" t="s">
        <v>14723</v>
      </c>
      <c r="D179" s="120" t="s">
        <v>1195</v>
      </c>
      <c r="E179" s="120" t="s">
        <v>1195</v>
      </c>
      <c r="F179" s="117"/>
    </row>
    <row r="180" spans="1:6" x14ac:dyDescent="0.3">
      <c r="A180" s="120" t="s">
        <v>15951</v>
      </c>
      <c r="B180" s="121" t="s">
        <v>15492</v>
      </c>
      <c r="C180" s="120" t="s">
        <v>14722</v>
      </c>
      <c r="D180" s="120" t="s">
        <v>1195</v>
      </c>
      <c r="E180" s="120" t="s">
        <v>1195</v>
      </c>
      <c r="F180" s="117"/>
    </row>
    <row r="181" spans="1:6" x14ac:dyDescent="0.3">
      <c r="A181" s="120" t="s">
        <v>15951</v>
      </c>
      <c r="B181" s="121" t="s">
        <v>11407</v>
      </c>
      <c r="C181" s="120" t="s">
        <v>11407</v>
      </c>
      <c r="D181" s="120" t="s">
        <v>135</v>
      </c>
      <c r="E181" s="120" t="s">
        <v>135</v>
      </c>
      <c r="F181" s="117"/>
    </row>
    <row r="182" spans="1:6" x14ac:dyDescent="0.3">
      <c r="A182" s="120" t="s">
        <v>15951</v>
      </c>
      <c r="B182" s="121" t="s">
        <v>15991</v>
      </c>
      <c r="C182" s="120" t="s">
        <v>15991</v>
      </c>
      <c r="D182" s="120" t="s">
        <v>135</v>
      </c>
      <c r="E182" s="120" t="s">
        <v>969</v>
      </c>
      <c r="F182" s="117"/>
    </row>
    <row r="183" spans="1:6" x14ac:dyDescent="0.3">
      <c r="A183" s="120" t="s">
        <v>15951</v>
      </c>
      <c r="B183" s="121" t="s">
        <v>12973</v>
      </c>
      <c r="C183" s="120" t="s">
        <v>12973</v>
      </c>
      <c r="D183" s="120" t="s">
        <v>1195</v>
      </c>
      <c r="E183" s="120" t="s">
        <v>1195</v>
      </c>
      <c r="F183" s="117"/>
    </row>
    <row r="184" spans="1:6" x14ac:dyDescent="0.3">
      <c r="A184" s="120" t="s">
        <v>15951</v>
      </c>
      <c r="B184" s="121" t="s">
        <v>11453</v>
      </c>
      <c r="C184" s="120" t="s">
        <v>11453</v>
      </c>
      <c r="D184" s="120" t="s">
        <v>135</v>
      </c>
      <c r="E184" s="120" t="s">
        <v>135</v>
      </c>
      <c r="F184" s="117"/>
    </row>
    <row r="185" spans="1:6" x14ac:dyDescent="0.3">
      <c r="A185" s="120" t="s">
        <v>15951</v>
      </c>
      <c r="B185" s="121" t="s">
        <v>371</v>
      </c>
      <c r="C185" s="120" t="s">
        <v>371</v>
      </c>
      <c r="D185" s="120" t="s">
        <v>135</v>
      </c>
      <c r="E185" s="120" t="s">
        <v>333</v>
      </c>
      <c r="F185" s="117"/>
    </row>
    <row r="186" spans="1:6" x14ac:dyDescent="0.3">
      <c r="A186" s="120" t="s">
        <v>15951</v>
      </c>
      <c r="B186" s="121" t="s">
        <v>15494</v>
      </c>
      <c r="C186" s="120" t="s">
        <v>10044</v>
      </c>
      <c r="D186" s="120" t="s">
        <v>135</v>
      </c>
      <c r="E186" s="120" t="s">
        <v>135</v>
      </c>
      <c r="F186" s="117"/>
    </row>
    <row r="187" spans="1:6" x14ac:dyDescent="0.3">
      <c r="A187" s="120" t="s">
        <v>15951</v>
      </c>
      <c r="B187" s="121" t="s">
        <v>15495</v>
      </c>
      <c r="C187" s="120" t="s">
        <v>10106</v>
      </c>
      <c r="D187" s="120" t="s">
        <v>135</v>
      </c>
      <c r="E187" s="120" t="s">
        <v>333</v>
      </c>
      <c r="F187" s="117"/>
    </row>
    <row r="188" spans="1:6" x14ac:dyDescent="0.3">
      <c r="A188" s="120" t="s">
        <v>15951</v>
      </c>
      <c r="B188" s="121" t="s">
        <v>1313</v>
      </c>
      <c r="C188" s="120" t="s">
        <v>1313</v>
      </c>
      <c r="D188" s="120" t="s">
        <v>135</v>
      </c>
      <c r="E188" s="120" t="s">
        <v>135</v>
      </c>
      <c r="F188" s="117"/>
    </row>
    <row r="189" spans="1:6" x14ac:dyDescent="0.3">
      <c r="A189" s="120" t="s">
        <v>15951</v>
      </c>
      <c r="B189" s="121" t="s">
        <v>12859</v>
      </c>
      <c r="C189" s="120" t="s">
        <v>12859</v>
      </c>
      <c r="D189" s="120" t="s">
        <v>1195</v>
      </c>
      <c r="E189" s="120" t="s">
        <v>1195</v>
      </c>
      <c r="F189" s="117"/>
    </row>
    <row r="190" spans="1:6" x14ac:dyDescent="0.3">
      <c r="A190" s="120" t="s">
        <v>15951</v>
      </c>
      <c r="B190" s="121" t="s">
        <v>15497</v>
      </c>
      <c r="C190" s="120" t="s">
        <v>10070</v>
      </c>
      <c r="D190" s="120" t="s">
        <v>135</v>
      </c>
      <c r="E190" s="120" t="s">
        <v>333</v>
      </c>
      <c r="F190" s="117"/>
    </row>
    <row r="191" spans="1:6" x14ac:dyDescent="0.3">
      <c r="A191" s="120" t="s">
        <v>15951</v>
      </c>
      <c r="B191" s="121" t="s">
        <v>15993</v>
      </c>
      <c r="C191" s="120" t="s">
        <v>10099</v>
      </c>
      <c r="D191" s="120" t="s">
        <v>15379</v>
      </c>
      <c r="E191" s="120" t="s">
        <v>15379</v>
      </c>
      <c r="F191" s="117"/>
    </row>
    <row r="192" spans="1:6" x14ac:dyDescent="0.3">
      <c r="A192" s="120" t="s">
        <v>15951</v>
      </c>
      <c r="B192" s="121" t="s">
        <v>8718</v>
      </c>
      <c r="C192" s="120" t="s">
        <v>8718</v>
      </c>
      <c r="D192" s="120" t="s">
        <v>135</v>
      </c>
      <c r="E192" s="120" t="s">
        <v>969</v>
      </c>
      <c r="F192" s="117"/>
    </row>
    <row r="193" spans="1:6" x14ac:dyDescent="0.3">
      <c r="A193" s="120" t="s">
        <v>15951</v>
      </c>
      <c r="B193" s="121" t="s">
        <v>13822</v>
      </c>
      <c r="C193" s="120" t="s">
        <v>13822</v>
      </c>
      <c r="D193" s="120" t="s">
        <v>1195</v>
      </c>
      <c r="E193" s="120" t="s">
        <v>1195</v>
      </c>
      <c r="F193" s="117"/>
    </row>
    <row r="194" spans="1:6" x14ac:dyDescent="0.3">
      <c r="A194" s="120" t="s">
        <v>15951</v>
      </c>
      <c r="B194" s="121" t="s">
        <v>334</v>
      </c>
      <c r="C194" s="120" t="s">
        <v>334</v>
      </c>
      <c r="D194" s="120" t="s">
        <v>135</v>
      </c>
      <c r="E194" s="120" t="s">
        <v>333</v>
      </c>
      <c r="F194" s="117"/>
    </row>
    <row r="195" spans="1:6" x14ac:dyDescent="0.3">
      <c r="A195" s="120" t="s">
        <v>15951</v>
      </c>
      <c r="B195" s="121" t="s">
        <v>8925</v>
      </c>
      <c r="C195" s="120" t="s">
        <v>8925</v>
      </c>
      <c r="D195" s="120" t="s">
        <v>135</v>
      </c>
      <c r="E195" s="120" t="s">
        <v>333</v>
      </c>
      <c r="F195" s="117"/>
    </row>
    <row r="196" spans="1:6" x14ac:dyDescent="0.3">
      <c r="A196" s="120" t="s">
        <v>15951</v>
      </c>
      <c r="B196" s="121" t="s">
        <v>15373</v>
      </c>
      <c r="C196" s="120" t="s">
        <v>15373</v>
      </c>
      <c r="D196" s="120" t="s">
        <v>37</v>
      </c>
      <c r="E196" s="120" t="s">
        <v>906</v>
      </c>
      <c r="F196" s="117"/>
    </row>
    <row r="197" spans="1:6" x14ac:dyDescent="0.3">
      <c r="A197" s="120" t="s">
        <v>15951</v>
      </c>
      <c r="B197" s="121" t="s">
        <v>3023</v>
      </c>
      <c r="C197" s="120" t="s">
        <v>3023</v>
      </c>
      <c r="D197" s="120" t="s">
        <v>15379</v>
      </c>
      <c r="E197" s="120" t="s">
        <v>15379</v>
      </c>
      <c r="F197" s="117"/>
    </row>
    <row r="198" spans="1:6" x14ac:dyDescent="0.3">
      <c r="A198" s="120" t="s">
        <v>15951</v>
      </c>
      <c r="B198" s="121" t="s">
        <v>15375</v>
      </c>
      <c r="C198" s="120" t="s">
        <v>15375</v>
      </c>
      <c r="D198" s="120" t="s">
        <v>37</v>
      </c>
      <c r="E198" s="120" t="s">
        <v>906</v>
      </c>
      <c r="F198" s="117"/>
    </row>
    <row r="199" spans="1:6" x14ac:dyDescent="0.3">
      <c r="A199" s="120" t="s">
        <v>15951</v>
      </c>
      <c r="B199" s="121" t="s">
        <v>9115</v>
      </c>
      <c r="C199" s="120" t="s">
        <v>9115</v>
      </c>
      <c r="D199" s="120" t="s">
        <v>135</v>
      </c>
      <c r="E199" s="120" t="s">
        <v>969</v>
      </c>
      <c r="F199" s="117"/>
    </row>
    <row r="200" spans="1:6" x14ac:dyDescent="0.3">
      <c r="A200" s="120" t="s">
        <v>15951</v>
      </c>
      <c r="B200" s="121" t="s">
        <v>5915</v>
      </c>
      <c r="C200" s="120" t="s">
        <v>5915</v>
      </c>
      <c r="D200" s="120" t="s">
        <v>135</v>
      </c>
      <c r="E200" s="120" t="s">
        <v>969</v>
      </c>
      <c r="F200" s="117"/>
    </row>
    <row r="201" spans="1:6" x14ac:dyDescent="0.3">
      <c r="A201" s="120" t="s">
        <v>15951</v>
      </c>
      <c r="B201" s="120" t="s">
        <v>4557</v>
      </c>
      <c r="C201" s="120" t="s">
        <v>4557</v>
      </c>
      <c r="D201" s="120" t="s">
        <v>135</v>
      </c>
      <c r="E201" s="120" t="s">
        <v>969</v>
      </c>
      <c r="F201" s="117"/>
    </row>
    <row r="202" spans="1:6" x14ac:dyDescent="0.3">
      <c r="A202" s="120" t="s">
        <v>15951</v>
      </c>
      <c r="B202" s="121" t="s">
        <v>15994</v>
      </c>
      <c r="C202" s="120" t="s">
        <v>15215</v>
      </c>
      <c r="D202" s="120" t="s">
        <v>135</v>
      </c>
      <c r="E202" s="120" t="s">
        <v>969</v>
      </c>
      <c r="F202" s="117"/>
    </row>
    <row r="203" spans="1:6" x14ac:dyDescent="0.3">
      <c r="A203" s="120" t="s">
        <v>15951</v>
      </c>
      <c r="B203" s="121" t="s">
        <v>15995</v>
      </c>
      <c r="C203" s="120" t="s">
        <v>15995</v>
      </c>
      <c r="D203" s="120" t="s">
        <v>135</v>
      </c>
      <c r="E203" s="120" t="s">
        <v>16177</v>
      </c>
      <c r="F203" s="117"/>
    </row>
    <row r="204" spans="1:6" x14ac:dyDescent="0.3">
      <c r="A204" s="120" t="s">
        <v>15951</v>
      </c>
      <c r="B204" s="121" t="s">
        <v>1446</v>
      </c>
      <c r="C204" s="120" t="s">
        <v>1446</v>
      </c>
      <c r="D204" s="120" t="s">
        <v>37</v>
      </c>
      <c r="E204" s="120" t="s">
        <v>906</v>
      </c>
      <c r="F204" s="117"/>
    </row>
    <row r="205" spans="1:6" x14ac:dyDescent="0.3">
      <c r="A205" s="120" t="s">
        <v>15951</v>
      </c>
      <c r="B205" s="121" t="s">
        <v>15501</v>
      </c>
      <c r="C205" s="120" t="s">
        <v>10101</v>
      </c>
      <c r="D205" s="120" t="s">
        <v>135</v>
      </c>
      <c r="E205" s="120" t="s">
        <v>969</v>
      </c>
      <c r="F205" s="117"/>
    </row>
    <row r="206" spans="1:6" x14ac:dyDescent="0.3">
      <c r="A206" s="120" t="s">
        <v>15951</v>
      </c>
      <c r="B206" s="121" t="s">
        <v>15996</v>
      </c>
      <c r="C206" s="120" t="s">
        <v>15996</v>
      </c>
      <c r="D206" s="120" t="s">
        <v>135</v>
      </c>
      <c r="E206" s="120" t="s">
        <v>16177</v>
      </c>
      <c r="F206" s="117"/>
    </row>
    <row r="207" spans="1:6" x14ac:dyDescent="0.3">
      <c r="A207" s="120" t="s">
        <v>15951</v>
      </c>
      <c r="B207" s="121" t="s">
        <v>15997</v>
      </c>
      <c r="C207" s="120" t="s">
        <v>15997</v>
      </c>
      <c r="D207" s="120" t="s">
        <v>135</v>
      </c>
      <c r="E207" s="120" t="s">
        <v>969</v>
      </c>
      <c r="F207" s="117"/>
    </row>
    <row r="208" spans="1:6" x14ac:dyDescent="0.3">
      <c r="A208" s="120" t="s">
        <v>15951</v>
      </c>
      <c r="B208" s="121" t="s">
        <v>8857</v>
      </c>
      <c r="C208" s="120" t="s">
        <v>8857</v>
      </c>
      <c r="D208" s="120" t="s">
        <v>135</v>
      </c>
      <c r="E208" s="120" t="s">
        <v>333</v>
      </c>
      <c r="F208" s="117"/>
    </row>
    <row r="209" spans="1:6" x14ac:dyDescent="0.3">
      <c r="A209" s="120" t="s">
        <v>15951</v>
      </c>
      <c r="B209" s="121" t="s">
        <v>1271</v>
      </c>
      <c r="C209" s="120" t="s">
        <v>1271</v>
      </c>
      <c r="D209" s="120" t="s">
        <v>1195</v>
      </c>
      <c r="E209" s="120" t="s">
        <v>1196</v>
      </c>
      <c r="F209" s="117"/>
    </row>
    <row r="210" spans="1:6" x14ac:dyDescent="0.3">
      <c r="A210" s="120" t="s">
        <v>15951</v>
      </c>
      <c r="B210" s="121" t="s">
        <v>15998</v>
      </c>
      <c r="C210" s="120" t="s">
        <v>15998</v>
      </c>
      <c r="D210" s="120" t="s">
        <v>135</v>
      </c>
      <c r="E210" s="120" t="s">
        <v>135</v>
      </c>
      <c r="F210" s="117"/>
    </row>
    <row r="211" spans="1:6" x14ac:dyDescent="0.3">
      <c r="A211" s="120" t="s">
        <v>15951</v>
      </c>
      <c r="B211" s="121" t="s">
        <v>976</v>
      </c>
      <c r="C211" s="120" t="s">
        <v>976</v>
      </c>
      <c r="D211" s="120" t="s">
        <v>135</v>
      </c>
      <c r="E211" s="120" t="s">
        <v>969</v>
      </c>
      <c r="F211" s="117"/>
    </row>
    <row r="212" spans="1:6" x14ac:dyDescent="0.3">
      <c r="A212" s="120" t="s">
        <v>15951</v>
      </c>
      <c r="B212" s="121" t="s">
        <v>1023</v>
      </c>
      <c r="C212" s="120" t="s">
        <v>1023</v>
      </c>
      <c r="D212" s="120" t="s">
        <v>135</v>
      </c>
      <c r="E212" s="120" t="s">
        <v>333</v>
      </c>
      <c r="F212" s="117"/>
    </row>
    <row r="213" spans="1:6" x14ac:dyDescent="0.3">
      <c r="A213" s="120" t="s">
        <v>15951</v>
      </c>
      <c r="B213" s="121" t="s">
        <v>15999</v>
      </c>
      <c r="C213" s="120" t="s">
        <v>15999</v>
      </c>
      <c r="D213" s="120" t="s">
        <v>37</v>
      </c>
      <c r="E213" s="120" t="s">
        <v>906</v>
      </c>
      <c r="F213" s="117"/>
    </row>
    <row r="214" spans="1:6" x14ac:dyDescent="0.3">
      <c r="A214" s="120" t="s">
        <v>15951</v>
      </c>
      <c r="B214" s="121" t="s">
        <v>2690</v>
      </c>
      <c r="C214" s="120" t="s">
        <v>2690</v>
      </c>
      <c r="D214" s="120" t="s">
        <v>15379</v>
      </c>
      <c r="E214" s="120" t="s">
        <v>15379</v>
      </c>
      <c r="F214" s="117"/>
    </row>
    <row r="215" spans="1:6" x14ac:dyDescent="0.3">
      <c r="A215" s="120" t="s">
        <v>15951</v>
      </c>
      <c r="B215" s="121" t="s">
        <v>1195</v>
      </c>
      <c r="C215" s="120" t="s">
        <v>1195</v>
      </c>
      <c r="D215" s="120" t="s">
        <v>1195</v>
      </c>
      <c r="E215" s="120" t="s">
        <v>1195</v>
      </c>
      <c r="F215" s="117"/>
    </row>
    <row r="216" spans="1:6" x14ac:dyDescent="0.3">
      <c r="A216" s="120" t="s">
        <v>15951</v>
      </c>
      <c r="B216" s="121" t="s">
        <v>13247</v>
      </c>
      <c r="C216" s="120" t="s">
        <v>13247</v>
      </c>
      <c r="D216" s="120" t="s">
        <v>1195</v>
      </c>
      <c r="E216" s="120" t="s">
        <v>1195</v>
      </c>
      <c r="F216" s="117"/>
    </row>
    <row r="217" spans="1:6" x14ac:dyDescent="0.3">
      <c r="A217" s="120" t="s">
        <v>15951</v>
      </c>
      <c r="B217" s="121" t="s">
        <v>15503</v>
      </c>
      <c r="C217" s="120" t="s">
        <v>14715</v>
      </c>
      <c r="D217" s="120" t="s">
        <v>1195</v>
      </c>
      <c r="E217" s="120" t="s">
        <v>1196</v>
      </c>
      <c r="F217" s="117"/>
    </row>
    <row r="218" spans="1:6" x14ac:dyDescent="0.3">
      <c r="A218" s="120" t="s">
        <v>15951</v>
      </c>
      <c r="B218" s="121" t="s">
        <v>10551</v>
      </c>
      <c r="C218" s="120" t="s">
        <v>10551</v>
      </c>
      <c r="D218" s="120" t="s">
        <v>15379</v>
      </c>
      <c r="E218" s="120" t="s">
        <v>15959</v>
      </c>
      <c r="F218" s="117"/>
    </row>
    <row r="219" spans="1:6" x14ac:dyDescent="0.3">
      <c r="A219" s="120" t="s">
        <v>15951</v>
      </c>
      <c r="B219" s="121" t="s">
        <v>15507</v>
      </c>
      <c r="C219" s="120" t="s">
        <v>14721</v>
      </c>
      <c r="D219" s="120" t="s">
        <v>1195</v>
      </c>
      <c r="E219" s="120" t="s">
        <v>1195</v>
      </c>
      <c r="F219" s="117"/>
    </row>
    <row r="220" spans="1:6" x14ac:dyDescent="0.3">
      <c r="A220" s="120" t="s">
        <v>15951</v>
      </c>
      <c r="B220" s="121" t="s">
        <v>13032</v>
      </c>
      <c r="C220" s="120" t="s">
        <v>13032</v>
      </c>
      <c r="D220" s="120" t="s">
        <v>1195</v>
      </c>
      <c r="E220" s="120" t="s">
        <v>1195</v>
      </c>
      <c r="F220" s="117"/>
    </row>
    <row r="221" spans="1:6" x14ac:dyDescent="0.3">
      <c r="A221" s="120" t="s">
        <v>15951</v>
      </c>
      <c r="B221" s="121" t="s">
        <v>16000</v>
      </c>
      <c r="C221" s="120" t="s">
        <v>10074</v>
      </c>
      <c r="D221" s="120" t="s">
        <v>135</v>
      </c>
      <c r="E221" s="120" t="s">
        <v>135</v>
      </c>
      <c r="F221" s="117"/>
    </row>
    <row r="222" spans="1:6" x14ac:dyDescent="0.3">
      <c r="A222" s="120" t="s">
        <v>15951</v>
      </c>
      <c r="B222" s="121" t="s">
        <v>16000</v>
      </c>
      <c r="C222" s="120" t="s">
        <v>10074</v>
      </c>
      <c r="D222" s="120" t="s">
        <v>1195</v>
      </c>
      <c r="E222" s="120" t="s">
        <v>1195</v>
      </c>
      <c r="F222" s="117"/>
    </row>
    <row r="223" spans="1:6" x14ac:dyDescent="0.3">
      <c r="A223" s="120" t="s">
        <v>15951</v>
      </c>
      <c r="B223" s="121" t="s">
        <v>16001</v>
      </c>
      <c r="C223" s="120" t="s">
        <v>16002</v>
      </c>
      <c r="D223" s="120" t="s">
        <v>135</v>
      </c>
      <c r="E223" s="120" t="s">
        <v>333</v>
      </c>
      <c r="F223" s="117"/>
    </row>
    <row r="224" spans="1:6" x14ac:dyDescent="0.3">
      <c r="A224" s="120" t="s">
        <v>15951</v>
      </c>
      <c r="B224" s="121" t="s">
        <v>16003</v>
      </c>
      <c r="C224" s="120" t="s">
        <v>16004</v>
      </c>
      <c r="D224" s="120" t="s">
        <v>15379</v>
      </c>
      <c r="E224" s="120" t="s">
        <v>15379</v>
      </c>
      <c r="F224" s="117"/>
    </row>
    <row r="225" spans="1:6" x14ac:dyDescent="0.3">
      <c r="A225" s="120" t="s">
        <v>15951</v>
      </c>
      <c r="B225" s="121" t="s">
        <v>2673</v>
      </c>
      <c r="C225" s="120" t="s">
        <v>2673</v>
      </c>
      <c r="D225" s="120" t="s">
        <v>15379</v>
      </c>
      <c r="E225" s="120" t="s">
        <v>15379</v>
      </c>
      <c r="F225" s="117"/>
    </row>
    <row r="226" spans="1:6" x14ac:dyDescent="0.3">
      <c r="A226" s="120" t="s">
        <v>15951</v>
      </c>
      <c r="B226" s="121" t="s">
        <v>2125</v>
      </c>
      <c r="C226" s="120" t="s">
        <v>2125</v>
      </c>
      <c r="D226" s="120" t="s">
        <v>37</v>
      </c>
      <c r="E226" s="120" t="s">
        <v>906</v>
      </c>
      <c r="F226" s="117"/>
    </row>
    <row r="227" spans="1:6" x14ac:dyDescent="0.3">
      <c r="A227" s="120" t="s">
        <v>15951</v>
      </c>
      <c r="B227" s="121" t="s">
        <v>906</v>
      </c>
      <c r="C227" s="120" t="s">
        <v>906</v>
      </c>
      <c r="D227" s="120" t="s">
        <v>37</v>
      </c>
      <c r="E227" s="120" t="s">
        <v>906</v>
      </c>
      <c r="F227" s="117"/>
    </row>
    <row r="228" spans="1:6" x14ac:dyDescent="0.3">
      <c r="A228" s="120" t="s">
        <v>15951</v>
      </c>
      <c r="B228" s="121" t="s">
        <v>970</v>
      </c>
      <c r="C228" s="120" t="s">
        <v>970</v>
      </c>
      <c r="D228" s="120" t="s">
        <v>135</v>
      </c>
      <c r="E228" s="120" t="s">
        <v>969</v>
      </c>
      <c r="F228" s="117"/>
    </row>
    <row r="229" spans="1:6" x14ac:dyDescent="0.3">
      <c r="A229" s="120" t="s">
        <v>15951</v>
      </c>
      <c r="B229" s="121" t="s">
        <v>345</v>
      </c>
      <c r="C229" s="120" t="s">
        <v>345</v>
      </c>
      <c r="D229" s="120" t="s">
        <v>135</v>
      </c>
      <c r="E229" s="120" t="s">
        <v>333</v>
      </c>
      <c r="F229" s="117"/>
    </row>
    <row r="230" spans="1:6" x14ac:dyDescent="0.3">
      <c r="A230" s="120" t="s">
        <v>15951</v>
      </c>
      <c r="B230" s="121" t="s">
        <v>16006</v>
      </c>
      <c r="C230" s="120" t="s">
        <v>16006</v>
      </c>
      <c r="D230" s="120" t="s">
        <v>1195</v>
      </c>
      <c r="E230" s="120" t="s">
        <v>1195</v>
      </c>
      <c r="F230" s="117"/>
    </row>
    <row r="231" spans="1:6" x14ac:dyDescent="0.3">
      <c r="A231" s="120" t="s">
        <v>15951</v>
      </c>
      <c r="B231" s="121" t="s">
        <v>15512</v>
      </c>
      <c r="C231" s="120" t="s">
        <v>14720</v>
      </c>
      <c r="D231" s="120" t="s">
        <v>1195</v>
      </c>
      <c r="E231" s="120" t="s">
        <v>1195</v>
      </c>
      <c r="F231" s="117"/>
    </row>
    <row r="232" spans="1:6" x14ac:dyDescent="0.3">
      <c r="A232" s="120" t="s">
        <v>15951</v>
      </c>
      <c r="B232" s="121" t="s">
        <v>12353</v>
      </c>
      <c r="C232" s="120" t="s">
        <v>12353</v>
      </c>
      <c r="D232" s="120" t="s">
        <v>15379</v>
      </c>
      <c r="E232" s="120" t="s">
        <v>15379</v>
      </c>
      <c r="F232" s="117"/>
    </row>
    <row r="233" spans="1:6" x14ac:dyDescent="0.3">
      <c r="A233" s="120" t="s">
        <v>15951</v>
      </c>
      <c r="B233" s="121" t="s">
        <v>15221</v>
      </c>
      <c r="C233" s="120" t="s">
        <v>15221</v>
      </c>
      <c r="D233" s="120" t="s">
        <v>37</v>
      </c>
      <c r="E233" s="120" t="s">
        <v>37</v>
      </c>
      <c r="F233" s="117"/>
    </row>
    <row r="234" spans="1:6" x14ac:dyDescent="0.3">
      <c r="A234" s="120" t="s">
        <v>15951</v>
      </c>
      <c r="B234" s="121" t="s">
        <v>15161</v>
      </c>
      <c r="C234" s="120" t="s">
        <v>15161</v>
      </c>
      <c r="D234" s="120" t="s">
        <v>135</v>
      </c>
      <c r="E234" s="120" t="s">
        <v>333</v>
      </c>
      <c r="F234" s="117"/>
    </row>
    <row r="235" spans="1:6" x14ac:dyDescent="0.3">
      <c r="A235" s="120" t="s">
        <v>15951</v>
      </c>
      <c r="B235" s="121" t="s">
        <v>15514</v>
      </c>
      <c r="C235" s="120" t="s">
        <v>10077</v>
      </c>
      <c r="D235" s="120" t="s">
        <v>135</v>
      </c>
      <c r="E235" s="120" t="s">
        <v>969</v>
      </c>
      <c r="F235" s="117"/>
    </row>
    <row r="236" spans="1:6" x14ac:dyDescent="0.3">
      <c r="A236" s="120" t="s">
        <v>15951</v>
      </c>
      <c r="B236" s="120" t="s">
        <v>6749</v>
      </c>
      <c r="C236" s="120" t="s">
        <v>6749</v>
      </c>
      <c r="D236" s="120"/>
      <c r="E236" s="120"/>
      <c r="F236" s="117"/>
    </row>
    <row r="237" spans="1:6" x14ac:dyDescent="0.3">
      <c r="A237" s="116"/>
      <c r="B237" s="119"/>
      <c r="C237" s="116"/>
      <c r="D237" s="116"/>
      <c r="E237" s="116"/>
      <c r="F237" s="117"/>
    </row>
    <row r="238" spans="1:6" x14ac:dyDescent="0.3">
      <c r="A238" s="116" t="s">
        <v>16144</v>
      </c>
      <c r="B238" s="121" t="s">
        <v>16179</v>
      </c>
      <c r="C238" s="121" t="s">
        <v>16179</v>
      </c>
      <c r="D238" s="116"/>
      <c r="E238" s="116"/>
      <c r="F238" s="117"/>
    </row>
    <row r="239" spans="1:6" x14ac:dyDescent="0.3">
      <c r="A239" s="116" t="s">
        <v>16144</v>
      </c>
      <c r="B239" s="121" t="s">
        <v>16180</v>
      </c>
      <c r="C239" s="121" t="s">
        <v>16180</v>
      </c>
      <c r="D239" s="116"/>
      <c r="E239" s="116"/>
      <c r="F239" s="117"/>
    </row>
    <row r="240" spans="1:6" x14ac:dyDescent="0.3">
      <c r="A240" s="116" t="s">
        <v>16144</v>
      </c>
      <c r="B240" s="121" t="s">
        <v>16181</v>
      </c>
      <c r="C240" s="121" t="s">
        <v>16181</v>
      </c>
      <c r="D240" s="116"/>
      <c r="E240" s="116"/>
      <c r="F240" s="117"/>
    </row>
    <row r="241" spans="1:6" x14ac:dyDescent="0.3">
      <c r="A241" s="116" t="s">
        <v>16144</v>
      </c>
      <c r="B241" s="121" t="s">
        <v>16182</v>
      </c>
      <c r="C241" s="121" t="s">
        <v>16182</v>
      </c>
      <c r="D241" s="116"/>
      <c r="E241" s="116"/>
      <c r="F241" s="117"/>
    </row>
    <row r="242" spans="1:6" x14ac:dyDescent="0.3">
      <c r="A242" s="116" t="s">
        <v>16144</v>
      </c>
      <c r="B242" s="121" t="s">
        <v>16183</v>
      </c>
      <c r="C242" s="121" t="s">
        <v>16183</v>
      </c>
      <c r="D242" s="116"/>
      <c r="E242" s="116"/>
      <c r="F242" s="117"/>
    </row>
    <row r="243" spans="1:6" x14ac:dyDescent="0.3">
      <c r="A243" s="116" t="s">
        <v>16144</v>
      </c>
      <c r="B243" s="96" t="s">
        <v>16184</v>
      </c>
      <c r="C243" s="96" t="s">
        <v>16185</v>
      </c>
      <c r="D243" s="116"/>
      <c r="E243" s="116"/>
      <c r="F243" s="117"/>
    </row>
    <row r="244" spans="1:6" x14ac:dyDescent="0.3">
      <c r="A244" s="116" t="s">
        <v>16144</v>
      </c>
      <c r="B244" s="96" t="s">
        <v>15331</v>
      </c>
      <c r="C244" s="96" t="s">
        <v>15331</v>
      </c>
      <c r="D244" s="116"/>
      <c r="E244" s="116"/>
      <c r="F244" s="117"/>
    </row>
    <row r="245" spans="1:6" x14ac:dyDescent="0.3">
      <c r="A245" s="116" t="s">
        <v>16144</v>
      </c>
      <c r="B245" s="96" t="s">
        <v>16186</v>
      </c>
      <c r="C245" s="96" t="s">
        <v>15365</v>
      </c>
      <c r="D245" s="116"/>
      <c r="E245" s="116"/>
      <c r="F245" s="117"/>
    </row>
    <row r="246" spans="1:6" x14ac:dyDescent="0.3">
      <c r="A246" s="116" t="s">
        <v>16144</v>
      </c>
      <c r="B246" s="116" t="s">
        <v>15578</v>
      </c>
      <c r="C246" s="116" t="s">
        <v>16187</v>
      </c>
      <c r="D246" s="116"/>
      <c r="E246" s="116"/>
      <c r="F246" s="117"/>
    </row>
    <row r="247" spans="1:6" x14ac:dyDescent="0.3">
      <c r="A247" s="116"/>
      <c r="B247" s="119"/>
      <c r="C247" s="116"/>
      <c r="D247" s="116"/>
      <c r="E247" s="116"/>
      <c r="F247" s="117"/>
    </row>
    <row r="248" spans="1:6" x14ac:dyDescent="0.3">
      <c r="A248" s="116" t="s">
        <v>16188</v>
      </c>
      <c r="B248" s="116" t="s">
        <v>16189</v>
      </c>
      <c r="C248" s="116" t="s">
        <v>16189</v>
      </c>
      <c r="D248" s="116"/>
      <c r="E248" s="116"/>
      <c r="F248" s="96" t="s">
        <v>16179</v>
      </c>
    </row>
    <row r="249" spans="1:6" x14ac:dyDescent="0.3">
      <c r="A249" s="116" t="s">
        <v>16188</v>
      </c>
      <c r="B249" s="116" t="s">
        <v>16190</v>
      </c>
      <c r="C249" s="116" t="s">
        <v>16190</v>
      </c>
      <c r="D249" s="116"/>
      <c r="E249" s="116"/>
      <c r="F249" s="96" t="s">
        <v>16179</v>
      </c>
    </row>
    <row r="250" spans="1:6" x14ac:dyDescent="0.3">
      <c r="A250" s="116" t="s">
        <v>16188</v>
      </c>
      <c r="B250" s="116" t="s">
        <v>16191</v>
      </c>
      <c r="C250" s="116" t="s">
        <v>16191</v>
      </c>
      <c r="D250" s="116"/>
      <c r="E250" s="116"/>
      <c r="F250" s="96" t="s">
        <v>16179</v>
      </c>
    </row>
    <row r="251" spans="1:6" x14ac:dyDescent="0.3">
      <c r="A251" s="116" t="s">
        <v>16188</v>
      </c>
      <c r="B251" s="116" t="s">
        <v>16192</v>
      </c>
      <c r="C251" s="116" t="s">
        <v>16192</v>
      </c>
      <c r="D251" s="116"/>
      <c r="E251" s="116"/>
      <c r="F251" s="96" t="s">
        <v>16179</v>
      </c>
    </row>
    <row r="252" spans="1:6" x14ac:dyDescent="0.3">
      <c r="A252" s="116" t="s">
        <v>16188</v>
      </c>
      <c r="B252" s="116" t="s">
        <v>16193</v>
      </c>
      <c r="C252" s="116" t="s">
        <v>16193</v>
      </c>
      <c r="D252" s="116"/>
      <c r="E252" s="116"/>
      <c r="F252" s="96" t="s">
        <v>16179</v>
      </c>
    </row>
    <row r="253" spans="1:6" x14ac:dyDescent="0.3">
      <c r="A253" s="116" t="s">
        <v>16188</v>
      </c>
      <c r="B253" s="116" t="s">
        <v>16194</v>
      </c>
      <c r="C253" s="116" t="s">
        <v>16194</v>
      </c>
      <c r="D253" s="116"/>
      <c r="E253" s="116"/>
      <c r="F253" s="96" t="s">
        <v>16179</v>
      </c>
    </row>
    <row r="254" spans="1:6" x14ac:dyDescent="0.3">
      <c r="A254" s="116" t="s">
        <v>16188</v>
      </c>
      <c r="B254" s="116" t="s">
        <v>16195</v>
      </c>
      <c r="C254" s="116" t="s">
        <v>16195</v>
      </c>
      <c r="D254" s="116"/>
      <c r="E254" s="116"/>
      <c r="F254" s="96" t="s">
        <v>16179</v>
      </c>
    </row>
    <row r="255" spans="1:6" x14ac:dyDescent="0.3">
      <c r="A255" s="116" t="s">
        <v>16188</v>
      </c>
      <c r="B255" s="116" t="s">
        <v>16196</v>
      </c>
      <c r="C255" s="116" t="s">
        <v>16196</v>
      </c>
      <c r="D255" s="116"/>
      <c r="E255" s="116"/>
      <c r="F255" s="96" t="s">
        <v>16179</v>
      </c>
    </row>
    <row r="256" spans="1:6" x14ac:dyDescent="0.3">
      <c r="A256" s="116" t="s">
        <v>16188</v>
      </c>
      <c r="B256" s="116" t="s">
        <v>16197</v>
      </c>
      <c r="C256" s="116" t="s">
        <v>16197</v>
      </c>
      <c r="D256" s="116"/>
      <c r="E256" s="116"/>
      <c r="F256" s="96" t="s">
        <v>16179</v>
      </c>
    </row>
    <row r="257" spans="1:6" x14ac:dyDescent="0.3">
      <c r="A257" s="116" t="s">
        <v>16188</v>
      </c>
      <c r="B257" s="116" t="s">
        <v>16198</v>
      </c>
      <c r="C257" s="116" t="s">
        <v>16198</v>
      </c>
      <c r="D257" s="116"/>
      <c r="E257" s="116"/>
      <c r="F257" s="96" t="s">
        <v>16179</v>
      </c>
    </row>
    <row r="258" spans="1:6" x14ac:dyDescent="0.3">
      <c r="A258" s="116" t="s">
        <v>16188</v>
      </c>
      <c r="B258" s="116" t="s">
        <v>16199</v>
      </c>
      <c r="C258" s="116" t="s">
        <v>16199</v>
      </c>
      <c r="D258" s="116"/>
      <c r="E258" s="116"/>
      <c r="F258" s="96" t="s">
        <v>16179</v>
      </c>
    </row>
    <row r="259" spans="1:6" x14ac:dyDescent="0.3">
      <c r="A259" s="116" t="s">
        <v>16188</v>
      </c>
      <c r="B259" s="116" t="s">
        <v>16200</v>
      </c>
      <c r="C259" s="116" t="s">
        <v>16200</v>
      </c>
      <c r="D259" s="116"/>
      <c r="E259" s="116"/>
      <c r="F259" s="96" t="s">
        <v>16179</v>
      </c>
    </row>
    <row r="260" spans="1:6" x14ac:dyDescent="0.3">
      <c r="A260" s="116" t="s">
        <v>16188</v>
      </c>
      <c r="B260" s="116" t="s">
        <v>16201</v>
      </c>
      <c r="C260" s="116" t="s">
        <v>16201</v>
      </c>
      <c r="D260" s="116"/>
      <c r="E260" s="116"/>
      <c r="F260" s="96" t="s">
        <v>16179</v>
      </c>
    </row>
    <row r="261" spans="1:6" x14ac:dyDescent="0.3">
      <c r="A261" s="116" t="s">
        <v>16188</v>
      </c>
      <c r="B261" s="116" t="s">
        <v>16202</v>
      </c>
      <c r="C261" s="116" t="s">
        <v>16202</v>
      </c>
      <c r="D261" s="116"/>
      <c r="E261" s="116"/>
      <c r="F261" s="96" t="s">
        <v>16179</v>
      </c>
    </row>
    <row r="262" spans="1:6" x14ac:dyDescent="0.3">
      <c r="A262" s="116" t="s">
        <v>16188</v>
      </c>
      <c r="B262" s="116" t="s">
        <v>16203</v>
      </c>
      <c r="C262" s="116" t="s">
        <v>16203</v>
      </c>
      <c r="D262" s="116"/>
      <c r="E262" s="116"/>
      <c r="F262" s="96" t="s">
        <v>16179</v>
      </c>
    </row>
    <row r="263" spans="1:6" x14ac:dyDescent="0.3">
      <c r="A263" s="116" t="s">
        <v>16188</v>
      </c>
      <c r="B263" s="116" t="s">
        <v>16204</v>
      </c>
      <c r="C263" s="116" t="s">
        <v>16204</v>
      </c>
      <c r="D263" s="116"/>
      <c r="E263" s="116"/>
      <c r="F263" s="96" t="s">
        <v>16179</v>
      </c>
    </row>
    <row r="264" spans="1:6" x14ac:dyDescent="0.3">
      <c r="A264" s="116" t="s">
        <v>16188</v>
      </c>
      <c r="B264" s="116" t="s">
        <v>16205</v>
      </c>
      <c r="C264" s="116" t="s">
        <v>16205</v>
      </c>
      <c r="D264" s="116"/>
      <c r="E264" s="116"/>
      <c r="F264" s="96" t="s">
        <v>16179</v>
      </c>
    </row>
    <row r="265" spans="1:6" x14ac:dyDescent="0.3">
      <c r="A265" s="116" t="s">
        <v>16188</v>
      </c>
      <c r="B265" s="116" t="s">
        <v>16206</v>
      </c>
      <c r="C265" s="116" t="s">
        <v>16206</v>
      </c>
      <c r="D265" s="116"/>
      <c r="E265" s="116"/>
      <c r="F265" s="96" t="s">
        <v>16179</v>
      </c>
    </row>
    <row r="266" spans="1:6" x14ac:dyDescent="0.3">
      <c r="A266" s="116" t="s">
        <v>16188</v>
      </c>
      <c r="B266" s="116" t="s">
        <v>16207</v>
      </c>
      <c r="C266" s="116" t="s">
        <v>16207</v>
      </c>
      <c r="D266" s="116"/>
      <c r="E266" s="116"/>
      <c r="F266" s="96" t="s">
        <v>16179</v>
      </c>
    </row>
    <row r="267" spans="1:6" x14ac:dyDescent="0.3">
      <c r="A267" s="116" t="s">
        <v>16188</v>
      </c>
      <c r="B267" s="116" t="s">
        <v>16208</v>
      </c>
      <c r="C267" s="116" t="s">
        <v>16208</v>
      </c>
      <c r="D267" s="116"/>
      <c r="E267" s="116"/>
      <c r="F267" s="96" t="s">
        <v>16179</v>
      </c>
    </row>
    <row r="268" spans="1:6" x14ac:dyDescent="0.3">
      <c r="A268" s="116" t="s">
        <v>16188</v>
      </c>
      <c r="B268" s="116" t="s">
        <v>16209</v>
      </c>
      <c r="C268" s="116" t="s">
        <v>16209</v>
      </c>
      <c r="D268" s="116"/>
      <c r="E268" s="116"/>
      <c r="F268" s="96" t="s">
        <v>16179</v>
      </c>
    </row>
    <row r="269" spans="1:6" x14ac:dyDescent="0.3">
      <c r="A269" s="116" t="s">
        <v>16188</v>
      </c>
      <c r="B269" s="116" t="s">
        <v>16210</v>
      </c>
      <c r="C269" s="116" t="s">
        <v>16210</v>
      </c>
      <c r="D269" s="116"/>
      <c r="E269" s="116"/>
      <c r="F269" s="96" t="s">
        <v>16180</v>
      </c>
    </row>
    <row r="270" spans="1:6" x14ac:dyDescent="0.3">
      <c r="A270" s="116" t="s">
        <v>16188</v>
      </c>
      <c r="B270" s="116" t="s">
        <v>16211</v>
      </c>
      <c r="C270" s="116" t="s">
        <v>16211</v>
      </c>
      <c r="D270" s="116"/>
      <c r="E270" s="116"/>
      <c r="F270" s="96" t="s">
        <v>16180</v>
      </c>
    </row>
    <row r="271" spans="1:6" x14ac:dyDescent="0.3">
      <c r="A271" s="116" t="s">
        <v>16188</v>
      </c>
      <c r="B271" s="116" t="s">
        <v>16212</v>
      </c>
      <c r="C271" s="116" t="s">
        <v>16212</v>
      </c>
      <c r="D271" s="116"/>
      <c r="E271" s="116"/>
      <c r="F271" s="96" t="s">
        <v>16180</v>
      </c>
    </row>
    <row r="272" spans="1:6" x14ac:dyDescent="0.3">
      <c r="A272" s="116" t="s">
        <v>16188</v>
      </c>
      <c r="B272" s="116" t="s">
        <v>16213</v>
      </c>
      <c r="C272" s="116" t="s">
        <v>16213</v>
      </c>
      <c r="D272" s="116"/>
      <c r="E272" s="116"/>
      <c r="F272" s="96" t="s">
        <v>16180</v>
      </c>
    </row>
    <row r="273" spans="1:6" x14ac:dyDescent="0.3">
      <c r="A273" s="116" t="s">
        <v>16188</v>
      </c>
      <c r="B273" s="116" t="s">
        <v>16214</v>
      </c>
      <c r="C273" s="116" t="s">
        <v>16214</v>
      </c>
      <c r="D273" s="116"/>
      <c r="E273" s="116"/>
      <c r="F273" s="96" t="s">
        <v>16180</v>
      </c>
    </row>
    <row r="274" spans="1:6" x14ac:dyDescent="0.3">
      <c r="A274" s="116" t="s">
        <v>16188</v>
      </c>
      <c r="B274" s="116" t="s">
        <v>16215</v>
      </c>
      <c r="C274" s="116" t="s">
        <v>16215</v>
      </c>
      <c r="D274" s="116"/>
      <c r="E274" s="116"/>
      <c r="F274" s="96" t="s">
        <v>16180</v>
      </c>
    </row>
    <row r="275" spans="1:6" x14ac:dyDescent="0.3">
      <c r="A275" s="116" t="s">
        <v>16188</v>
      </c>
      <c r="B275" s="116" t="s">
        <v>16216</v>
      </c>
      <c r="C275" s="116" t="s">
        <v>16216</v>
      </c>
      <c r="D275" s="116"/>
      <c r="E275" s="116"/>
      <c r="F275" s="96" t="s">
        <v>16180</v>
      </c>
    </row>
    <row r="276" spans="1:6" x14ac:dyDescent="0.3">
      <c r="A276" s="116" t="s">
        <v>16188</v>
      </c>
      <c r="B276" s="116" t="s">
        <v>16217</v>
      </c>
      <c r="C276" s="116" t="s">
        <v>16217</v>
      </c>
      <c r="D276" s="116"/>
      <c r="E276" s="116"/>
      <c r="F276" s="96" t="s">
        <v>16180</v>
      </c>
    </row>
    <row r="277" spans="1:6" x14ac:dyDescent="0.3">
      <c r="A277" s="116" t="s">
        <v>16188</v>
      </c>
      <c r="B277" s="116" t="s">
        <v>16218</v>
      </c>
      <c r="C277" s="116" t="s">
        <v>16218</v>
      </c>
      <c r="D277" s="116"/>
      <c r="E277" s="116"/>
      <c r="F277" s="96" t="s">
        <v>16180</v>
      </c>
    </row>
    <row r="278" spans="1:6" x14ac:dyDescent="0.3">
      <c r="A278" s="116" t="s">
        <v>16188</v>
      </c>
      <c r="B278" s="116" t="s">
        <v>16219</v>
      </c>
      <c r="C278" s="116" t="s">
        <v>16219</v>
      </c>
      <c r="D278" s="116"/>
      <c r="E278" s="116"/>
      <c r="F278" s="96" t="s">
        <v>16180</v>
      </c>
    </row>
    <row r="279" spans="1:6" x14ac:dyDescent="0.3">
      <c r="A279" s="116" t="s">
        <v>16188</v>
      </c>
      <c r="B279" s="116" t="s">
        <v>16220</v>
      </c>
      <c r="C279" s="116" t="s">
        <v>16220</v>
      </c>
      <c r="D279" s="116"/>
      <c r="E279" s="116"/>
      <c r="F279" s="96" t="s">
        <v>16180</v>
      </c>
    </row>
    <row r="280" spans="1:6" x14ac:dyDescent="0.3">
      <c r="A280" s="116" t="s">
        <v>16188</v>
      </c>
      <c r="B280" s="116" t="s">
        <v>16221</v>
      </c>
      <c r="C280" s="116" t="s">
        <v>16221</v>
      </c>
      <c r="D280" s="116"/>
      <c r="E280" s="116"/>
      <c r="F280" s="96" t="s">
        <v>16180</v>
      </c>
    </row>
    <row r="281" spans="1:6" x14ac:dyDescent="0.3">
      <c r="A281" s="116" t="s">
        <v>16188</v>
      </c>
      <c r="B281" s="116" t="s">
        <v>16222</v>
      </c>
      <c r="C281" s="116" t="s">
        <v>16222</v>
      </c>
      <c r="D281" s="116"/>
      <c r="E281" s="116"/>
      <c r="F281" s="96" t="s">
        <v>16180</v>
      </c>
    </row>
    <row r="282" spans="1:6" x14ac:dyDescent="0.3">
      <c r="A282" s="116" t="s">
        <v>16188</v>
      </c>
      <c r="B282" s="116" t="s">
        <v>16223</v>
      </c>
      <c r="C282" s="116" t="s">
        <v>16223</v>
      </c>
      <c r="D282" s="116"/>
      <c r="E282" s="116"/>
      <c r="F282" s="96" t="s">
        <v>16180</v>
      </c>
    </row>
    <row r="283" spans="1:6" x14ac:dyDescent="0.3">
      <c r="A283" s="116" t="s">
        <v>16188</v>
      </c>
      <c r="B283" s="116" t="s">
        <v>16224</v>
      </c>
      <c r="C283" s="116" t="s">
        <v>16224</v>
      </c>
      <c r="D283" s="116"/>
      <c r="E283" s="116"/>
      <c r="F283" s="96" t="s">
        <v>16180</v>
      </c>
    </row>
    <row r="284" spans="1:6" x14ac:dyDescent="0.3">
      <c r="A284" s="116" t="s">
        <v>16188</v>
      </c>
      <c r="B284" s="116" t="s">
        <v>16225</v>
      </c>
      <c r="C284" s="116" t="s">
        <v>16225</v>
      </c>
      <c r="D284" s="116"/>
      <c r="E284" s="116"/>
      <c r="F284" s="96" t="s">
        <v>16180</v>
      </c>
    </row>
    <row r="285" spans="1:6" x14ac:dyDescent="0.3">
      <c r="A285" s="116" t="s">
        <v>16188</v>
      </c>
      <c r="B285" s="116" t="s">
        <v>16226</v>
      </c>
      <c r="C285" s="116" t="s">
        <v>16226</v>
      </c>
      <c r="D285" s="116"/>
      <c r="E285" s="116"/>
      <c r="F285" s="96" t="s">
        <v>16180</v>
      </c>
    </row>
    <row r="286" spans="1:6" x14ac:dyDescent="0.3">
      <c r="A286" s="116" t="s">
        <v>16188</v>
      </c>
      <c r="B286" s="116" t="s">
        <v>16227</v>
      </c>
      <c r="C286" s="116" t="s">
        <v>16227</v>
      </c>
      <c r="D286" s="116"/>
      <c r="E286" s="116"/>
      <c r="F286" s="96" t="s">
        <v>16180</v>
      </c>
    </row>
    <row r="287" spans="1:6" x14ac:dyDescent="0.3">
      <c r="A287" s="116" t="s">
        <v>16188</v>
      </c>
      <c r="B287" s="116" t="s">
        <v>16228</v>
      </c>
      <c r="C287" s="116" t="s">
        <v>16228</v>
      </c>
      <c r="D287" s="116"/>
      <c r="E287" s="116"/>
      <c r="F287" s="96" t="s">
        <v>16180</v>
      </c>
    </row>
    <row r="288" spans="1:6" x14ac:dyDescent="0.3">
      <c r="A288" s="116" t="s">
        <v>16188</v>
      </c>
      <c r="B288" s="116" t="s">
        <v>16229</v>
      </c>
      <c r="C288" s="116" t="s">
        <v>16229</v>
      </c>
      <c r="D288" s="116"/>
      <c r="E288" s="116"/>
      <c r="F288" s="96" t="s">
        <v>16180</v>
      </c>
    </row>
    <row r="289" spans="1:6" x14ac:dyDescent="0.3">
      <c r="A289" s="116" t="s">
        <v>16188</v>
      </c>
      <c r="B289" s="116" t="s">
        <v>16230</v>
      </c>
      <c r="C289" s="116" t="s">
        <v>16230</v>
      </c>
      <c r="D289" s="116"/>
      <c r="E289" s="116"/>
      <c r="F289" s="96" t="s">
        <v>16181</v>
      </c>
    </row>
    <row r="290" spans="1:6" x14ac:dyDescent="0.3">
      <c r="A290" s="116" t="s">
        <v>16188</v>
      </c>
      <c r="B290" s="116" t="s">
        <v>16231</v>
      </c>
      <c r="C290" s="116" t="s">
        <v>16231</v>
      </c>
      <c r="D290" s="116"/>
      <c r="E290" s="116"/>
      <c r="F290" s="96" t="s">
        <v>16181</v>
      </c>
    </row>
    <row r="291" spans="1:6" x14ac:dyDescent="0.3">
      <c r="A291" s="116" t="s">
        <v>16188</v>
      </c>
      <c r="B291" s="116" t="s">
        <v>16232</v>
      </c>
      <c r="C291" s="116" t="s">
        <v>16232</v>
      </c>
      <c r="D291" s="116"/>
      <c r="E291" s="116"/>
      <c r="F291" s="96" t="s">
        <v>16181</v>
      </c>
    </row>
    <row r="292" spans="1:6" x14ac:dyDescent="0.3">
      <c r="A292" s="116" t="s">
        <v>16188</v>
      </c>
      <c r="B292" s="116" t="s">
        <v>16233</v>
      </c>
      <c r="C292" s="116" t="s">
        <v>16233</v>
      </c>
      <c r="D292" s="116"/>
      <c r="E292" s="116"/>
      <c r="F292" s="96" t="s">
        <v>16181</v>
      </c>
    </row>
    <row r="293" spans="1:6" x14ac:dyDescent="0.3">
      <c r="A293" s="116" t="s">
        <v>16188</v>
      </c>
      <c r="B293" s="116" t="s">
        <v>16234</v>
      </c>
      <c r="C293" s="116" t="s">
        <v>16234</v>
      </c>
      <c r="D293" s="116"/>
      <c r="E293" s="116"/>
      <c r="F293" s="96" t="s">
        <v>16181</v>
      </c>
    </row>
    <row r="294" spans="1:6" x14ac:dyDescent="0.3">
      <c r="A294" s="116" t="s">
        <v>16188</v>
      </c>
      <c r="B294" s="116" t="s">
        <v>16235</v>
      </c>
      <c r="C294" s="116" t="s">
        <v>16235</v>
      </c>
      <c r="D294" s="116"/>
      <c r="E294" s="116"/>
      <c r="F294" s="96" t="s">
        <v>16181</v>
      </c>
    </row>
    <row r="295" spans="1:6" x14ac:dyDescent="0.3">
      <c r="A295" s="116" t="s">
        <v>16188</v>
      </c>
      <c r="B295" s="116" t="s">
        <v>16236</v>
      </c>
      <c r="C295" s="116" t="s">
        <v>16236</v>
      </c>
      <c r="D295" s="116"/>
      <c r="E295" s="116"/>
      <c r="F295" s="96" t="s">
        <v>16181</v>
      </c>
    </row>
    <row r="296" spans="1:6" x14ac:dyDescent="0.3">
      <c r="A296" s="116" t="s">
        <v>16188</v>
      </c>
      <c r="B296" s="116" t="s">
        <v>16237</v>
      </c>
      <c r="C296" s="116" t="s">
        <v>16237</v>
      </c>
      <c r="D296" s="116"/>
      <c r="E296" s="116"/>
      <c r="F296" s="96" t="s">
        <v>16181</v>
      </c>
    </row>
    <row r="297" spans="1:6" x14ac:dyDescent="0.3">
      <c r="A297" s="116" t="s">
        <v>16188</v>
      </c>
      <c r="B297" s="116" t="s">
        <v>16238</v>
      </c>
      <c r="C297" s="116" t="s">
        <v>16238</v>
      </c>
      <c r="D297" s="116"/>
      <c r="E297" s="116"/>
      <c r="F297" s="96" t="s">
        <v>16181</v>
      </c>
    </row>
    <row r="298" spans="1:6" x14ac:dyDescent="0.3">
      <c r="A298" s="116" t="s">
        <v>16188</v>
      </c>
      <c r="B298" s="116" t="s">
        <v>16239</v>
      </c>
      <c r="C298" s="116" t="s">
        <v>16239</v>
      </c>
      <c r="D298" s="116"/>
      <c r="E298" s="116"/>
      <c r="F298" s="96" t="s">
        <v>16181</v>
      </c>
    </row>
    <row r="299" spans="1:6" x14ac:dyDescent="0.3">
      <c r="A299" s="116" t="s">
        <v>16188</v>
      </c>
      <c r="B299" s="116" t="s">
        <v>16240</v>
      </c>
      <c r="C299" s="116" t="s">
        <v>16240</v>
      </c>
      <c r="D299" s="116"/>
      <c r="E299" s="116"/>
      <c r="F299" s="96" t="s">
        <v>16181</v>
      </c>
    </row>
    <row r="300" spans="1:6" x14ac:dyDescent="0.3">
      <c r="A300" s="116" t="s">
        <v>16188</v>
      </c>
      <c r="B300" s="116" t="s">
        <v>16241</v>
      </c>
      <c r="C300" s="116" t="s">
        <v>16241</v>
      </c>
      <c r="D300" s="116"/>
      <c r="E300" s="116"/>
      <c r="F300" s="96" t="s">
        <v>16181</v>
      </c>
    </row>
    <row r="301" spans="1:6" x14ac:dyDescent="0.3">
      <c r="A301" s="116" t="s">
        <v>16188</v>
      </c>
      <c r="B301" s="116" t="s">
        <v>16242</v>
      </c>
      <c r="C301" s="116" t="s">
        <v>16242</v>
      </c>
      <c r="D301" s="116"/>
      <c r="E301" s="116"/>
      <c r="F301" s="96" t="s">
        <v>16181</v>
      </c>
    </row>
    <row r="302" spans="1:6" x14ac:dyDescent="0.3">
      <c r="A302" s="116" t="s">
        <v>16188</v>
      </c>
      <c r="B302" s="116" t="s">
        <v>16243</v>
      </c>
      <c r="C302" s="116" t="s">
        <v>16243</v>
      </c>
      <c r="D302" s="116"/>
      <c r="E302" s="116"/>
      <c r="F302" s="96" t="s">
        <v>16181</v>
      </c>
    </row>
    <row r="303" spans="1:6" x14ac:dyDescent="0.3">
      <c r="A303" s="116" t="s">
        <v>16188</v>
      </c>
      <c r="B303" s="116" t="s">
        <v>16244</v>
      </c>
      <c r="C303" s="116" t="s">
        <v>16244</v>
      </c>
      <c r="D303" s="116"/>
      <c r="E303" s="116"/>
      <c r="F303" s="96" t="s">
        <v>16181</v>
      </c>
    </row>
    <row r="304" spans="1:6" x14ac:dyDescent="0.3">
      <c r="A304" s="116" t="s">
        <v>16188</v>
      </c>
      <c r="B304" s="116" t="s">
        <v>16245</v>
      </c>
      <c r="C304" s="116" t="s">
        <v>16245</v>
      </c>
      <c r="D304" s="116"/>
      <c r="E304" s="116"/>
      <c r="F304" s="96" t="s">
        <v>16181</v>
      </c>
    </row>
    <row r="305" spans="1:6" x14ac:dyDescent="0.3">
      <c r="A305" s="116" t="s">
        <v>16188</v>
      </c>
      <c r="B305" s="116" t="s">
        <v>16246</v>
      </c>
      <c r="C305" s="116" t="s">
        <v>16246</v>
      </c>
      <c r="D305" s="116"/>
      <c r="E305" s="116"/>
      <c r="F305" s="96" t="s">
        <v>16181</v>
      </c>
    </row>
    <row r="306" spans="1:6" x14ac:dyDescent="0.3">
      <c r="A306" s="116" t="s">
        <v>16188</v>
      </c>
      <c r="B306" s="116" t="s">
        <v>16247</v>
      </c>
      <c r="C306" s="116" t="s">
        <v>16247</v>
      </c>
      <c r="D306" s="116"/>
      <c r="E306" s="116"/>
      <c r="F306" s="96" t="s">
        <v>16181</v>
      </c>
    </row>
    <row r="307" spans="1:6" x14ac:dyDescent="0.3">
      <c r="A307" s="116" t="s">
        <v>16188</v>
      </c>
      <c r="B307" s="116" t="s">
        <v>16248</v>
      </c>
      <c r="C307" s="116" t="s">
        <v>16248</v>
      </c>
      <c r="D307" s="116"/>
      <c r="E307" s="116"/>
      <c r="F307" s="96" t="s">
        <v>16181</v>
      </c>
    </row>
    <row r="308" spans="1:6" x14ac:dyDescent="0.3">
      <c r="A308" s="116" t="s">
        <v>16188</v>
      </c>
      <c r="B308" s="116" t="s">
        <v>16249</v>
      </c>
      <c r="C308" s="116" t="s">
        <v>16249</v>
      </c>
      <c r="D308" s="116"/>
      <c r="E308" s="116"/>
      <c r="F308" s="96" t="s">
        <v>16181</v>
      </c>
    </row>
    <row r="309" spans="1:6" x14ac:dyDescent="0.3">
      <c r="A309" s="116" t="s">
        <v>16188</v>
      </c>
      <c r="B309" s="116" t="s">
        <v>16250</v>
      </c>
      <c r="C309" s="116" t="s">
        <v>16250</v>
      </c>
      <c r="D309" s="116"/>
      <c r="E309" s="116"/>
      <c r="F309" s="96" t="s">
        <v>16181</v>
      </c>
    </row>
    <row r="310" spans="1:6" x14ac:dyDescent="0.3">
      <c r="A310" s="116" t="s">
        <v>16188</v>
      </c>
      <c r="B310" s="116" t="s">
        <v>16251</v>
      </c>
      <c r="C310" s="116" t="s">
        <v>16251</v>
      </c>
      <c r="D310" s="116"/>
      <c r="E310" s="116"/>
      <c r="F310" s="96" t="s">
        <v>16181</v>
      </c>
    </row>
    <row r="311" spans="1:6" x14ac:dyDescent="0.3">
      <c r="A311" s="116" t="s">
        <v>16188</v>
      </c>
      <c r="B311" s="116" t="s">
        <v>16252</v>
      </c>
      <c r="C311" s="116" t="s">
        <v>16252</v>
      </c>
      <c r="D311" s="116"/>
      <c r="E311" s="116"/>
      <c r="F311" s="96" t="s">
        <v>16181</v>
      </c>
    </row>
    <row r="312" spans="1:6" x14ac:dyDescent="0.3">
      <c r="A312" s="116" t="s">
        <v>16188</v>
      </c>
      <c r="B312" s="116" t="s">
        <v>16253</v>
      </c>
      <c r="C312" s="116" t="s">
        <v>16253</v>
      </c>
      <c r="D312" s="116"/>
      <c r="E312" s="116"/>
      <c r="F312" s="96" t="s">
        <v>16181</v>
      </c>
    </row>
    <row r="313" spans="1:6" x14ac:dyDescent="0.3">
      <c r="A313" s="116" t="s">
        <v>16188</v>
      </c>
      <c r="B313" s="116" t="s">
        <v>16254</v>
      </c>
      <c r="C313" s="116" t="s">
        <v>16254</v>
      </c>
      <c r="D313" s="116"/>
      <c r="E313" s="116"/>
      <c r="F313" s="96" t="s">
        <v>16181</v>
      </c>
    </row>
    <row r="314" spans="1:6" x14ac:dyDescent="0.3">
      <c r="A314" s="116" t="s">
        <v>16188</v>
      </c>
      <c r="B314" s="116" t="s">
        <v>16255</v>
      </c>
      <c r="C314" s="116" t="s">
        <v>16255</v>
      </c>
      <c r="D314" s="116"/>
      <c r="E314" s="116"/>
      <c r="F314" s="96" t="s">
        <v>16181</v>
      </c>
    </row>
    <row r="315" spans="1:6" x14ac:dyDescent="0.3">
      <c r="A315" s="116" t="s">
        <v>16188</v>
      </c>
      <c r="B315" s="116" t="s">
        <v>16256</v>
      </c>
      <c r="C315" s="116" t="s">
        <v>16256</v>
      </c>
      <c r="D315" s="116"/>
      <c r="E315" s="116"/>
      <c r="F315" s="96" t="s">
        <v>16181</v>
      </c>
    </row>
    <row r="316" spans="1:6" x14ac:dyDescent="0.3">
      <c r="A316" s="116" t="s">
        <v>16188</v>
      </c>
      <c r="B316" s="116" t="s">
        <v>16257</v>
      </c>
      <c r="C316" s="116" t="s">
        <v>16257</v>
      </c>
      <c r="D316" s="116"/>
      <c r="E316" s="116"/>
      <c r="F316" s="96" t="s">
        <v>16182</v>
      </c>
    </row>
    <row r="317" spans="1:6" x14ac:dyDescent="0.3">
      <c r="A317" s="116" t="s">
        <v>16188</v>
      </c>
      <c r="B317" s="116" t="s">
        <v>16258</v>
      </c>
      <c r="C317" s="116" t="s">
        <v>16258</v>
      </c>
      <c r="D317" s="116"/>
      <c r="E317" s="116"/>
      <c r="F317" s="96" t="s">
        <v>16182</v>
      </c>
    </row>
    <row r="318" spans="1:6" x14ac:dyDescent="0.3">
      <c r="A318" s="116" t="s">
        <v>16188</v>
      </c>
      <c r="B318" s="116" t="s">
        <v>16259</v>
      </c>
      <c r="C318" s="116" t="s">
        <v>16259</v>
      </c>
      <c r="D318" s="116"/>
      <c r="E318" s="116"/>
      <c r="F318" s="96" t="s">
        <v>16182</v>
      </c>
    </row>
    <row r="319" spans="1:6" x14ac:dyDescent="0.3">
      <c r="A319" s="116" t="s">
        <v>16188</v>
      </c>
      <c r="B319" s="116" t="s">
        <v>16260</v>
      </c>
      <c r="C319" s="116" t="s">
        <v>16260</v>
      </c>
      <c r="D319" s="116"/>
      <c r="E319" s="116"/>
      <c r="F319" s="96" t="s">
        <v>16182</v>
      </c>
    </row>
    <row r="320" spans="1:6" x14ac:dyDescent="0.3">
      <c r="A320" s="116" t="s">
        <v>16188</v>
      </c>
      <c r="B320" s="116" t="s">
        <v>16261</v>
      </c>
      <c r="C320" s="116" t="s">
        <v>16261</v>
      </c>
      <c r="D320" s="116"/>
      <c r="E320" s="116"/>
      <c r="F320" s="96" t="s">
        <v>16182</v>
      </c>
    </row>
    <row r="321" spans="1:6" x14ac:dyDescent="0.3">
      <c r="A321" s="116" t="s">
        <v>16188</v>
      </c>
      <c r="B321" s="116" t="s">
        <v>16262</v>
      </c>
      <c r="C321" s="116" t="s">
        <v>16262</v>
      </c>
      <c r="D321" s="116"/>
      <c r="E321" s="116"/>
      <c r="F321" s="96" t="s">
        <v>16182</v>
      </c>
    </row>
    <row r="322" spans="1:6" x14ac:dyDescent="0.3">
      <c r="A322" s="116" t="s">
        <v>16188</v>
      </c>
      <c r="B322" s="116" t="s">
        <v>16263</v>
      </c>
      <c r="C322" s="116" t="s">
        <v>16263</v>
      </c>
      <c r="D322" s="116"/>
      <c r="E322" s="116"/>
      <c r="F322" s="96" t="s">
        <v>16182</v>
      </c>
    </row>
    <row r="323" spans="1:6" x14ac:dyDescent="0.3">
      <c r="A323" s="116" t="s">
        <v>16188</v>
      </c>
      <c r="B323" s="116" t="s">
        <v>16264</v>
      </c>
      <c r="C323" s="116" t="s">
        <v>16264</v>
      </c>
      <c r="D323" s="116"/>
      <c r="E323" s="116"/>
      <c r="F323" s="96" t="s">
        <v>16182</v>
      </c>
    </row>
    <row r="324" spans="1:6" x14ac:dyDescent="0.3">
      <c r="A324" s="116" t="s">
        <v>16188</v>
      </c>
      <c r="B324" s="116" t="s">
        <v>16265</v>
      </c>
      <c r="C324" s="116" t="s">
        <v>16265</v>
      </c>
      <c r="D324" s="116"/>
      <c r="E324" s="116"/>
      <c r="F324" s="96" t="s">
        <v>16182</v>
      </c>
    </row>
    <row r="325" spans="1:6" x14ac:dyDescent="0.3">
      <c r="A325" s="116" t="s">
        <v>16188</v>
      </c>
      <c r="B325" s="116" t="s">
        <v>16266</v>
      </c>
      <c r="C325" s="116" t="s">
        <v>16266</v>
      </c>
      <c r="D325" s="116"/>
      <c r="E325" s="116"/>
      <c r="F325" s="96" t="s">
        <v>16182</v>
      </c>
    </row>
    <row r="326" spans="1:6" x14ac:dyDescent="0.3">
      <c r="A326" s="116" t="s">
        <v>16188</v>
      </c>
      <c r="B326" s="116" t="s">
        <v>16267</v>
      </c>
      <c r="C326" s="116" t="s">
        <v>16267</v>
      </c>
      <c r="D326" s="116"/>
      <c r="E326" s="116"/>
      <c r="F326" s="96" t="s">
        <v>16182</v>
      </c>
    </row>
    <row r="327" spans="1:6" x14ac:dyDescent="0.3">
      <c r="A327" s="116" t="s">
        <v>16188</v>
      </c>
      <c r="B327" s="116" t="s">
        <v>16268</v>
      </c>
      <c r="C327" s="116" t="s">
        <v>16268</v>
      </c>
      <c r="D327" s="116"/>
      <c r="E327" s="116"/>
      <c r="F327" s="96" t="s">
        <v>16182</v>
      </c>
    </row>
    <row r="328" spans="1:6" x14ac:dyDescent="0.3">
      <c r="A328" s="116" t="s">
        <v>16188</v>
      </c>
      <c r="B328" s="116" t="s">
        <v>16269</v>
      </c>
      <c r="C328" s="116" t="s">
        <v>16269</v>
      </c>
      <c r="D328" s="116"/>
      <c r="E328" s="116"/>
      <c r="F328" s="96" t="s">
        <v>16182</v>
      </c>
    </row>
    <row r="329" spans="1:6" x14ac:dyDescent="0.3">
      <c r="A329" s="116" t="s">
        <v>16188</v>
      </c>
      <c r="B329" s="116" t="s">
        <v>16270</v>
      </c>
      <c r="C329" s="116" t="s">
        <v>16270</v>
      </c>
      <c r="D329" s="116"/>
      <c r="E329" s="116"/>
      <c r="F329" s="96" t="s">
        <v>16182</v>
      </c>
    </row>
    <row r="330" spans="1:6" x14ac:dyDescent="0.3">
      <c r="A330" s="116" t="s">
        <v>16188</v>
      </c>
      <c r="B330" s="116" t="s">
        <v>16271</v>
      </c>
      <c r="C330" s="116" t="s">
        <v>16271</v>
      </c>
      <c r="D330" s="116"/>
      <c r="E330" s="116"/>
      <c r="F330" s="96" t="s">
        <v>16182</v>
      </c>
    </row>
    <row r="331" spans="1:6" x14ac:dyDescent="0.3">
      <c r="A331" s="116" t="s">
        <v>16188</v>
      </c>
      <c r="B331" s="116" t="s">
        <v>16272</v>
      </c>
      <c r="C331" s="116" t="s">
        <v>16272</v>
      </c>
      <c r="D331" s="116"/>
      <c r="E331" s="116"/>
      <c r="F331" s="96" t="s">
        <v>16182</v>
      </c>
    </row>
    <row r="332" spans="1:6" x14ac:dyDescent="0.3">
      <c r="A332" s="116" t="s">
        <v>16188</v>
      </c>
      <c r="B332" s="116" t="s">
        <v>16273</v>
      </c>
      <c r="C332" s="116" t="s">
        <v>16273</v>
      </c>
      <c r="D332" s="116"/>
      <c r="E332" s="116"/>
      <c r="F332" s="96" t="s">
        <v>16182</v>
      </c>
    </row>
    <row r="333" spans="1:6" x14ac:dyDescent="0.3">
      <c r="A333" s="116" t="s">
        <v>16188</v>
      </c>
      <c r="B333" s="116" t="s">
        <v>16274</v>
      </c>
      <c r="C333" s="116" t="s">
        <v>16274</v>
      </c>
      <c r="D333" s="116"/>
      <c r="E333" s="116"/>
      <c r="F333" s="96" t="s">
        <v>16182</v>
      </c>
    </row>
    <row r="334" spans="1:6" x14ac:dyDescent="0.3">
      <c r="A334" s="116" t="s">
        <v>16188</v>
      </c>
      <c r="B334" s="116" t="s">
        <v>16275</v>
      </c>
      <c r="C334" s="116" t="s">
        <v>16275</v>
      </c>
      <c r="D334" s="116"/>
      <c r="E334" s="116"/>
      <c r="F334" s="96" t="s">
        <v>16182</v>
      </c>
    </row>
    <row r="335" spans="1:6" x14ac:dyDescent="0.3">
      <c r="A335" s="116" t="s">
        <v>16188</v>
      </c>
      <c r="B335" s="116" t="s">
        <v>16276</v>
      </c>
      <c r="C335" s="116" t="s">
        <v>16276</v>
      </c>
      <c r="D335" s="116"/>
      <c r="E335" s="116"/>
      <c r="F335" s="96" t="s">
        <v>16182</v>
      </c>
    </row>
    <row r="336" spans="1:6" x14ac:dyDescent="0.3">
      <c r="A336" s="116" t="s">
        <v>16188</v>
      </c>
      <c r="B336" s="116" t="s">
        <v>16277</v>
      </c>
      <c r="C336" s="116" t="s">
        <v>16277</v>
      </c>
      <c r="D336" s="116"/>
      <c r="E336" s="116"/>
      <c r="F336" s="96" t="s">
        <v>16182</v>
      </c>
    </row>
    <row r="337" spans="1:6" x14ac:dyDescent="0.3">
      <c r="A337" s="116" t="s">
        <v>16188</v>
      </c>
      <c r="B337" s="116" t="s">
        <v>16278</v>
      </c>
      <c r="C337" s="116" t="s">
        <v>16278</v>
      </c>
      <c r="D337" s="116"/>
      <c r="E337" s="116"/>
      <c r="F337" s="96" t="s">
        <v>16182</v>
      </c>
    </row>
    <row r="338" spans="1:6" x14ac:dyDescent="0.3">
      <c r="A338" s="116" t="s">
        <v>16188</v>
      </c>
      <c r="B338" s="116" t="s">
        <v>16279</v>
      </c>
      <c r="C338" s="116" t="s">
        <v>16279</v>
      </c>
      <c r="D338" s="116"/>
      <c r="E338" s="116"/>
      <c r="F338" s="96" t="s">
        <v>16182</v>
      </c>
    </row>
    <row r="339" spans="1:6" x14ac:dyDescent="0.3">
      <c r="A339" s="116" t="s">
        <v>16188</v>
      </c>
      <c r="B339" s="116" t="s">
        <v>16280</v>
      </c>
      <c r="C339" s="116" t="s">
        <v>16280</v>
      </c>
      <c r="D339" s="116"/>
      <c r="E339" s="116"/>
      <c r="F339" s="96" t="s">
        <v>16182</v>
      </c>
    </row>
    <row r="340" spans="1:6" x14ac:dyDescent="0.3">
      <c r="A340" s="116" t="s">
        <v>16188</v>
      </c>
      <c r="B340" s="116" t="s">
        <v>16281</v>
      </c>
      <c r="C340" s="116" t="s">
        <v>16281</v>
      </c>
      <c r="D340" s="116"/>
      <c r="E340" s="116"/>
      <c r="F340" s="96" t="s">
        <v>16182</v>
      </c>
    </row>
    <row r="341" spans="1:6" x14ac:dyDescent="0.3">
      <c r="A341" s="116" t="s">
        <v>16188</v>
      </c>
      <c r="B341" s="116" t="s">
        <v>16282</v>
      </c>
      <c r="C341" s="116" t="s">
        <v>16282</v>
      </c>
      <c r="D341" s="116"/>
      <c r="E341" s="116"/>
      <c r="F341" s="96" t="s">
        <v>16182</v>
      </c>
    </row>
    <row r="342" spans="1:6" x14ac:dyDescent="0.3">
      <c r="A342" s="116" t="s">
        <v>16188</v>
      </c>
      <c r="B342" s="116" t="s">
        <v>16283</v>
      </c>
      <c r="C342" s="116" t="s">
        <v>16283</v>
      </c>
      <c r="D342" s="116"/>
      <c r="E342" s="116"/>
      <c r="F342" s="96" t="s">
        <v>16182</v>
      </c>
    </row>
    <row r="343" spans="1:6" x14ac:dyDescent="0.3">
      <c r="A343" s="116" t="s">
        <v>16188</v>
      </c>
      <c r="B343" s="116" t="s">
        <v>16284</v>
      </c>
      <c r="C343" s="116" t="s">
        <v>16284</v>
      </c>
      <c r="D343" s="116"/>
      <c r="E343" s="116"/>
      <c r="F343" s="96" t="s">
        <v>16183</v>
      </c>
    </row>
    <row r="344" spans="1:6" x14ac:dyDescent="0.3">
      <c r="A344" s="116" t="s">
        <v>16188</v>
      </c>
      <c r="B344" s="116" t="s">
        <v>16285</v>
      </c>
      <c r="C344" s="116" t="s">
        <v>16285</v>
      </c>
      <c r="D344" s="116"/>
      <c r="E344" s="116"/>
      <c r="F344" s="96" t="s">
        <v>16183</v>
      </c>
    </row>
    <row r="345" spans="1:6" x14ac:dyDescent="0.3">
      <c r="A345" s="116" t="s">
        <v>16188</v>
      </c>
      <c r="B345" s="116" t="s">
        <v>16286</v>
      </c>
      <c r="C345" s="116" t="s">
        <v>16286</v>
      </c>
      <c r="D345" s="116"/>
      <c r="E345" s="116"/>
      <c r="F345" s="96" t="s">
        <v>16183</v>
      </c>
    </row>
    <row r="346" spans="1:6" x14ac:dyDescent="0.3">
      <c r="A346" s="116" t="s">
        <v>16188</v>
      </c>
      <c r="B346" s="116" t="s">
        <v>16287</v>
      </c>
      <c r="C346" s="116" t="s">
        <v>16287</v>
      </c>
      <c r="D346" s="116"/>
      <c r="E346" s="116"/>
      <c r="F346" s="96" t="s">
        <v>16183</v>
      </c>
    </row>
    <row r="347" spans="1:6" x14ac:dyDescent="0.3">
      <c r="A347" s="116" t="s">
        <v>16188</v>
      </c>
      <c r="B347" s="116" t="s">
        <v>16288</v>
      </c>
      <c r="C347" s="116" t="s">
        <v>16288</v>
      </c>
      <c r="D347" s="116"/>
      <c r="E347" s="116"/>
      <c r="F347" s="96" t="s">
        <v>16183</v>
      </c>
    </row>
    <row r="348" spans="1:6" x14ac:dyDescent="0.3">
      <c r="A348" s="116" t="s">
        <v>16188</v>
      </c>
      <c r="B348" s="116" t="s">
        <v>16289</v>
      </c>
      <c r="C348" s="116" t="s">
        <v>16289</v>
      </c>
      <c r="D348" s="116"/>
      <c r="E348" s="116"/>
      <c r="F348" s="96" t="s">
        <v>16183</v>
      </c>
    </row>
    <row r="349" spans="1:6" x14ac:dyDescent="0.3">
      <c r="A349" s="116" t="s">
        <v>16188</v>
      </c>
      <c r="B349" s="116" t="s">
        <v>16290</v>
      </c>
      <c r="C349" s="116" t="s">
        <v>16290</v>
      </c>
      <c r="D349" s="116"/>
      <c r="E349" s="116"/>
      <c r="F349" s="96" t="s">
        <v>16183</v>
      </c>
    </row>
    <row r="350" spans="1:6" x14ac:dyDescent="0.3">
      <c r="A350" s="116" t="s">
        <v>16188</v>
      </c>
      <c r="B350" s="116" t="s">
        <v>16291</v>
      </c>
      <c r="C350" s="116" t="s">
        <v>16291</v>
      </c>
      <c r="D350" s="116"/>
      <c r="E350" s="116"/>
      <c r="F350" s="96" t="s">
        <v>16183</v>
      </c>
    </row>
    <row r="351" spans="1:6" x14ac:dyDescent="0.3">
      <c r="A351" s="116" t="s">
        <v>16188</v>
      </c>
      <c r="B351" s="116" t="s">
        <v>16292</v>
      </c>
      <c r="C351" s="116" t="s">
        <v>16292</v>
      </c>
      <c r="D351" s="116"/>
      <c r="E351" s="116"/>
      <c r="F351" s="96" t="s">
        <v>16183</v>
      </c>
    </row>
    <row r="352" spans="1:6" x14ac:dyDescent="0.3">
      <c r="A352" s="116" t="s">
        <v>16188</v>
      </c>
      <c r="B352" s="116" t="s">
        <v>16293</v>
      </c>
      <c r="C352" s="116" t="s">
        <v>16293</v>
      </c>
      <c r="D352" s="116"/>
      <c r="E352" s="116"/>
      <c r="F352" s="96" t="s">
        <v>16183</v>
      </c>
    </row>
    <row r="353" spans="1:6" x14ac:dyDescent="0.3">
      <c r="A353" s="116" t="s">
        <v>16188</v>
      </c>
      <c r="B353" s="116" t="s">
        <v>16294</v>
      </c>
      <c r="C353" s="116" t="s">
        <v>16294</v>
      </c>
      <c r="D353" s="116"/>
      <c r="E353" s="116"/>
      <c r="F353" s="96" t="s">
        <v>16183</v>
      </c>
    </row>
    <row r="354" spans="1:6" x14ac:dyDescent="0.3">
      <c r="A354" s="116" t="s">
        <v>16188</v>
      </c>
      <c r="B354" s="116" t="s">
        <v>16295</v>
      </c>
      <c r="C354" s="116" t="s">
        <v>16295</v>
      </c>
      <c r="D354" s="116"/>
      <c r="E354" s="116"/>
      <c r="F354" s="96" t="s">
        <v>16183</v>
      </c>
    </row>
    <row r="355" spans="1:6" x14ac:dyDescent="0.3">
      <c r="A355" s="116" t="s">
        <v>16188</v>
      </c>
      <c r="B355" s="116" t="s">
        <v>16296</v>
      </c>
      <c r="C355" s="116" t="s">
        <v>16296</v>
      </c>
      <c r="D355" s="116"/>
      <c r="E355" s="116"/>
      <c r="F355" s="96" t="s">
        <v>16183</v>
      </c>
    </row>
    <row r="356" spans="1:6" x14ac:dyDescent="0.3">
      <c r="A356" s="116" t="s">
        <v>16188</v>
      </c>
      <c r="B356" s="116" t="s">
        <v>16297</v>
      </c>
      <c r="C356" s="116" t="s">
        <v>16297</v>
      </c>
      <c r="D356" s="116"/>
      <c r="E356" s="116"/>
      <c r="F356" s="96" t="s">
        <v>16183</v>
      </c>
    </row>
    <row r="357" spans="1:6" x14ac:dyDescent="0.3">
      <c r="A357" s="116" t="s">
        <v>16188</v>
      </c>
      <c r="B357" s="116" t="s">
        <v>16298</v>
      </c>
      <c r="C357" s="116" t="s">
        <v>16298</v>
      </c>
      <c r="D357" s="116"/>
      <c r="E357" s="116"/>
      <c r="F357" s="96" t="s">
        <v>16183</v>
      </c>
    </row>
    <row r="358" spans="1:6" x14ac:dyDescent="0.3">
      <c r="A358" s="116" t="s">
        <v>16188</v>
      </c>
      <c r="B358" s="116" t="s">
        <v>16299</v>
      </c>
      <c r="C358" s="116" t="s">
        <v>16299</v>
      </c>
      <c r="D358" s="116"/>
      <c r="E358" s="116"/>
      <c r="F358" s="96" t="s">
        <v>16183</v>
      </c>
    </row>
    <row r="359" spans="1:6" x14ac:dyDescent="0.3">
      <c r="A359" s="116" t="s">
        <v>16188</v>
      </c>
      <c r="B359" s="116" t="s">
        <v>16300</v>
      </c>
      <c r="C359" s="116" t="s">
        <v>16300</v>
      </c>
      <c r="D359" s="116"/>
      <c r="E359" s="116"/>
      <c r="F359" s="96" t="s">
        <v>16183</v>
      </c>
    </row>
    <row r="360" spans="1:6" x14ac:dyDescent="0.3">
      <c r="A360" s="116" t="s">
        <v>16188</v>
      </c>
      <c r="B360" s="116" t="s">
        <v>16301</v>
      </c>
      <c r="C360" s="116" t="s">
        <v>16301</v>
      </c>
      <c r="D360" s="116"/>
      <c r="E360" s="116"/>
      <c r="F360" s="96" t="s">
        <v>16185</v>
      </c>
    </row>
    <row r="361" spans="1:6" x14ac:dyDescent="0.3">
      <c r="A361" s="116" t="s">
        <v>16188</v>
      </c>
      <c r="B361" s="116" t="s">
        <v>16302</v>
      </c>
      <c r="C361" s="116" t="s">
        <v>16302</v>
      </c>
      <c r="D361" s="116"/>
      <c r="E361" s="116"/>
      <c r="F361" s="96" t="s">
        <v>16185</v>
      </c>
    </row>
    <row r="362" spans="1:6" x14ac:dyDescent="0.3">
      <c r="A362" s="116" t="s">
        <v>16188</v>
      </c>
      <c r="B362" s="116" t="s">
        <v>16303</v>
      </c>
      <c r="C362" s="116" t="s">
        <v>16303</v>
      </c>
      <c r="D362" s="116"/>
      <c r="E362" s="116"/>
      <c r="F362" s="96" t="s">
        <v>16185</v>
      </c>
    </row>
    <row r="363" spans="1:6" x14ac:dyDescent="0.3">
      <c r="A363" s="116" t="s">
        <v>16188</v>
      </c>
      <c r="B363" s="116" t="s">
        <v>16304</v>
      </c>
      <c r="C363" s="116" t="s">
        <v>16304</v>
      </c>
      <c r="D363" s="116"/>
      <c r="E363" s="116"/>
      <c r="F363" s="96" t="s">
        <v>16185</v>
      </c>
    </row>
    <row r="364" spans="1:6" x14ac:dyDescent="0.3">
      <c r="A364" s="116" t="s">
        <v>16188</v>
      </c>
      <c r="B364" s="116" t="s">
        <v>16305</v>
      </c>
      <c r="C364" s="116" t="s">
        <v>16305</v>
      </c>
      <c r="D364" s="116"/>
      <c r="E364" s="116"/>
      <c r="F364" s="96" t="s">
        <v>15331</v>
      </c>
    </row>
    <row r="365" spans="1:6" x14ac:dyDescent="0.3">
      <c r="A365" s="116" t="s">
        <v>16188</v>
      </c>
      <c r="B365" s="116" t="s">
        <v>16306</v>
      </c>
      <c r="C365" s="116" t="s">
        <v>16306</v>
      </c>
      <c r="D365" s="116"/>
      <c r="E365" s="116"/>
      <c r="F365" s="96" t="s">
        <v>15331</v>
      </c>
    </row>
    <row r="366" spans="1:6" x14ac:dyDescent="0.3">
      <c r="A366" s="116" t="s">
        <v>16188</v>
      </c>
      <c r="B366" s="116" t="s">
        <v>16307</v>
      </c>
      <c r="C366" s="116" t="s">
        <v>16307</v>
      </c>
      <c r="D366" s="116"/>
      <c r="E366" s="116"/>
      <c r="F366" s="96" t="s">
        <v>15331</v>
      </c>
    </row>
    <row r="367" spans="1:6" x14ac:dyDescent="0.3">
      <c r="A367" s="116" t="s">
        <v>16188</v>
      </c>
      <c r="B367" s="116" t="s">
        <v>16308</v>
      </c>
      <c r="C367" s="116" t="s">
        <v>16308</v>
      </c>
      <c r="D367" s="116"/>
      <c r="E367" s="116"/>
      <c r="F367" s="96" t="s">
        <v>15365</v>
      </c>
    </row>
    <row r="368" spans="1:6" x14ac:dyDescent="0.3">
      <c r="A368" s="116" t="s">
        <v>16188</v>
      </c>
      <c r="B368" s="116" t="s">
        <v>16309</v>
      </c>
      <c r="C368" s="116" t="s">
        <v>16309</v>
      </c>
      <c r="D368" s="116"/>
      <c r="E368" s="116"/>
      <c r="F368" s="96" t="s">
        <v>15365</v>
      </c>
    </row>
    <row r="369" spans="1:6" x14ac:dyDescent="0.3">
      <c r="A369" s="116" t="s">
        <v>16188</v>
      </c>
      <c r="B369" s="116" t="s">
        <v>16310</v>
      </c>
      <c r="C369" s="116" t="s">
        <v>16310</v>
      </c>
      <c r="D369" s="116"/>
      <c r="E369" s="116"/>
      <c r="F369" s="96" t="s">
        <v>15365</v>
      </c>
    </row>
    <row r="370" spans="1:6" x14ac:dyDescent="0.3">
      <c r="A370" s="116" t="s">
        <v>16188</v>
      </c>
      <c r="B370" s="121" t="s">
        <v>15578</v>
      </c>
      <c r="C370" s="116" t="s">
        <v>16187</v>
      </c>
      <c r="D370" s="116"/>
      <c r="E370" s="116"/>
      <c r="F370" s="117"/>
    </row>
    <row r="371" spans="1:6" x14ac:dyDescent="0.3">
      <c r="A371" s="116"/>
      <c r="B371" s="119"/>
      <c r="C371" s="116"/>
      <c r="D371" s="116"/>
      <c r="E371" s="116"/>
      <c r="F371" s="117"/>
    </row>
    <row r="372" spans="1:6" x14ac:dyDescent="0.3">
      <c r="A372" s="116" t="s">
        <v>15851</v>
      </c>
      <c r="B372" s="121" t="s">
        <v>16311</v>
      </c>
      <c r="C372" s="121" t="s">
        <v>10065</v>
      </c>
      <c r="D372" s="116"/>
      <c r="E372" s="116"/>
      <c r="F372" s="117"/>
    </row>
    <row r="373" spans="1:6" x14ac:dyDescent="0.3">
      <c r="A373" s="116" t="s">
        <v>15851</v>
      </c>
      <c r="B373" s="121" t="s">
        <v>16312</v>
      </c>
      <c r="C373" s="121" t="s">
        <v>16313</v>
      </c>
      <c r="D373" s="116"/>
      <c r="E373" s="116"/>
      <c r="F373" s="117"/>
    </row>
    <row r="374" spans="1:6" x14ac:dyDescent="0.3">
      <c r="A374" s="116" t="s">
        <v>15851</v>
      </c>
      <c r="B374" s="121" t="s">
        <v>16314</v>
      </c>
      <c r="C374" s="121" t="s">
        <v>10037</v>
      </c>
      <c r="D374" s="116"/>
      <c r="E374" s="116"/>
      <c r="F374" s="117"/>
    </row>
  </sheetData>
  <autoFilter ref="A1:F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pane ySplit="1" topLeftCell="A2" activePane="bottomLeft" state="frozen"/>
      <selection pane="bottomLeft" activeCell="C13" sqref="C13"/>
    </sheetView>
  </sheetViews>
  <sheetFormatPr baseColWidth="10" defaultColWidth="11.44140625" defaultRowHeight="14.4" x14ac:dyDescent="0.3"/>
  <cols>
    <col min="1" max="1" width="15.109375" customWidth="1"/>
    <col min="2" max="2" width="13.44140625" customWidth="1"/>
    <col min="3" max="6" width="11.5546875" customWidth="1"/>
    <col min="7" max="7" width="17.5546875" customWidth="1"/>
    <col min="8" max="9" width="11.5546875" customWidth="1"/>
    <col min="10" max="10" width="32.6640625" customWidth="1"/>
    <col min="11" max="11" width="58.109375" customWidth="1"/>
  </cols>
  <sheetData>
    <row r="1" spans="1:17" s="7" customFormat="1" x14ac:dyDescent="0.3">
      <c r="A1" s="7" t="s">
        <v>15515</v>
      </c>
      <c r="B1" s="7" t="s">
        <v>15119</v>
      </c>
      <c r="C1" s="7" t="s">
        <v>15120</v>
      </c>
      <c r="D1" s="7" t="s">
        <v>16490</v>
      </c>
      <c r="E1" s="7" t="s">
        <v>15516</v>
      </c>
      <c r="F1" s="7" t="s">
        <v>15517</v>
      </c>
      <c r="G1" s="7" t="s">
        <v>15518</v>
      </c>
      <c r="H1" s="7" t="s">
        <v>15519</v>
      </c>
      <c r="I1" s="7" t="s">
        <v>15520</v>
      </c>
      <c r="J1" s="7" t="s">
        <v>15521</v>
      </c>
      <c r="K1" s="7" t="s">
        <v>15522</v>
      </c>
      <c r="L1" s="7" t="s">
        <v>15523</v>
      </c>
      <c r="M1" s="7" t="s">
        <v>15524</v>
      </c>
      <c r="N1" s="7" t="s">
        <v>15525</v>
      </c>
      <c r="O1" s="7" t="s">
        <v>15526</v>
      </c>
      <c r="P1" s="7" t="s">
        <v>15527</v>
      </c>
      <c r="Q1" s="7" t="s">
        <v>15528</v>
      </c>
    </row>
    <row r="2" spans="1:17" x14ac:dyDescent="0.3">
      <c r="A2" t="s">
        <v>15379</v>
      </c>
      <c r="B2" t="s">
        <v>15379</v>
      </c>
      <c r="C2" t="s">
        <v>2696</v>
      </c>
      <c r="D2" t="s">
        <v>15380</v>
      </c>
      <c r="F2" t="s">
        <v>15380</v>
      </c>
      <c r="H2" t="s">
        <v>15381</v>
      </c>
      <c r="I2">
        <v>12</v>
      </c>
      <c r="J2" t="s">
        <v>15382</v>
      </c>
      <c r="K2" t="s">
        <v>15383</v>
      </c>
      <c r="L2" t="s">
        <v>15380</v>
      </c>
      <c r="N2" t="s">
        <v>15381</v>
      </c>
      <c r="O2" t="s">
        <v>15380</v>
      </c>
      <c r="P2" t="s">
        <v>15381</v>
      </c>
      <c r="Q2" t="s">
        <v>15380</v>
      </c>
    </row>
    <row r="3" spans="1:17" x14ac:dyDescent="0.3">
      <c r="A3" t="s">
        <v>15379</v>
      </c>
      <c r="B3" t="s">
        <v>15379</v>
      </c>
      <c r="C3" t="s">
        <v>717</v>
      </c>
      <c r="D3" t="s">
        <v>15380</v>
      </c>
      <c r="F3" t="s">
        <v>15380</v>
      </c>
      <c r="H3" t="s">
        <v>15381</v>
      </c>
      <c r="I3">
        <v>3</v>
      </c>
      <c r="J3" t="s">
        <v>15384</v>
      </c>
      <c r="K3" t="s">
        <v>15383</v>
      </c>
      <c r="L3" t="s">
        <v>15381</v>
      </c>
      <c r="M3">
        <v>3</v>
      </c>
      <c r="N3" t="s">
        <v>15381</v>
      </c>
      <c r="O3" t="s">
        <v>15381</v>
      </c>
      <c r="P3" t="s">
        <v>15380</v>
      </c>
      <c r="Q3" t="s">
        <v>15381</v>
      </c>
    </row>
    <row r="4" spans="1:17" x14ac:dyDescent="0.3">
      <c r="A4" t="s">
        <v>135</v>
      </c>
      <c r="B4" t="s">
        <v>135</v>
      </c>
      <c r="C4" t="s">
        <v>9894</v>
      </c>
      <c r="D4" t="s">
        <v>15380</v>
      </c>
      <c r="F4" t="s">
        <v>15380</v>
      </c>
      <c r="H4" t="s">
        <v>15381</v>
      </c>
      <c r="I4">
        <v>12</v>
      </c>
      <c r="J4" t="s">
        <v>15385</v>
      </c>
      <c r="K4" t="s">
        <v>15386</v>
      </c>
      <c r="L4" t="s">
        <v>15381</v>
      </c>
      <c r="M4">
        <v>7</v>
      </c>
      <c r="N4" t="s">
        <v>15380</v>
      </c>
      <c r="O4" t="s">
        <v>15380</v>
      </c>
      <c r="P4" t="s">
        <v>15381</v>
      </c>
      <c r="Q4" t="s">
        <v>15381</v>
      </c>
    </row>
    <row r="5" spans="1:17" x14ac:dyDescent="0.3">
      <c r="A5" t="s">
        <v>135</v>
      </c>
      <c r="B5" t="s">
        <v>135</v>
      </c>
      <c r="C5" t="s">
        <v>9894</v>
      </c>
      <c r="D5" t="s">
        <v>15380</v>
      </c>
      <c r="F5" t="s">
        <v>15380</v>
      </c>
      <c r="H5" t="s">
        <v>15381</v>
      </c>
      <c r="I5">
        <v>16</v>
      </c>
      <c r="J5" t="s">
        <v>15387</v>
      </c>
      <c r="K5" t="s">
        <v>15388</v>
      </c>
      <c r="L5" t="s">
        <v>15381</v>
      </c>
      <c r="M5">
        <v>16</v>
      </c>
      <c r="N5" t="s">
        <v>15381</v>
      </c>
      <c r="O5" t="s">
        <v>15381</v>
      </c>
      <c r="P5" t="s">
        <v>15381</v>
      </c>
      <c r="Q5" t="s">
        <v>15380</v>
      </c>
    </row>
    <row r="6" spans="1:17" x14ac:dyDescent="0.3">
      <c r="A6" t="s">
        <v>1195</v>
      </c>
      <c r="B6" t="s">
        <v>1195</v>
      </c>
      <c r="C6" t="s">
        <v>13162</v>
      </c>
      <c r="D6" t="s">
        <v>15380</v>
      </c>
      <c r="F6" t="s">
        <v>15380</v>
      </c>
      <c r="H6" t="s">
        <v>15380</v>
      </c>
      <c r="J6" t="s">
        <v>15389</v>
      </c>
      <c r="K6" t="s">
        <v>15390</v>
      </c>
      <c r="L6" t="s">
        <v>15381</v>
      </c>
      <c r="M6">
        <v>3</v>
      </c>
      <c r="N6" t="s">
        <v>15381</v>
      </c>
      <c r="O6" t="s">
        <v>15381</v>
      </c>
      <c r="P6" t="s">
        <v>15380</v>
      </c>
      <c r="Q6" t="s">
        <v>15381</v>
      </c>
    </row>
    <row r="7" spans="1:17" x14ac:dyDescent="0.3">
      <c r="A7" t="s">
        <v>135</v>
      </c>
      <c r="B7" t="s">
        <v>135</v>
      </c>
      <c r="C7" t="s">
        <v>10327</v>
      </c>
      <c r="D7" t="s">
        <v>15381</v>
      </c>
      <c r="E7" t="s">
        <v>15391</v>
      </c>
      <c r="F7" t="s">
        <v>15380</v>
      </c>
      <c r="H7" t="s">
        <v>15381</v>
      </c>
      <c r="I7">
        <v>12</v>
      </c>
      <c r="J7" t="s">
        <v>15392</v>
      </c>
      <c r="K7" t="s">
        <v>15390</v>
      </c>
      <c r="L7" t="s">
        <v>15381</v>
      </c>
      <c r="M7">
        <v>12</v>
      </c>
      <c r="N7" t="s">
        <v>15380</v>
      </c>
      <c r="O7" t="s">
        <v>15381</v>
      </c>
      <c r="P7" t="s">
        <v>15380</v>
      </c>
      <c r="Q7" t="s">
        <v>15380</v>
      </c>
    </row>
    <row r="8" spans="1:17" x14ac:dyDescent="0.3">
      <c r="A8" t="s">
        <v>135</v>
      </c>
      <c r="B8" t="s">
        <v>135</v>
      </c>
      <c r="C8" t="s">
        <v>10327</v>
      </c>
      <c r="D8" t="s">
        <v>15380</v>
      </c>
      <c r="F8" t="s">
        <v>15380</v>
      </c>
      <c r="H8" t="s">
        <v>15381</v>
      </c>
      <c r="I8">
        <v>16</v>
      </c>
      <c r="J8" t="s">
        <v>15393</v>
      </c>
      <c r="K8" t="s">
        <v>15394</v>
      </c>
      <c r="L8" t="s">
        <v>15381</v>
      </c>
      <c r="M8">
        <v>16</v>
      </c>
      <c r="N8" t="s">
        <v>15380</v>
      </c>
      <c r="O8" t="s">
        <v>15380</v>
      </c>
      <c r="P8" t="s">
        <v>15380</v>
      </c>
      <c r="Q8" t="s">
        <v>15380</v>
      </c>
    </row>
    <row r="9" spans="1:17" x14ac:dyDescent="0.3">
      <c r="A9" t="s">
        <v>135</v>
      </c>
      <c r="B9" t="s">
        <v>135</v>
      </c>
      <c r="C9" t="s">
        <v>15395</v>
      </c>
      <c r="D9" t="s">
        <v>15380</v>
      </c>
      <c r="F9" t="s">
        <v>15380</v>
      </c>
      <c r="H9" t="s">
        <v>15380</v>
      </c>
      <c r="J9" t="s">
        <v>15396</v>
      </c>
      <c r="K9" t="s">
        <v>15397</v>
      </c>
      <c r="L9" t="s">
        <v>15381</v>
      </c>
      <c r="M9">
        <v>24</v>
      </c>
      <c r="N9" t="s">
        <v>15381</v>
      </c>
      <c r="O9" t="s">
        <v>15380</v>
      </c>
      <c r="P9" t="s">
        <v>15380</v>
      </c>
      <c r="Q9" t="s">
        <v>15380</v>
      </c>
    </row>
    <row r="10" spans="1:17" x14ac:dyDescent="0.3">
      <c r="A10" t="s">
        <v>15379</v>
      </c>
      <c r="B10" t="s">
        <v>15379</v>
      </c>
      <c r="C10" t="s">
        <v>790</v>
      </c>
      <c r="D10" t="s">
        <v>15380</v>
      </c>
      <c r="F10" t="s">
        <v>15380</v>
      </c>
      <c r="H10" t="s">
        <v>15381</v>
      </c>
      <c r="I10">
        <v>12</v>
      </c>
      <c r="J10" t="s">
        <v>15398</v>
      </c>
      <c r="K10" t="s">
        <v>15383</v>
      </c>
      <c r="L10" t="s">
        <v>15381</v>
      </c>
      <c r="M10">
        <v>12</v>
      </c>
      <c r="N10" t="s">
        <v>15381</v>
      </c>
      <c r="O10" t="s">
        <v>15380</v>
      </c>
      <c r="P10" t="s">
        <v>15380</v>
      </c>
      <c r="Q10" t="s">
        <v>15380</v>
      </c>
    </row>
    <row r="11" spans="1:17" x14ac:dyDescent="0.3">
      <c r="A11" t="s">
        <v>135</v>
      </c>
      <c r="B11" t="s">
        <v>969</v>
      </c>
      <c r="C11" t="s">
        <v>15399</v>
      </c>
      <c r="D11" t="s">
        <v>15380</v>
      </c>
      <c r="F11" t="s">
        <v>15381</v>
      </c>
      <c r="G11" t="s">
        <v>15400</v>
      </c>
      <c r="H11" t="s">
        <v>15381</v>
      </c>
      <c r="I11">
        <v>2</v>
      </c>
      <c r="J11" t="s">
        <v>15384</v>
      </c>
      <c r="K11" t="s">
        <v>15401</v>
      </c>
      <c r="L11" t="s">
        <v>15381</v>
      </c>
      <c r="M11">
        <v>2</v>
      </c>
      <c r="N11" t="s">
        <v>15381</v>
      </c>
      <c r="O11" t="s">
        <v>15380</v>
      </c>
      <c r="P11" t="s">
        <v>15381</v>
      </c>
      <c r="Q11" t="s">
        <v>15381</v>
      </c>
    </row>
    <row r="12" spans="1:17" x14ac:dyDescent="0.3">
      <c r="A12" t="s">
        <v>15379</v>
      </c>
      <c r="B12" t="s">
        <v>15379</v>
      </c>
      <c r="C12" t="s">
        <v>12328</v>
      </c>
      <c r="D12" t="s">
        <v>15380</v>
      </c>
      <c r="F12" t="s">
        <v>15380</v>
      </c>
      <c r="H12" t="s">
        <v>15381</v>
      </c>
      <c r="I12">
        <v>24</v>
      </c>
      <c r="J12" t="s">
        <v>15382</v>
      </c>
      <c r="K12" t="s">
        <v>15383</v>
      </c>
      <c r="L12" t="s">
        <v>15381</v>
      </c>
      <c r="M12">
        <v>24</v>
      </c>
      <c r="N12" t="s">
        <v>15381</v>
      </c>
      <c r="O12" t="s">
        <v>15380</v>
      </c>
      <c r="P12" t="s">
        <v>15380</v>
      </c>
      <c r="Q12" t="s">
        <v>15380</v>
      </c>
    </row>
    <row r="13" spans="1:17" x14ac:dyDescent="0.3">
      <c r="A13" t="s">
        <v>15379</v>
      </c>
      <c r="B13" t="s">
        <v>15379</v>
      </c>
      <c r="C13" t="s">
        <v>15402</v>
      </c>
      <c r="D13" t="s">
        <v>15380</v>
      </c>
      <c r="F13" t="s">
        <v>15380</v>
      </c>
      <c r="H13" t="s">
        <v>15381</v>
      </c>
      <c r="I13">
        <v>12</v>
      </c>
      <c r="J13" t="s">
        <v>15384</v>
      </c>
      <c r="K13" t="s">
        <v>15403</v>
      </c>
      <c r="L13" t="s">
        <v>15381</v>
      </c>
      <c r="M13">
        <v>12</v>
      </c>
      <c r="N13" t="s">
        <v>15381</v>
      </c>
      <c r="O13" t="s">
        <v>15380</v>
      </c>
      <c r="P13" t="s">
        <v>15380</v>
      </c>
      <c r="Q13" t="s">
        <v>15380</v>
      </c>
    </row>
    <row r="14" spans="1:17" x14ac:dyDescent="0.3">
      <c r="A14" t="s">
        <v>15379</v>
      </c>
      <c r="B14" t="s">
        <v>15379</v>
      </c>
      <c r="C14" t="s">
        <v>15404</v>
      </c>
      <c r="D14" t="s">
        <v>15380</v>
      </c>
      <c r="F14" t="s">
        <v>15380</v>
      </c>
      <c r="H14" t="s">
        <v>15381</v>
      </c>
      <c r="I14">
        <v>24</v>
      </c>
      <c r="J14" t="s">
        <v>15405</v>
      </c>
      <c r="K14" t="s">
        <v>15403</v>
      </c>
      <c r="L14" t="s">
        <v>15381</v>
      </c>
      <c r="M14">
        <v>12</v>
      </c>
      <c r="N14" t="s">
        <v>15381</v>
      </c>
      <c r="O14" t="s">
        <v>15380</v>
      </c>
      <c r="P14" t="s">
        <v>15380</v>
      </c>
      <c r="Q14" t="s">
        <v>15380</v>
      </c>
    </row>
    <row r="15" spans="1:17" x14ac:dyDescent="0.3">
      <c r="A15" t="s">
        <v>135</v>
      </c>
      <c r="B15" t="s">
        <v>135</v>
      </c>
      <c r="C15" t="s">
        <v>170</v>
      </c>
      <c r="D15" t="s">
        <v>15380</v>
      </c>
      <c r="F15" t="s">
        <v>15380</v>
      </c>
      <c r="H15" t="s">
        <v>15381</v>
      </c>
      <c r="I15">
        <v>2</v>
      </c>
      <c r="J15" t="s">
        <v>15382</v>
      </c>
      <c r="K15" t="s">
        <v>15406</v>
      </c>
      <c r="L15" t="s">
        <v>15380</v>
      </c>
      <c r="N15" t="s">
        <v>15381</v>
      </c>
      <c r="O15" t="s">
        <v>15380</v>
      </c>
      <c r="P15" t="s">
        <v>15381</v>
      </c>
      <c r="Q15" t="s">
        <v>15380</v>
      </c>
    </row>
    <row r="16" spans="1:17" x14ac:dyDescent="0.3">
      <c r="A16" t="s">
        <v>135</v>
      </c>
      <c r="B16" t="s">
        <v>969</v>
      </c>
      <c r="C16" t="s">
        <v>1835</v>
      </c>
      <c r="D16" t="s">
        <v>15380</v>
      </c>
      <c r="F16" t="s">
        <v>15380</v>
      </c>
      <c r="H16" t="s">
        <v>15381</v>
      </c>
      <c r="I16">
        <v>5</v>
      </c>
      <c r="J16" t="s">
        <v>15384</v>
      </c>
      <c r="K16" t="s">
        <v>15388</v>
      </c>
      <c r="L16" t="s">
        <v>15381</v>
      </c>
      <c r="M16">
        <v>5</v>
      </c>
      <c r="N16" t="s">
        <v>15380</v>
      </c>
      <c r="O16" t="s">
        <v>15380</v>
      </c>
      <c r="P16" t="s">
        <v>15380</v>
      </c>
      <c r="Q16" t="s">
        <v>15380</v>
      </c>
    </row>
    <row r="17" spans="1:17" x14ac:dyDescent="0.3">
      <c r="A17" t="s">
        <v>135</v>
      </c>
      <c r="B17" t="s">
        <v>135</v>
      </c>
      <c r="C17" t="s">
        <v>8561</v>
      </c>
      <c r="D17" t="s">
        <v>15380</v>
      </c>
      <c r="F17" t="s">
        <v>15380</v>
      </c>
      <c r="H17" t="s">
        <v>15381</v>
      </c>
      <c r="I17">
        <v>7</v>
      </c>
      <c r="J17" t="s">
        <v>15407</v>
      </c>
      <c r="K17" t="s">
        <v>15408</v>
      </c>
      <c r="L17" t="s">
        <v>15381</v>
      </c>
      <c r="M17">
        <v>7</v>
      </c>
      <c r="N17" t="s">
        <v>15381</v>
      </c>
      <c r="O17" t="s">
        <v>15380</v>
      </c>
      <c r="P17" t="s">
        <v>15380</v>
      </c>
      <c r="Q17" t="s">
        <v>15381</v>
      </c>
    </row>
    <row r="18" spans="1:17" x14ac:dyDescent="0.3">
      <c r="A18" t="s">
        <v>135</v>
      </c>
      <c r="B18" t="s">
        <v>135</v>
      </c>
      <c r="C18" t="s">
        <v>8561</v>
      </c>
      <c r="D18" t="s">
        <v>15380</v>
      </c>
      <c r="F18" t="s">
        <v>15380</v>
      </c>
      <c r="H18" t="s">
        <v>15381</v>
      </c>
      <c r="I18">
        <v>3</v>
      </c>
      <c r="J18" t="s">
        <v>15409</v>
      </c>
      <c r="K18" t="s">
        <v>15383</v>
      </c>
      <c r="L18" t="s">
        <v>15380</v>
      </c>
      <c r="N18" t="s">
        <v>15381</v>
      </c>
      <c r="O18" t="s">
        <v>15381</v>
      </c>
      <c r="P18" t="s">
        <v>15380</v>
      </c>
      <c r="Q18" t="s">
        <v>15381</v>
      </c>
    </row>
    <row r="19" spans="1:17" x14ac:dyDescent="0.3">
      <c r="A19" t="s">
        <v>135</v>
      </c>
      <c r="B19" t="s">
        <v>135</v>
      </c>
      <c r="C19" t="s">
        <v>8561</v>
      </c>
      <c r="D19" t="s">
        <v>15380</v>
      </c>
      <c r="F19" t="s">
        <v>15380</v>
      </c>
      <c r="H19" t="s">
        <v>15381</v>
      </c>
      <c r="I19">
        <v>12</v>
      </c>
      <c r="J19" t="s">
        <v>15409</v>
      </c>
      <c r="K19" t="s">
        <v>15383</v>
      </c>
      <c r="L19" t="s">
        <v>15381</v>
      </c>
      <c r="M19">
        <v>8</v>
      </c>
      <c r="N19" t="s">
        <v>15381</v>
      </c>
      <c r="O19" t="s">
        <v>15380</v>
      </c>
      <c r="P19" t="s">
        <v>15380</v>
      </c>
      <c r="Q19" t="s">
        <v>15381</v>
      </c>
    </row>
    <row r="20" spans="1:17" x14ac:dyDescent="0.3">
      <c r="A20" t="s">
        <v>1195</v>
      </c>
      <c r="B20" t="s">
        <v>1195</v>
      </c>
      <c r="C20" t="s">
        <v>15410</v>
      </c>
      <c r="D20" t="s">
        <v>15380</v>
      </c>
      <c r="F20" t="s">
        <v>15380</v>
      </c>
      <c r="H20" t="s">
        <v>15381</v>
      </c>
      <c r="I20">
        <v>3</v>
      </c>
      <c r="J20" t="s">
        <v>15411</v>
      </c>
      <c r="K20" t="s">
        <v>15412</v>
      </c>
      <c r="L20" t="s">
        <v>15381</v>
      </c>
      <c r="M20">
        <v>3</v>
      </c>
      <c r="N20" t="s">
        <v>15380</v>
      </c>
      <c r="O20" t="s">
        <v>15381</v>
      </c>
      <c r="P20" t="s">
        <v>15380</v>
      </c>
      <c r="Q20" t="s">
        <v>15381</v>
      </c>
    </row>
    <row r="21" spans="1:17" x14ac:dyDescent="0.3">
      <c r="A21" t="s">
        <v>135</v>
      </c>
      <c r="B21" t="s">
        <v>135</v>
      </c>
      <c r="C21" t="s">
        <v>3924</v>
      </c>
      <c r="D21" t="s">
        <v>15380</v>
      </c>
      <c r="F21" t="s">
        <v>15380</v>
      </c>
      <c r="H21" t="s">
        <v>15381</v>
      </c>
      <c r="I21">
        <v>12</v>
      </c>
      <c r="J21" t="s">
        <v>15384</v>
      </c>
      <c r="K21" t="s">
        <v>15390</v>
      </c>
      <c r="L21" t="s">
        <v>15381</v>
      </c>
      <c r="M21">
        <v>24</v>
      </c>
      <c r="N21" t="s">
        <v>15381</v>
      </c>
      <c r="O21" t="s">
        <v>15381</v>
      </c>
      <c r="P21" t="s">
        <v>15381</v>
      </c>
      <c r="Q21" t="s">
        <v>15380</v>
      </c>
    </row>
    <row r="22" spans="1:17" x14ac:dyDescent="0.3">
      <c r="A22" t="s">
        <v>135</v>
      </c>
      <c r="B22" t="s">
        <v>135</v>
      </c>
      <c r="C22" t="s">
        <v>3924</v>
      </c>
      <c r="D22" t="s">
        <v>15380</v>
      </c>
      <c r="F22" t="s">
        <v>15380</v>
      </c>
      <c r="H22" t="s">
        <v>15381</v>
      </c>
      <c r="I22">
        <v>36</v>
      </c>
      <c r="J22" t="s">
        <v>15384</v>
      </c>
      <c r="K22" t="s">
        <v>15403</v>
      </c>
      <c r="L22" t="s">
        <v>15381</v>
      </c>
      <c r="M22">
        <v>2</v>
      </c>
      <c r="N22" t="s">
        <v>15380</v>
      </c>
      <c r="O22" t="s">
        <v>15380</v>
      </c>
      <c r="P22" t="s">
        <v>15380</v>
      </c>
      <c r="Q22" t="s">
        <v>15381</v>
      </c>
    </row>
    <row r="23" spans="1:17" x14ac:dyDescent="0.3">
      <c r="A23" t="s">
        <v>15379</v>
      </c>
      <c r="B23" t="s">
        <v>15379</v>
      </c>
      <c r="C23" t="s">
        <v>11614</v>
      </c>
      <c r="D23" t="s">
        <v>15380</v>
      </c>
      <c r="F23" t="s">
        <v>15380</v>
      </c>
      <c r="H23" t="s">
        <v>15381</v>
      </c>
      <c r="I23">
        <v>12</v>
      </c>
      <c r="J23" t="s">
        <v>15382</v>
      </c>
      <c r="K23" t="s">
        <v>15383</v>
      </c>
      <c r="L23" t="s">
        <v>15381</v>
      </c>
      <c r="M23">
        <v>12</v>
      </c>
      <c r="N23" t="s">
        <v>15381</v>
      </c>
      <c r="O23" t="s">
        <v>15380</v>
      </c>
      <c r="P23" t="s">
        <v>15380</v>
      </c>
      <c r="Q23" t="s">
        <v>15380</v>
      </c>
    </row>
    <row r="24" spans="1:17" x14ac:dyDescent="0.3">
      <c r="A24" t="s">
        <v>15379</v>
      </c>
      <c r="B24" t="s">
        <v>430</v>
      </c>
      <c r="C24" t="s">
        <v>15413</v>
      </c>
      <c r="D24" t="s">
        <v>15380</v>
      </c>
      <c r="F24" t="s">
        <v>15380</v>
      </c>
      <c r="H24" t="s">
        <v>15380</v>
      </c>
      <c r="J24" t="s">
        <v>15398</v>
      </c>
      <c r="K24" t="s">
        <v>15406</v>
      </c>
      <c r="L24" t="s">
        <v>15380</v>
      </c>
      <c r="N24" t="s">
        <v>15381</v>
      </c>
      <c r="O24" t="s">
        <v>15380</v>
      </c>
      <c r="P24" t="s">
        <v>15380</v>
      </c>
      <c r="Q24" t="s">
        <v>15380</v>
      </c>
    </row>
    <row r="25" spans="1:17" x14ac:dyDescent="0.3">
      <c r="A25" t="s">
        <v>1195</v>
      </c>
      <c r="B25" t="s">
        <v>1195</v>
      </c>
      <c r="C25" t="s">
        <v>12958</v>
      </c>
      <c r="D25" t="s">
        <v>15381</v>
      </c>
      <c r="E25" t="s">
        <v>15414</v>
      </c>
      <c r="F25" t="s">
        <v>15380</v>
      </c>
      <c r="H25" t="s">
        <v>15381</v>
      </c>
      <c r="I25">
        <v>3</v>
      </c>
      <c r="J25" t="s">
        <v>15415</v>
      </c>
      <c r="K25" t="s">
        <v>15403</v>
      </c>
      <c r="L25" t="s">
        <v>15381</v>
      </c>
      <c r="M25">
        <v>6</v>
      </c>
      <c r="N25" t="s">
        <v>15380</v>
      </c>
      <c r="O25" t="s">
        <v>15380</v>
      </c>
      <c r="P25" t="s">
        <v>15381</v>
      </c>
      <c r="Q25" t="s">
        <v>15381</v>
      </c>
    </row>
    <row r="26" spans="1:17" x14ac:dyDescent="0.3">
      <c r="A26" t="s">
        <v>1195</v>
      </c>
      <c r="B26" t="s">
        <v>1195</v>
      </c>
      <c r="C26" t="s">
        <v>12873</v>
      </c>
      <c r="D26" t="s">
        <v>15380</v>
      </c>
      <c r="F26" t="s">
        <v>15380</v>
      </c>
      <c r="H26" t="s">
        <v>15381</v>
      </c>
      <c r="I26">
        <v>1</v>
      </c>
      <c r="J26" t="s">
        <v>15416</v>
      </c>
      <c r="K26" t="s">
        <v>15406</v>
      </c>
      <c r="L26" t="s">
        <v>15381</v>
      </c>
      <c r="M26">
        <v>1</v>
      </c>
      <c r="N26" t="s">
        <v>15381</v>
      </c>
      <c r="O26" t="s">
        <v>15381</v>
      </c>
      <c r="P26" t="s">
        <v>15381</v>
      </c>
      <c r="Q26" t="s">
        <v>15381</v>
      </c>
    </row>
    <row r="27" spans="1:17" x14ac:dyDescent="0.3">
      <c r="A27" t="s">
        <v>15379</v>
      </c>
      <c r="B27" t="s">
        <v>15379</v>
      </c>
      <c r="C27" t="s">
        <v>2630</v>
      </c>
      <c r="D27" t="s">
        <v>15380</v>
      </c>
      <c r="F27" t="s">
        <v>15381</v>
      </c>
      <c r="G27" t="s">
        <v>15417</v>
      </c>
      <c r="H27" t="s">
        <v>15381</v>
      </c>
      <c r="I27">
        <v>3</v>
      </c>
      <c r="J27" t="s">
        <v>15382</v>
      </c>
      <c r="K27" t="s">
        <v>15383</v>
      </c>
      <c r="L27" t="s">
        <v>15381</v>
      </c>
      <c r="M27">
        <v>3</v>
      </c>
      <c r="N27" t="s">
        <v>15381</v>
      </c>
      <c r="O27" t="s">
        <v>15380</v>
      </c>
      <c r="P27" t="s">
        <v>15381</v>
      </c>
      <c r="Q27" t="s">
        <v>15380</v>
      </c>
    </row>
    <row r="28" spans="1:17" x14ac:dyDescent="0.3">
      <c r="A28" t="s">
        <v>135</v>
      </c>
      <c r="B28" t="s">
        <v>333</v>
      </c>
      <c r="C28" t="s">
        <v>7410</v>
      </c>
      <c r="D28" t="s">
        <v>15381</v>
      </c>
      <c r="E28" t="s">
        <v>15418</v>
      </c>
      <c r="F28" t="s">
        <v>15380</v>
      </c>
      <c r="H28" t="s">
        <v>15381</v>
      </c>
      <c r="I28">
        <v>10</v>
      </c>
      <c r="J28" t="s">
        <v>15393</v>
      </c>
      <c r="K28" t="s">
        <v>15394</v>
      </c>
      <c r="L28" t="s">
        <v>15381</v>
      </c>
      <c r="M28">
        <v>10</v>
      </c>
      <c r="N28" t="s">
        <v>15380</v>
      </c>
      <c r="O28" t="s">
        <v>15380</v>
      </c>
      <c r="P28" t="s">
        <v>15380</v>
      </c>
      <c r="Q28" t="s">
        <v>15381</v>
      </c>
    </row>
    <row r="29" spans="1:17" x14ac:dyDescent="0.3">
      <c r="A29" t="s">
        <v>37</v>
      </c>
      <c r="B29" t="s">
        <v>906</v>
      </c>
      <c r="C29" t="s">
        <v>15419</v>
      </c>
      <c r="D29" t="s">
        <v>15380</v>
      </c>
      <c r="F29" t="s">
        <v>15380</v>
      </c>
      <c r="H29" t="s">
        <v>15380</v>
      </c>
      <c r="J29" t="s">
        <v>15398</v>
      </c>
      <c r="K29" t="s">
        <v>15420</v>
      </c>
      <c r="L29" t="s">
        <v>15380</v>
      </c>
      <c r="N29" t="s">
        <v>15381</v>
      </c>
      <c r="O29" t="s">
        <v>15381</v>
      </c>
      <c r="P29" t="s">
        <v>15381</v>
      </c>
      <c r="Q29" t="s">
        <v>15380</v>
      </c>
    </row>
    <row r="30" spans="1:17" x14ac:dyDescent="0.3">
      <c r="A30" t="s">
        <v>135</v>
      </c>
      <c r="B30" t="s">
        <v>135</v>
      </c>
      <c r="C30" t="s">
        <v>15421</v>
      </c>
      <c r="D30" t="s">
        <v>15380</v>
      </c>
      <c r="F30" t="s">
        <v>15380</v>
      </c>
      <c r="H30" t="s">
        <v>15381</v>
      </c>
      <c r="I30">
        <v>7</v>
      </c>
      <c r="J30" t="s">
        <v>15384</v>
      </c>
      <c r="K30" t="s">
        <v>15394</v>
      </c>
      <c r="L30" t="s">
        <v>15381</v>
      </c>
      <c r="M30">
        <v>7</v>
      </c>
      <c r="N30" t="s">
        <v>15380</v>
      </c>
      <c r="O30" t="s">
        <v>15381</v>
      </c>
      <c r="P30" t="s">
        <v>15380</v>
      </c>
      <c r="Q30" t="s">
        <v>15380</v>
      </c>
    </row>
    <row r="31" spans="1:17" x14ac:dyDescent="0.3">
      <c r="A31" t="s">
        <v>135</v>
      </c>
      <c r="B31" t="s">
        <v>135</v>
      </c>
      <c r="C31" t="s">
        <v>155</v>
      </c>
      <c r="D31" t="s">
        <v>15380</v>
      </c>
      <c r="F31" t="s">
        <v>15380</v>
      </c>
      <c r="H31" t="s">
        <v>15381</v>
      </c>
      <c r="I31">
        <v>24</v>
      </c>
      <c r="J31" t="s">
        <v>15407</v>
      </c>
      <c r="K31" t="s">
        <v>15386</v>
      </c>
      <c r="L31" t="s">
        <v>15381</v>
      </c>
      <c r="M31">
        <v>24</v>
      </c>
      <c r="N31" t="s">
        <v>15381</v>
      </c>
      <c r="O31" t="s">
        <v>15381</v>
      </c>
      <c r="P31" t="s">
        <v>15381</v>
      </c>
      <c r="Q31" t="s">
        <v>15381</v>
      </c>
    </row>
    <row r="32" spans="1:17" x14ac:dyDescent="0.3">
      <c r="A32" t="s">
        <v>135</v>
      </c>
      <c r="B32" t="s">
        <v>135</v>
      </c>
      <c r="C32" t="s">
        <v>155</v>
      </c>
      <c r="D32" t="s">
        <v>15380</v>
      </c>
      <c r="F32" t="s">
        <v>15380</v>
      </c>
      <c r="H32" t="s">
        <v>15381</v>
      </c>
      <c r="I32">
        <v>12</v>
      </c>
      <c r="J32" t="s">
        <v>15422</v>
      </c>
      <c r="K32" t="s">
        <v>15412</v>
      </c>
      <c r="L32" t="s">
        <v>15381</v>
      </c>
      <c r="M32">
        <v>12</v>
      </c>
      <c r="N32" t="s">
        <v>15381</v>
      </c>
      <c r="O32" t="s">
        <v>15380</v>
      </c>
      <c r="P32" t="s">
        <v>15380</v>
      </c>
      <c r="Q32" t="s">
        <v>15381</v>
      </c>
    </row>
    <row r="33" spans="1:17" x14ac:dyDescent="0.3">
      <c r="A33" t="s">
        <v>1195</v>
      </c>
      <c r="B33" t="s">
        <v>1195</v>
      </c>
      <c r="C33" t="s">
        <v>13045</v>
      </c>
      <c r="D33" t="s">
        <v>15380</v>
      </c>
      <c r="F33" t="s">
        <v>15380</v>
      </c>
      <c r="H33" t="s">
        <v>15381</v>
      </c>
      <c r="I33">
        <v>3</v>
      </c>
      <c r="J33" t="s">
        <v>15423</v>
      </c>
      <c r="K33" t="s">
        <v>15403</v>
      </c>
      <c r="L33" t="s">
        <v>15381</v>
      </c>
      <c r="M33">
        <v>3</v>
      </c>
      <c r="N33" t="s">
        <v>15380</v>
      </c>
      <c r="O33" t="s">
        <v>15381</v>
      </c>
      <c r="P33" t="s">
        <v>15381</v>
      </c>
      <c r="Q33" t="s">
        <v>15381</v>
      </c>
    </row>
    <row r="34" spans="1:17" x14ac:dyDescent="0.3">
      <c r="A34" t="s">
        <v>1195</v>
      </c>
      <c r="B34" t="s">
        <v>1196</v>
      </c>
      <c r="C34" t="s">
        <v>15424</v>
      </c>
      <c r="D34" t="s">
        <v>15380</v>
      </c>
      <c r="F34" t="s">
        <v>15380</v>
      </c>
      <c r="H34" t="s">
        <v>15381</v>
      </c>
      <c r="I34">
        <v>12</v>
      </c>
      <c r="J34" t="s">
        <v>15425</v>
      </c>
      <c r="K34" t="s">
        <v>15426</v>
      </c>
      <c r="L34" t="s">
        <v>15381</v>
      </c>
      <c r="M34">
        <v>12</v>
      </c>
      <c r="N34" t="s">
        <v>15381</v>
      </c>
      <c r="O34" t="s">
        <v>15380</v>
      </c>
      <c r="P34" t="s">
        <v>15380</v>
      </c>
      <c r="Q34" t="s">
        <v>15381</v>
      </c>
    </row>
    <row r="35" spans="1:17" x14ac:dyDescent="0.3">
      <c r="A35" t="s">
        <v>135</v>
      </c>
      <c r="B35" t="s">
        <v>969</v>
      </c>
      <c r="C35" t="s">
        <v>15427</v>
      </c>
      <c r="D35" t="s">
        <v>15380</v>
      </c>
      <c r="F35" t="s">
        <v>15380</v>
      </c>
      <c r="H35" t="s">
        <v>15381</v>
      </c>
      <c r="I35">
        <v>3</v>
      </c>
      <c r="J35" t="s">
        <v>15428</v>
      </c>
      <c r="K35" t="s">
        <v>15429</v>
      </c>
      <c r="L35" t="s">
        <v>15381</v>
      </c>
      <c r="M35">
        <v>24</v>
      </c>
      <c r="N35" t="s">
        <v>15380</v>
      </c>
      <c r="O35" t="s">
        <v>15380</v>
      </c>
      <c r="P35" t="s">
        <v>15381</v>
      </c>
      <c r="Q35" t="s">
        <v>15381</v>
      </c>
    </row>
    <row r="36" spans="1:17" x14ac:dyDescent="0.3">
      <c r="A36" t="s">
        <v>15379</v>
      </c>
      <c r="B36" t="s">
        <v>15379</v>
      </c>
      <c r="C36" t="s">
        <v>15430</v>
      </c>
      <c r="D36" t="s">
        <v>15380</v>
      </c>
      <c r="F36" t="s">
        <v>15380</v>
      </c>
      <c r="H36" t="s">
        <v>15380</v>
      </c>
      <c r="J36" t="s">
        <v>15384</v>
      </c>
      <c r="K36" t="s">
        <v>15403</v>
      </c>
      <c r="L36" t="s">
        <v>15381</v>
      </c>
      <c r="M36">
        <v>24</v>
      </c>
      <c r="N36" t="s">
        <v>15381</v>
      </c>
      <c r="O36" t="s">
        <v>15380</v>
      </c>
      <c r="P36" t="s">
        <v>15380</v>
      </c>
      <c r="Q36" t="s">
        <v>15380</v>
      </c>
    </row>
    <row r="37" spans="1:17" x14ac:dyDescent="0.3">
      <c r="A37" t="s">
        <v>135</v>
      </c>
      <c r="B37" t="s">
        <v>135</v>
      </c>
      <c r="C37" t="s">
        <v>15430</v>
      </c>
      <c r="D37" t="s">
        <v>15381</v>
      </c>
      <c r="E37">
        <v>1</v>
      </c>
      <c r="F37" t="s">
        <v>15380</v>
      </c>
      <c r="H37" t="s">
        <v>15381</v>
      </c>
      <c r="I37">
        <v>24</v>
      </c>
      <c r="J37" t="s">
        <v>15385</v>
      </c>
      <c r="K37" t="s">
        <v>15431</v>
      </c>
      <c r="L37" t="s">
        <v>15381</v>
      </c>
      <c r="M37">
        <v>24</v>
      </c>
      <c r="N37" t="s">
        <v>15381</v>
      </c>
      <c r="O37" t="s">
        <v>15381</v>
      </c>
      <c r="P37" t="s">
        <v>15381</v>
      </c>
      <c r="Q37" t="s">
        <v>15380</v>
      </c>
    </row>
    <row r="38" spans="1:17" x14ac:dyDescent="0.3">
      <c r="A38" t="s">
        <v>37</v>
      </c>
      <c r="B38" t="s">
        <v>906</v>
      </c>
      <c r="C38" t="s">
        <v>3664</v>
      </c>
      <c r="D38" t="s">
        <v>15381</v>
      </c>
      <c r="E38" t="s">
        <v>15414</v>
      </c>
      <c r="F38" t="s">
        <v>15380</v>
      </c>
      <c r="H38" t="s">
        <v>15381</v>
      </c>
      <c r="I38">
        <v>2</v>
      </c>
      <c r="J38" t="s">
        <v>15398</v>
      </c>
      <c r="K38" t="s">
        <v>15412</v>
      </c>
      <c r="L38" t="s">
        <v>15381</v>
      </c>
      <c r="M38">
        <v>3</v>
      </c>
      <c r="N38" t="s">
        <v>15380</v>
      </c>
      <c r="O38" t="s">
        <v>15381</v>
      </c>
      <c r="P38" t="s">
        <v>15381</v>
      </c>
      <c r="Q38" t="s">
        <v>15381</v>
      </c>
    </row>
    <row r="39" spans="1:17" x14ac:dyDescent="0.3">
      <c r="A39" t="s">
        <v>15379</v>
      </c>
      <c r="B39" t="s">
        <v>15379</v>
      </c>
      <c r="C39" t="s">
        <v>2568</v>
      </c>
      <c r="D39" t="s">
        <v>15380</v>
      </c>
      <c r="F39" t="s">
        <v>15380</v>
      </c>
      <c r="H39" t="s">
        <v>15380</v>
      </c>
      <c r="J39" t="s">
        <v>15384</v>
      </c>
      <c r="K39" t="s">
        <v>15383</v>
      </c>
      <c r="L39" t="s">
        <v>15381</v>
      </c>
      <c r="M39">
        <v>24</v>
      </c>
      <c r="N39" t="s">
        <v>15381</v>
      </c>
      <c r="O39" t="s">
        <v>15380</v>
      </c>
      <c r="P39" t="s">
        <v>15381</v>
      </c>
      <c r="Q39" t="s">
        <v>15380</v>
      </c>
    </row>
    <row r="40" spans="1:17" x14ac:dyDescent="0.3">
      <c r="A40" t="s">
        <v>135</v>
      </c>
      <c r="B40" t="s">
        <v>333</v>
      </c>
      <c r="C40" t="s">
        <v>333</v>
      </c>
      <c r="D40" t="s">
        <v>15380</v>
      </c>
      <c r="F40" t="s">
        <v>15381</v>
      </c>
      <c r="G40" t="s">
        <v>15432</v>
      </c>
      <c r="H40" t="s">
        <v>15381</v>
      </c>
      <c r="I40">
        <v>8</v>
      </c>
      <c r="J40" t="s">
        <v>15425</v>
      </c>
      <c r="K40" t="s">
        <v>15412</v>
      </c>
      <c r="L40" t="s">
        <v>15381</v>
      </c>
      <c r="M40">
        <v>7</v>
      </c>
      <c r="N40" t="s">
        <v>15381</v>
      </c>
      <c r="O40" t="s">
        <v>15380</v>
      </c>
      <c r="P40" t="s">
        <v>15380</v>
      </c>
      <c r="Q40" t="s">
        <v>15381</v>
      </c>
    </row>
    <row r="41" spans="1:17" x14ac:dyDescent="0.3">
      <c r="A41" t="s">
        <v>135</v>
      </c>
      <c r="B41" t="s">
        <v>333</v>
      </c>
      <c r="C41" t="s">
        <v>15433</v>
      </c>
      <c r="D41" t="s">
        <v>15380</v>
      </c>
      <c r="F41" t="s">
        <v>15380</v>
      </c>
      <c r="H41" t="s">
        <v>15381</v>
      </c>
      <c r="I41">
        <v>24</v>
      </c>
      <c r="J41" t="s">
        <v>15407</v>
      </c>
      <c r="K41" t="s">
        <v>15403</v>
      </c>
      <c r="L41" t="s">
        <v>15380</v>
      </c>
      <c r="N41" t="s">
        <v>15381</v>
      </c>
      <c r="O41" t="s">
        <v>15380</v>
      </c>
      <c r="P41" t="s">
        <v>15380</v>
      </c>
      <c r="Q41" t="s">
        <v>15381</v>
      </c>
    </row>
    <row r="42" spans="1:17" x14ac:dyDescent="0.3">
      <c r="A42" t="s">
        <v>15379</v>
      </c>
      <c r="B42" t="s">
        <v>15379</v>
      </c>
      <c r="C42" t="s">
        <v>15434</v>
      </c>
      <c r="D42" t="s">
        <v>15380</v>
      </c>
      <c r="F42" t="s">
        <v>15380</v>
      </c>
      <c r="H42" t="s">
        <v>15381</v>
      </c>
      <c r="I42">
        <v>8</v>
      </c>
      <c r="J42" t="s">
        <v>15384</v>
      </c>
      <c r="K42" t="s">
        <v>15403</v>
      </c>
      <c r="L42" t="s">
        <v>15381</v>
      </c>
      <c r="M42">
        <v>10</v>
      </c>
      <c r="N42" t="s">
        <v>15381</v>
      </c>
      <c r="O42" t="s">
        <v>15380</v>
      </c>
      <c r="P42" t="s">
        <v>15380</v>
      </c>
      <c r="Q42" t="s">
        <v>15380</v>
      </c>
    </row>
    <row r="43" spans="1:17" x14ac:dyDescent="0.3">
      <c r="A43" t="s">
        <v>135</v>
      </c>
      <c r="B43" t="s">
        <v>969</v>
      </c>
      <c r="C43" t="s">
        <v>15435</v>
      </c>
      <c r="D43" t="s">
        <v>15380</v>
      </c>
      <c r="F43" t="s">
        <v>15380</v>
      </c>
      <c r="H43" t="s">
        <v>15380</v>
      </c>
      <c r="J43" t="s">
        <v>15409</v>
      </c>
      <c r="K43" t="s">
        <v>15436</v>
      </c>
      <c r="L43" t="s">
        <v>15380</v>
      </c>
      <c r="N43" t="s">
        <v>15381</v>
      </c>
      <c r="O43" t="s">
        <v>15381</v>
      </c>
      <c r="P43" t="s">
        <v>15380</v>
      </c>
      <c r="Q43" t="s">
        <v>15380</v>
      </c>
    </row>
    <row r="44" spans="1:17" x14ac:dyDescent="0.3">
      <c r="A44" t="s">
        <v>135</v>
      </c>
      <c r="B44" t="s">
        <v>135</v>
      </c>
      <c r="C44" t="s">
        <v>15437</v>
      </c>
      <c r="D44" t="s">
        <v>15380</v>
      </c>
      <c r="F44" t="s">
        <v>15380</v>
      </c>
      <c r="H44" t="s">
        <v>15380</v>
      </c>
      <c r="J44" t="s">
        <v>15407</v>
      </c>
      <c r="K44" t="s">
        <v>15390</v>
      </c>
      <c r="L44" t="s">
        <v>15380</v>
      </c>
      <c r="N44" t="s">
        <v>15381</v>
      </c>
      <c r="O44" t="s">
        <v>15380</v>
      </c>
      <c r="P44" t="s">
        <v>15380</v>
      </c>
      <c r="Q44" t="s">
        <v>15381</v>
      </c>
    </row>
    <row r="45" spans="1:17" x14ac:dyDescent="0.3">
      <c r="A45" t="s">
        <v>1195</v>
      </c>
      <c r="B45" t="s">
        <v>1195</v>
      </c>
      <c r="C45" t="s">
        <v>13141</v>
      </c>
      <c r="D45" t="s">
        <v>15381</v>
      </c>
      <c r="E45" t="s">
        <v>15438</v>
      </c>
      <c r="F45" t="s">
        <v>15380</v>
      </c>
      <c r="H45" t="s">
        <v>15381</v>
      </c>
      <c r="I45">
        <v>16</v>
      </c>
      <c r="J45" t="s">
        <v>15439</v>
      </c>
      <c r="K45" t="s">
        <v>15390</v>
      </c>
      <c r="L45" t="s">
        <v>15381</v>
      </c>
      <c r="M45">
        <v>16</v>
      </c>
      <c r="N45" t="s">
        <v>15380</v>
      </c>
      <c r="O45" t="s">
        <v>15381</v>
      </c>
      <c r="P45" t="s">
        <v>15381</v>
      </c>
      <c r="Q45" t="s">
        <v>15381</v>
      </c>
    </row>
    <row r="46" spans="1:17" x14ac:dyDescent="0.3">
      <c r="A46" t="s">
        <v>1195</v>
      </c>
      <c r="B46" t="s">
        <v>1195</v>
      </c>
      <c r="C46" t="s">
        <v>15440</v>
      </c>
      <c r="D46" t="s">
        <v>15381</v>
      </c>
      <c r="E46">
        <v>5</v>
      </c>
      <c r="F46" t="s">
        <v>15380</v>
      </c>
      <c r="H46" t="s">
        <v>15381</v>
      </c>
      <c r="I46">
        <v>18</v>
      </c>
      <c r="J46" t="s">
        <v>15415</v>
      </c>
      <c r="K46" t="s">
        <v>15383</v>
      </c>
      <c r="L46" t="s">
        <v>15381</v>
      </c>
      <c r="M46">
        <v>16</v>
      </c>
      <c r="N46" t="s">
        <v>15380</v>
      </c>
      <c r="O46" t="s">
        <v>15380</v>
      </c>
      <c r="P46" t="s">
        <v>15381</v>
      </c>
      <c r="Q46" t="s">
        <v>15381</v>
      </c>
    </row>
    <row r="47" spans="1:17" x14ac:dyDescent="0.3">
      <c r="A47" t="s">
        <v>1195</v>
      </c>
      <c r="B47" t="s">
        <v>1195</v>
      </c>
      <c r="C47" t="s">
        <v>15441</v>
      </c>
      <c r="D47" t="s">
        <v>15381</v>
      </c>
      <c r="E47" t="s">
        <v>15442</v>
      </c>
      <c r="F47" t="s">
        <v>15380</v>
      </c>
      <c r="H47" t="s">
        <v>15381</v>
      </c>
      <c r="I47">
        <v>6</v>
      </c>
      <c r="J47" t="s">
        <v>15416</v>
      </c>
      <c r="K47" t="s">
        <v>15412</v>
      </c>
      <c r="L47" t="s">
        <v>15381</v>
      </c>
      <c r="M47">
        <v>6</v>
      </c>
      <c r="N47" t="s">
        <v>15381</v>
      </c>
      <c r="O47" t="s">
        <v>15380</v>
      </c>
      <c r="P47" t="s">
        <v>15380</v>
      </c>
      <c r="Q47" t="s">
        <v>15381</v>
      </c>
    </row>
    <row r="48" spans="1:17" x14ac:dyDescent="0.3">
      <c r="A48" t="s">
        <v>135</v>
      </c>
      <c r="B48" t="s">
        <v>969</v>
      </c>
      <c r="C48" t="s">
        <v>7106</v>
      </c>
      <c r="D48" t="s">
        <v>15380</v>
      </c>
      <c r="F48" t="s">
        <v>15380</v>
      </c>
      <c r="H48" t="s">
        <v>15381</v>
      </c>
      <c r="I48">
        <v>12</v>
      </c>
      <c r="J48" t="s">
        <v>15409</v>
      </c>
      <c r="K48" t="s">
        <v>15429</v>
      </c>
      <c r="L48" t="s">
        <v>15381</v>
      </c>
      <c r="M48">
        <v>12</v>
      </c>
      <c r="N48" t="s">
        <v>15381</v>
      </c>
      <c r="O48" t="s">
        <v>15380</v>
      </c>
      <c r="P48" t="s">
        <v>15380</v>
      </c>
      <c r="Q48" t="s">
        <v>15381</v>
      </c>
    </row>
    <row r="49" spans="1:17" x14ac:dyDescent="0.3">
      <c r="A49" t="s">
        <v>15379</v>
      </c>
      <c r="B49" t="s">
        <v>15379</v>
      </c>
      <c r="C49" t="s">
        <v>639</v>
      </c>
      <c r="D49" t="s">
        <v>15380</v>
      </c>
      <c r="F49" t="s">
        <v>15380</v>
      </c>
      <c r="H49" t="s">
        <v>15381</v>
      </c>
      <c r="I49">
        <v>12</v>
      </c>
      <c r="J49" t="s">
        <v>15385</v>
      </c>
      <c r="K49" t="s">
        <v>15383</v>
      </c>
      <c r="L49" t="s">
        <v>15381</v>
      </c>
      <c r="M49">
        <v>12</v>
      </c>
      <c r="N49" t="s">
        <v>15381</v>
      </c>
      <c r="O49" t="s">
        <v>15380</v>
      </c>
      <c r="P49" t="s">
        <v>15380</v>
      </c>
      <c r="Q49" t="s">
        <v>15380</v>
      </c>
    </row>
    <row r="50" spans="1:17" x14ac:dyDescent="0.3">
      <c r="A50" t="s">
        <v>37</v>
      </c>
      <c r="B50" t="s">
        <v>906</v>
      </c>
      <c r="C50" t="s">
        <v>11344</v>
      </c>
      <c r="D50" t="s">
        <v>15380</v>
      </c>
      <c r="F50" t="s">
        <v>15380</v>
      </c>
      <c r="H50" t="s">
        <v>15380</v>
      </c>
      <c r="J50" t="s">
        <v>15398</v>
      </c>
      <c r="K50" t="s">
        <v>15420</v>
      </c>
      <c r="L50" t="s">
        <v>15380</v>
      </c>
      <c r="N50" t="s">
        <v>15381</v>
      </c>
      <c r="O50" t="s">
        <v>15380</v>
      </c>
      <c r="P50" t="s">
        <v>15381</v>
      </c>
      <c r="Q50" t="s">
        <v>15381</v>
      </c>
    </row>
    <row r="51" spans="1:17" x14ac:dyDescent="0.3">
      <c r="A51" t="s">
        <v>15379</v>
      </c>
      <c r="B51" t="s">
        <v>15379</v>
      </c>
      <c r="C51" t="s">
        <v>11646</v>
      </c>
      <c r="D51" t="s">
        <v>15380</v>
      </c>
      <c r="F51" t="s">
        <v>15381</v>
      </c>
      <c r="G51" t="s">
        <v>15443</v>
      </c>
      <c r="H51" t="s">
        <v>15380</v>
      </c>
      <c r="J51" t="s">
        <v>15384</v>
      </c>
      <c r="K51" t="s">
        <v>15383</v>
      </c>
      <c r="L51" t="s">
        <v>15380</v>
      </c>
      <c r="N51" t="s">
        <v>15381</v>
      </c>
      <c r="O51" t="s">
        <v>15380</v>
      </c>
      <c r="P51" t="s">
        <v>15380</v>
      </c>
      <c r="Q51" t="s">
        <v>15380</v>
      </c>
    </row>
    <row r="52" spans="1:17" x14ac:dyDescent="0.3">
      <c r="A52" t="s">
        <v>135</v>
      </c>
      <c r="B52" t="s">
        <v>135</v>
      </c>
      <c r="C52" t="s">
        <v>11582</v>
      </c>
      <c r="D52" t="s">
        <v>15380</v>
      </c>
      <c r="F52" t="s">
        <v>15380</v>
      </c>
      <c r="H52" t="s">
        <v>15380</v>
      </c>
      <c r="J52" t="s">
        <v>15409</v>
      </c>
      <c r="K52" t="s">
        <v>6749</v>
      </c>
      <c r="L52" t="s">
        <v>15380</v>
      </c>
      <c r="N52" t="s">
        <v>15380</v>
      </c>
      <c r="O52" t="s">
        <v>15381</v>
      </c>
      <c r="P52" t="s">
        <v>15380</v>
      </c>
      <c r="Q52" t="s">
        <v>15380</v>
      </c>
    </row>
    <row r="53" spans="1:17" x14ac:dyDescent="0.3">
      <c r="A53" t="s">
        <v>135</v>
      </c>
      <c r="B53" t="s">
        <v>135</v>
      </c>
      <c r="C53" t="s">
        <v>10111</v>
      </c>
      <c r="D53" t="s">
        <v>15380</v>
      </c>
      <c r="F53" t="s">
        <v>15380</v>
      </c>
      <c r="H53" t="s">
        <v>15381</v>
      </c>
      <c r="I53">
        <v>24</v>
      </c>
      <c r="J53" t="s">
        <v>15384</v>
      </c>
      <c r="K53" t="s">
        <v>15444</v>
      </c>
      <c r="L53" t="s">
        <v>15381</v>
      </c>
      <c r="M53">
        <v>12</v>
      </c>
      <c r="N53" t="s">
        <v>15381</v>
      </c>
      <c r="O53" t="s">
        <v>15381</v>
      </c>
      <c r="P53" t="s">
        <v>15381</v>
      </c>
      <c r="Q53" t="s">
        <v>15380</v>
      </c>
    </row>
    <row r="54" spans="1:17" x14ac:dyDescent="0.3">
      <c r="A54" t="s">
        <v>135</v>
      </c>
      <c r="B54" t="s">
        <v>135</v>
      </c>
      <c r="C54" t="s">
        <v>10111</v>
      </c>
      <c r="D54" t="s">
        <v>15380</v>
      </c>
      <c r="F54" t="s">
        <v>15380</v>
      </c>
      <c r="H54" t="s">
        <v>15381</v>
      </c>
      <c r="I54">
        <v>12</v>
      </c>
      <c r="J54" t="s">
        <v>15445</v>
      </c>
      <c r="K54" t="s">
        <v>15408</v>
      </c>
      <c r="L54" t="s">
        <v>15381</v>
      </c>
      <c r="M54">
        <v>24</v>
      </c>
      <c r="N54" t="s">
        <v>15381</v>
      </c>
      <c r="O54" t="s">
        <v>15381</v>
      </c>
      <c r="P54" t="s">
        <v>15381</v>
      </c>
      <c r="Q54" t="s">
        <v>15380</v>
      </c>
    </row>
    <row r="55" spans="1:17" x14ac:dyDescent="0.3">
      <c r="A55" t="s">
        <v>135</v>
      </c>
      <c r="B55" t="s">
        <v>969</v>
      </c>
      <c r="C55" t="s">
        <v>15446</v>
      </c>
      <c r="D55" t="s">
        <v>15380</v>
      </c>
      <c r="F55" t="s">
        <v>15380</v>
      </c>
      <c r="H55" t="s">
        <v>15381</v>
      </c>
      <c r="I55">
        <v>12</v>
      </c>
      <c r="J55" t="s">
        <v>15409</v>
      </c>
      <c r="K55" t="s">
        <v>15447</v>
      </c>
      <c r="L55" t="s">
        <v>15381</v>
      </c>
      <c r="M55">
        <v>1</v>
      </c>
      <c r="N55" t="s">
        <v>15381</v>
      </c>
      <c r="O55" t="s">
        <v>15380</v>
      </c>
      <c r="P55" t="s">
        <v>15380</v>
      </c>
      <c r="Q55" t="s">
        <v>15380</v>
      </c>
    </row>
    <row r="56" spans="1:17" x14ac:dyDescent="0.3">
      <c r="A56" t="s">
        <v>135</v>
      </c>
      <c r="B56" t="s">
        <v>969</v>
      </c>
      <c r="C56" t="s">
        <v>15446</v>
      </c>
      <c r="D56" t="s">
        <v>15380</v>
      </c>
      <c r="F56" t="s">
        <v>15380</v>
      </c>
      <c r="H56" t="s">
        <v>15381</v>
      </c>
      <c r="I56">
        <v>7</v>
      </c>
      <c r="J56" t="s">
        <v>15384</v>
      </c>
      <c r="K56" t="s">
        <v>15429</v>
      </c>
      <c r="L56" t="s">
        <v>15380</v>
      </c>
      <c r="N56" t="s">
        <v>15381</v>
      </c>
      <c r="O56" t="s">
        <v>15380</v>
      </c>
      <c r="P56" t="s">
        <v>15380</v>
      </c>
      <c r="Q56" t="s">
        <v>15381</v>
      </c>
    </row>
    <row r="57" spans="1:17" x14ac:dyDescent="0.3">
      <c r="A57" t="s">
        <v>15379</v>
      </c>
      <c r="B57" t="s">
        <v>15379</v>
      </c>
      <c r="C57" t="s">
        <v>15448</v>
      </c>
      <c r="D57" t="s">
        <v>15380</v>
      </c>
      <c r="F57" t="s">
        <v>15380</v>
      </c>
      <c r="H57" t="s">
        <v>15381</v>
      </c>
      <c r="I57">
        <v>22</v>
      </c>
      <c r="J57" t="s">
        <v>15384</v>
      </c>
      <c r="K57" t="s">
        <v>15383</v>
      </c>
      <c r="L57" t="s">
        <v>15381</v>
      </c>
      <c r="M57">
        <v>22</v>
      </c>
      <c r="N57" t="s">
        <v>15380</v>
      </c>
      <c r="O57" t="s">
        <v>15380</v>
      </c>
      <c r="P57" t="s">
        <v>15380</v>
      </c>
      <c r="Q57" t="s">
        <v>15380</v>
      </c>
    </row>
    <row r="58" spans="1:17" x14ac:dyDescent="0.3">
      <c r="A58" t="s">
        <v>1195</v>
      </c>
      <c r="B58" t="s">
        <v>1195</v>
      </c>
      <c r="C58" t="s">
        <v>12808</v>
      </c>
      <c r="D58" t="s">
        <v>15381</v>
      </c>
      <c r="E58" t="s">
        <v>15414</v>
      </c>
      <c r="F58" t="s">
        <v>15380</v>
      </c>
      <c r="H58" t="s">
        <v>15381</v>
      </c>
      <c r="I58">
        <v>6</v>
      </c>
      <c r="J58" t="s">
        <v>15449</v>
      </c>
      <c r="K58" t="s">
        <v>15412</v>
      </c>
      <c r="L58" t="s">
        <v>15381</v>
      </c>
      <c r="M58">
        <v>6</v>
      </c>
      <c r="N58" t="s">
        <v>15381</v>
      </c>
      <c r="O58" t="s">
        <v>15381</v>
      </c>
      <c r="P58" t="s">
        <v>15381</v>
      </c>
      <c r="Q58" t="s">
        <v>15381</v>
      </c>
    </row>
    <row r="59" spans="1:17" x14ac:dyDescent="0.3">
      <c r="A59" t="s">
        <v>1195</v>
      </c>
      <c r="B59" t="s">
        <v>1195</v>
      </c>
      <c r="C59" t="s">
        <v>12777</v>
      </c>
      <c r="D59" t="s">
        <v>15381</v>
      </c>
      <c r="E59" t="s">
        <v>15442</v>
      </c>
      <c r="F59" t="s">
        <v>15380</v>
      </c>
      <c r="H59" t="s">
        <v>15381</v>
      </c>
      <c r="I59">
        <v>1</v>
      </c>
      <c r="J59" t="s">
        <v>15422</v>
      </c>
      <c r="K59" t="s">
        <v>15412</v>
      </c>
      <c r="L59" t="s">
        <v>15381</v>
      </c>
      <c r="M59">
        <v>29</v>
      </c>
      <c r="N59" t="s">
        <v>15381</v>
      </c>
      <c r="O59" t="s">
        <v>15380</v>
      </c>
      <c r="P59" t="s">
        <v>15380</v>
      </c>
      <c r="Q59" t="s">
        <v>15381</v>
      </c>
    </row>
    <row r="60" spans="1:17" x14ac:dyDescent="0.3">
      <c r="A60" t="s">
        <v>135</v>
      </c>
      <c r="B60" t="s">
        <v>969</v>
      </c>
      <c r="C60" t="s">
        <v>10117</v>
      </c>
      <c r="D60" t="s">
        <v>15380</v>
      </c>
      <c r="F60" t="s">
        <v>15380</v>
      </c>
      <c r="H60" t="s">
        <v>15380</v>
      </c>
      <c r="J60" t="s">
        <v>15382</v>
      </c>
      <c r="K60" t="s">
        <v>15450</v>
      </c>
      <c r="L60" t="s">
        <v>15380</v>
      </c>
      <c r="N60" t="s">
        <v>15381</v>
      </c>
      <c r="O60" t="s">
        <v>15380</v>
      </c>
      <c r="P60" t="s">
        <v>15380</v>
      </c>
      <c r="Q60" t="s">
        <v>15380</v>
      </c>
    </row>
    <row r="61" spans="1:17" x14ac:dyDescent="0.3">
      <c r="A61" t="s">
        <v>135</v>
      </c>
      <c r="B61" t="s">
        <v>969</v>
      </c>
      <c r="C61" t="s">
        <v>8757</v>
      </c>
      <c r="D61" t="s">
        <v>15380</v>
      </c>
      <c r="F61" t="s">
        <v>15380</v>
      </c>
      <c r="H61" t="s">
        <v>15381</v>
      </c>
      <c r="I61">
        <v>15</v>
      </c>
      <c r="J61" t="s">
        <v>15407</v>
      </c>
      <c r="K61" t="s">
        <v>15401</v>
      </c>
      <c r="L61" t="s">
        <v>15381</v>
      </c>
      <c r="M61">
        <v>20</v>
      </c>
      <c r="N61" t="s">
        <v>15381</v>
      </c>
      <c r="O61" t="s">
        <v>15380</v>
      </c>
      <c r="P61" t="s">
        <v>15381</v>
      </c>
      <c r="Q61" t="s">
        <v>15380</v>
      </c>
    </row>
    <row r="62" spans="1:17" x14ac:dyDescent="0.3">
      <c r="A62" t="s">
        <v>15379</v>
      </c>
      <c r="B62" t="s">
        <v>430</v>
      </c>
      <c r="C62" t="s">
        <v>430</v>
      </c>
      <c r="D62" t="s">
        <v>15380</v>
      </c>
      <c r="F62" t="s">
        <v>15380</v>
      </c>
      <c r="H62" t="s">
        <v>15381</v>
      </c>
      <c r="I62">
        <v>12</v>
      </c>
      <c r="J62" t="s">
        <v>15384</v>
      </c>
      <c r="K62" t="s">
        <v>15420</v>
      </c>
      <c r="L62" t="s">
        <v>15380</v>
      </c>
      <c r="N62" t="s">
        <v>15381</v>
      </c>
      <c r="O62" t="s">
        <v>15380</v>
      </c>
      <c r="P62" t="s">
        <v>15380</v>
      </c>
      <c r="Q62" t="s">
        <v>15380</v>
      </c>
    </row>
    <row r="63" spans="1:17" x14ac:dyDescent="0.3">
      <c r="A63" t="s">
        <v>37</v>
      </c>
      <c r="B63" t="s">
        <v>906</v>
      </c>
      <c r="C63" t="s">
        <v>907</v>
      </c>
      <c r="D63" t="s">
        <v>15380</v>
      </c>
      <c r="F63" t="s">
        <v>15380</v>
      </c>
      <c r="H63" t="s">
        <v>15380</v>
      </c>
      <c r="J63" t="s">
        <v>15398</v>
      </c>
      <c r="K63" t="s">
        <v>15420</v>
      </c>
      <c r="L63" t="s">
        <v>15380</v>
      </c>
      <c r="N63" t="s">
        <v>15381</v>
      </c>
      <c r="O63" t="s">
        <v>15381</v>
      </c>
      <c r="P63" t="s">
        <v>15381</v>
      </c>
      <c r="Q63" t="s">
        <v>15380</v>
      </c>
    </row>
    <row r="64" spans="1:17" x14ac:dyDescent="0.3">
      <c r="A64" t="s">
        <v>15379</v>
      </c>
      <c r="B64" t="s">
        <v>15379</v>
      </c>
      <c r="C64" t="s">
        <v>2685</v>
      </c>
      <c r="D64" t="s">
        <v>15380</v>
      </c>
      <c r="F64" t="s">
        <v>15380</v>
      </c>
      <c r="H64" t="s">
        <v>15381</v>
      </c>
      <c r="I64">
        <v>24</v>
      </c>
      <c r="J64" t="s">
        <v>15384</v>
      </c>
      <c r="K64" t="s">
        <v>15383</v>
      </c>
      <c r="L64" t="s">
        <v>15381</v>
      </c>
      <c r="M64">
        <v>24</v>
      </c>
      <c r="N64" t="s">
        <v>15381</v>
      </c>
      <c r="O64" t="s">
        <v>15380</v>
      </c>
      <c r="P64" t="s">
        <v>15380</v>
      </c>
      <c r="Q64" t="s">
        <v>15380</v>
      </c>
    </row>
    <row r="65" spans="1:17" x14ac:dyDescent="0.3">
      <c r="A65" t="s">
        <v>1195</v>
      </c>
      <c r="B65" t="s">
        <v>1195</v>
      </c>
      <c r="C65" t="s">
        <v>13336</v>
      </c>
      <c r="D65" t="s">
        <v>15381</v>
      </c>
      <c r="E65">
        <v>1</v>
      </c>
      <c r="F65" t="s">
        <v>15380</v>
      </c>
      <c r="H65" t="s">
        <v>15381</v>
      </c>
      <c r="I65">
        <v>6</v>
      </c>
      <c r="J65" t="s">
        <v>15451</v>
      </c>
      <c r="K65" t="s">
        <v>15390</v>
      </c>
      <c r="L65" t="s">
        <v>15381</v>
      </c>
      <c r="M65">
        <v>3</v>
      </c>
      <c r="N65" t="s">
        <v>15380</v>
      </c>
      <c r="O65" t="s">
        <v>15380</v>
      </c>
      <c r="P65" t="s">
        <v>15381</v>
      </c>
      <c r="Q65" t="s">
        <v>15380</v>
      </c>
    </row>
    <row r="66" spans="1:17" x14ac:dyDescent="0.3">
      <c r="A66" t="s">
        <v>1195</v>
      </c>
      <c r="B66" t="s">
        <v>1195</v>
      </c>
      <c r="C66" t="s">
        <v>15452</v>
      </c>
      <c r="D66" t="s">
        <v>15381</v>
      </c>
      <c r="E66" t="s">
        <v>15453</v>
      </c>
      <c r="F66" t="s">
        <v>15380</v>
      </c>
      <c r="H66" t="s">
        <v>15381</v>
      </c>
      <c r="I66">
        <v>6</v>
      </c>
      <c r="J66" t="s">
        <v>15454</v>
      </c>
      <c r="K66" t="s">
        <v>15390</v>
      </c>
      <c r="L66" t="s">
        <v>15380</v>
      </c>
      <c r="N66" t="s">
        <v>15380</v>
      </c>
      <c r="O66" t="s">
        <v>15381</v>
      </c>
      <c r="P66" t="s">
        <v>15381</v>
      </c>
      <c r="Q66" t="s">
        <v>15381</v>
      </c>
    </row>
    <row r="67" spans="1:17" x14ac:dyDescent="0.3">
      <c r="A67" t="s">
        <v>135</v>
      </c>
      <c r="B67" t="s">
        <v>333</v>
      </c>
      <c r="C67" t="s">
        <v>1160</v>
      </c>
      <c r="D67" t="s">
        <v>15380</v>
      </c>
      <c r="F67" t="s">
        <v>15380</v>
      </c>
      <c r="H67" t="s">
        <v>15381</v>
      </c>
      <c r="I67">
        <v>21</v>
      </c>
      <c r="J67" t="s">
        <v>15396</v>
      </c>
      <c r="K67" t="s">
        <v>15397</v>
      </c>
      <c r="L67" t="s">
        <v>15380</v>
      </c>
      <c r="N67" t="s">
        <v>15381</v>
      </c>
      <c r="O67" t="s">
        <v>15380</v>
      </c>
      <c r="P67" t="s">
        <v>15381</v>
      </c>
      <c r="Q67" t="s">
        <v>15381</v>
      </c>
    </row>
    <row r="68" spans="1:17" x14ac:dyDescent="0.3">
      <c r="A68" t="s">
        <v>135</v>
      </c>
      <c r="B68" t="s">
        <v>969</v>
      </c>
      <c r="C68" t="s">
        <v>15455</v>
      </c>
      <c r="D68" t="s">
        <v>15380</v>
      </c>
      <c r="F68" t="s">
        <v>15381</v>
      </c>
      <c r="G68" t="s">
        <v>15456</v>
      </c>
      <c r="H68" t="s">
        <v>15381</v>
      </c>
      <c r="I68">
        <v>10</v>
      </c>
      <c r="J68" t="s">
        <v>15407</v>
      </c>
      <c r="K68" t="s">
        <v>15447</v>
      </c>
      <c r="L68" t="s">
        <v>15381</v>
      </c>
      <c r="M68">
        <v>10</v>
      </c>
      <c r="N68" t="s">
        <v>15381</v>
      </c>
      <c r="O68" t="s">
        <v>15380</v>
      </c>
      <c r="P68" t="s">
        <v>15380</v>
      </c>
      <c r="Q68" t="s">
        <v>15381</v>
      </c>
    </row>
    <row r="69" spans="1:17" x14ac:dyDescent="0.3">
      <c r="A69" t="s">
        <v>1195</v>
      </c>
      <c r="B69" t="s">
        <v>1195</v>
      </c>
      <c r="C69" t="s">
        <v>15457</v>
      </c>
      <c r="D69" t="s">
        <v>15380</v>
      </c>
      <c r="F69" t="s">
        <v>15380</v>
      </c>
      <c r="H69" t="s">
        <v>15381</v>
      </c>
      <c r="I69">
        <v>6</v>
      </c>
      <c r="J69" t="s">
        <v>15458</v>
      </c>
      <c r="K69" t="s">
        <v>15390</v>
      </c>
      <c r="L69" t="s">
        <v>15380</v>
      </c>
      <c r="N69" t="s">
        <v>15381</v>
      </c>
      <c r="O69" t="s">
        <v>15381</v>
      </c>
      <c r="P69" t="s">
        <v>15381</v>
      </c>
      <c r="Q69" t="s">
        <v>15381</v>
      </c>
    </row>
    <row r="70" spans="1:17" x14ac:dyDescent="0.3">
      <c r="A70" t="s">
        <v>135</v>
      </c>
      <c r="B70" t="s">
        <v>969</v>
      </c>
      <c r="C70" t="s">
        <v>15459</v>
      </c>
      <c r="D70" t="s">
        <v>15380</v>
      </c>
      <c r="F70" t="s">
        <v>15380</v>
      </c>
      <c r="H70" t="s">
        <v>15381</v>
      </c>
      <c r="I70">
        <v>24</v>
      </c>
      <c r="J70" t="s">
        <v>15393</v>
      </c>
      <c r="K70" t="s">
        <v>15412</v>
      </c>
      <c r="L70" t="s">
        <v>15381</v>
      </c>
      <c r="M70">
        <v>8</v>
      </c>
      <c r="N70" t="s">
        <v>15381</v>
      </c>
      <c r="O70" t="s">
        <v>15381</v>
      </c>
      <c r="P70" t="s">
        <v>15381</v>
      </c>
      <c r="Q70" t="s">
        <v>15380</v>
      </c>
    </row>
    <row r="71" spans="1:17" x14ac:dyDescent="0.3">
      <c r="A71" t="s">
        <v>135</v>
      </c>
      <c r="B71" t="s">
        <v>969</v>
      </c>
      <c r="C71" t="s">
        <v>15459</v>
      </c>
      <c r="D71" t="s">
        <v>15381</v>
      </c>
      <c r="E71" t="s">
        <v>15460</v>
      </c>
      <c r="F71" t="s">
        <v>15380</v>
      </c>
      <c r="H71" t="s">
        <v>15381</v>
      </c>
      <c r="I71">
        <v>9</v>
      </c>
      <c r="J71" t="s">
        <v>15405</v>
      </c>
      <c r="K71" t="s">
        <v>15383</v>
      </c>
      <c r="L71" t="s">
        <v>15381</v>
      </c>
      <c r="M71">
        <v>9</v>
      </c>
      <c r="N71" t="s">
        <v>15381</v>
      </c>
      <c r="O71" t="s">
        <v>15381</v>
      </c>
      <c r="P71" t="s">
        <v>15381</v>
      </c>
      <c r="Q71" t="s">
        <v>15381</v>
      </c>
    </row>
    <row r="72" spans="1:17" x14ac:dyDescent="0.3">
      <c r="A72" t="s">
        <v>2545</v>
      </c>
      <c r="B72" t="s">
        <v>2545</v>
      </c>
      <c r="C72" t="s">
        <v>2545</v>
      </c>
      <c r="D72" t="s">
        <v>15380</v>
      </c>
      <c r="F72" t="s">
        <v>15380</v>
      </c>
      <c r="H72" t="s">
        <v>15381</v>
      </c>
      <c r="I72">
        <v>8</v>
      </c>
      <c r="J72" t="s">
        <v>15405</v>
      </c>
      <c r="K72" t="s">
        <v>15383</v>
      </c>
      <c r="L72" t="s">
        <v>15380</v>
      </c>
      <c r="N72" t="s">
        <v>15381</v>
      </c>
      <c r="O72" t="s">
        <v>15380</v>
      </c>
      <c r="P72" t="s">
        <v>15380</v>
      </c>
      <c r="Q72" t="s">
        <v>15380</v>
      </c>
    </row>
    <row r="73" spans="1:17" x14ac:dyDescent="0.3">
      <c r="A73" t="s">
        <v>15379</v>
      </c>
      <c r="B73" t="s">
        <v>15379</v>
      </c>
      <c r="C73" t="s">
        <v>15300</v>
      </c>
      <c r="D73" t="s">
        <v>15380</v>
      </c>
      <c r="F73" t="s">
        <v>15380</v>
      </c>
      <c r="H73" t="s">
        <v>15380</v>
      </c>
      <c r="J73" t="s">
        <v>15382</v>
      </c>
      <c r="K73" t="s">
        <v>15383</v>
      </c>
      <c r="L73" t="s">
        <v>15380</v>
      </c>
      <c r="N73" t="s">
        <v>15381</v>
      </c>
      <c r="O73" t="s">
        <v>15380</v>
      </c>
      <c r="P73" t="s">
        <v>15380</v>
      </c>
      <c r="Q73" t="s">
        <v>15380</v>
      </c>
    </row>
    <row r="74" spans="1:17" x14ac:dyDescent="0.3">
      <c r="A74" t="s">
        <v>37</v>
      </c>
      <c r="B74" t="s">
        <v>906</v>
      </c>
      <c r="C74" t="s">
        <v>2950</v>
      </c>
      <c r="D74" t="s">
        <v>15380</v>
      </c>
      <c r="F74" t="s">
        <v>15380</v>
      </c>
      <c r="H74" t="s">
        <v>15380</v>
      </c>
      <c r="J74" t="s">
        <v>15398</v>
      </c>
      <c r="K74" t="s">
        <v>15420</v>
      </c>
      <c r="L74" t="s">
        <v>15380</v>
      </c>
      <c r="N74" t="s">
        <v>15381</v>
      </c>
      <c r="O74" t="s">
        <v>15381</v>
      </c>
      <c r="P74" t="s">
        <v>15380</v>
      </c>
      <c r="Q74" t="s">
        <v>15380</v>
      </c>
    </row>
    <row r="75" spans="1:17" x14ac:dyDescent="0.3">
      <c r="A75" t="s">
        <v>135</v>
      </c>
      <c r="B75" t="s">
        <v>135</v>
      </c>
      <c r="C75" t="s">
        <v>15461</v>
      </c>
      <c r="D75" t="s">
        <v>15380</v>
      </c>
      <c r="F75" t="s">
        <v>15380</v>
      </c>
      <c r="H75" t="s">
        <v>15381</v>
      </c>
      <c r="I75">
        <v>4</v>
      </c>
      <c r="J75" t="s">
        <v>15409</v>
      </c>
      <c r="K75" t="s">
        <v>15406</v>
      </c>
      <c r="L75" t="s">
        <v>15380</v>
      </c>
      <c r="N75" t="s">
        <v>15380</v>
      </c>
      <c r="O75" t="s">
        <v>15380</v>
      </c>
      <c r="P75" t="s">
        <v>15380</v>
      </c>
      <c r="Q75" t="s">
        <v>15380</v>
      </c>
    </row>
    <row r="76" spans="1:17" x14ac:dyDescent="0.3">
      <c r="A76" t="s">
        <v>135</v>
      </c>
      <c r="B76" t="s">
        <v>333</v>
      </c>
      <c r="C76" t="s">
        <v>1082</v>
      </c>
      <c r="D76" t="s">
        <v>15380</v>
      </c>
      <c r="F76" t="s">
        <v>15380</v>
      </c>
      <c r="H76" t="s">
        <v>15381</v>
      </c>
      <c r="I76">
        <v>8</v>
      </c>
      <c r="J76" t="s">
        <v>15384</v>
      </c>
      <c r="K76" t="s">
        <v>15420</v>
      </c>
      <c r="L76" t="s">
        <v>15381</v>
      </c>
      <c r="M76">
        <v>8</v>
      </c>
      <c r="N76" t="s">
        <v>15381</v>
      </c>
      <c r="O76" t="s">
        <v>15380</v>
      </c>
      <c r="P76" t="s">
        <v>15380</v>
      </c>
      <c r="Q76" t="s">
        <v>15380</v>
      </c>
    </row>
    <row r="77" spans="1:17" x14ac:dyDescent="0.3">
      <c r="A77" t="s">
        <v>135</v>
      </c>
      <c r="B77" t="s">
        <v>969</v>
      </c>
      <c r="C77" t="s">
        <v>15462</v>
      </c>
      <c r="D77" t="s">
        <v>15381</v>
      </c>
      <c r="E77" t="s">
        <v>15460</v>
      </c>
      <c r="F77" t="s">
        <v>15380</v>
      </c>
      <c r="H77" t="s">
        <v>15381</v>
      </c>
      <c r="I77">
        <v>2</v>
      </c>
      <c r="J77" t="s">
        <v>15409</v>
      </c>
      <c r="K77" t="s">
        <v>15383</v>
      </c>
      <c r="L77" t="s">
        <v>15381</v>
      </c>
      <c r="M77">
        <v>5</v>
      </c>
      <c r="N77" t="s">
        <v>15380</v>
      </c>
      <c r="O77" t="s">
        <v>15380</v>
      </c>
      <c r="P77" t="s">
        <v>15380</v>
      </c>
      <c r="Q77" t="s">
        <v>15380</v>
      </c>
    </row>
    <row r="78" spans="1:17" x14ac:dyDescent="0.3">
      <c r="A78" t="s">
        <v>135</v>
      </c>
      <c r="B78" t="s">
        <v>969</v>
      </c>
      <c r="C78" t="s">
        <v>969</v>
      </c>
      <c r="D78" t="s">
        <v>15381</v>
      </c>
      <c r="E78" t="s">
        <v>15463</v>
      </c>
      <c r="F78" t="s">
        <v>15381</v>
      </c>
      <c r="G78" t="s">
        <v>15464</v>
      </c>
      <c r="H78" t="s">
        <v>15381</v>
      </c>
      <c r="I78">
        <v>24</v>
      </c>
      <c r="J78" t="s">
        <v>15409</v>
      </c>
      <c r="K78" t="s">
        <v>15465</v>
      </c>
      <c r="L78" t="s">
        <v>15381</v>
      </c>
      <c r="M78">
        <v>24</v>
      </c>
      <c r="N78" t="s">
        <v>15380</v>
      </c>
      <c r="O78" t="s">
        <v>15380</v>
      </c>
      <c r="P78" t="s">
        <v>15380</v>
      </c>
      <c r="Q78" t="s">
        <v>15380</v>
      </c>
    </row>
    <row r="79" spans="1:17" x14ac:dyDescent="0.3">
      <c r="A79" t="s">
        <v>135</v>
      </c>
      <c r="B79" t="s">
        <v>969</v>
      </c>
      <c r="C79" t="s">
        <v>969</v>
      </c>
      <c r="D79" t="s">
        <v>15380</v>
      </c>
      <c r="F79" t="s">
        <v>15380</v>
      </c>
      <c r="H79" t="s">
        <v>15381</v>
      </c>
      <c r="I79">
        <v>6</v>
      </c>
      <c r="J79" t="s">
        <v>15392</v>
      </c>
      <c r="K79" t="s">
        <v>15403</v>
      </c>
      <c r="L79" t="s">
        <v>15380</v>
      </c>
      <c r="N79" t="s">
        <v>15381</v>
      </c>
      <c r="O79" t="s">
        <v>15380</v>
      </c>
      <c r="P79" t="s">
        <v>15380</v>
      </c>
      <c r="Q79" t="s">
        <v>15380</v>
      </c>
    </row>
    <row r="80" spans="1:17" x14ac:dyDescent="0.3">
      <c r="A80" t="s">
        <v>135</v>
      </c>
      <c r="B80" t="s">
        <v>969</v>
      </c>
      <c r="C80" t="s">
        <v>969</v>
      </c>
      <c r="D80" t="s">
        <v>15381</v>
      </c>
      <c r="E80" t="s">
        <v>15414</v>
      </c>
      <c r="F80" t="s">
        <v>15380</v>
      </c>
      <c r="H80" t="s">
        <v>15380</v>
      </c>
      <c r="J80" t="s">
        <v>15409</v>
      </c>
      <c r="K80" t="s">
        <v>15388</v>
      </c>
      <c r="L80" t="s">
        <v>15380</v>
      </c>
      <c r="N80" t="s">
        <v>15381</v>
      </c>
      <c r="O80" t="s">
        <v>15380</v>
      </c>
      <c r="P80" t="s">
        <v>15380</v>
      </c>
      <c r="Q80" t="s">
        <v>15380</v>
      </c>
    </row>
    <row r="81" spans="1:17" x14ac:dyDescent="0.3">
      <c r="A81" t="s">
        <v>15379</v>
      </c>
      <c r="B81" t="s">
        <v>15379</v>
      </c>
      <c r="C81" t="s">
        <v>15466</v>
      </c>
      <c r="D81" t="s">
        <v>15380</v>
      </c>
      <c r="F81" t="s">
        <v>15380</v>
      </c>
      <c r="H81" t="s">
        <v>15381</v>
      </c>
      <c r="I81">
        <v>16</v>
      </c>
      <c r="J81" t="s">
        <v>15384</v>
      </c>
      <c r="K81" t="s">
        <v>15403</v>
      </c>
      <c r="L81" t="s">
        <v>15380</v>
      </c>
      <c r="N81" t="s">
        <v>15381</v>
      </c>
      <c r="O81" t="s">
        <v>15380</v>
      </c>
      <c r="P81" t="s">
        <v>15381</v>
      </c>
      <c r="Q81" t="s">
        <v>15380</v>
      </c>
    </row>
    <row r="82" spans="1:17" x14ac:dyDescent="0.3">
      <c r="A82" t="s">
        <v>1195</v>
      </c>
      <c r="B82" t="s">
        <v>1196</v>
      </c>
      <c r="C82" t="s">
        <v>1196</v>
      </c>
      <c r="D82" t="s">
        <v>15380</v>
      </c>
      <c r="F82" t="s">
        <v>15380</v>
      </c>
      <c r="H82" t="s">
        <v>15381</v>
      </c>
      <c r="I82">
        <v>24</v>
      </c>
      <c r="J82" t="s">
        <v>15445</v>
      </c>
      <c r="K82" t="s">
        <v>15467</v>
      </c>
      <c r="L82" t="s">
        <v>15381</v>
      </c>
      <c r="M82">
        <v>24</v>
      </c>
      <c r="N82" t="s">
        <v>15381</v>
      </c>
      <c r="O82" t="s">
        <v>15380</v>
      </c>
      <c r="P82" t="s">
        <v>15381</v>
      </c>
      <c r="Q82" t="s">
        <v>15381</v>
      </c>
    </row>
    <row r="83" spans="1:17" x14ac:dyDescent="0.3">
      <c r="A83" t="s">
        <v>37</v>
      </c>
      <c r="B83" t="s">
        <v>906</v>
      </c>
      <c r="C83" t="s">
        <v>1451</v>
      </c>
      <c r="D83" t="s">
        <v>15380</v>
      </c>
      <c r="F83" t="s">
        <v>15380</v>
      </c>
      <c r="H83" t="s">
        <v>15381</v>
      </c>
      <c r="I83">
        <v>12</v>
      </c>
      <c r="J83" t="s">
        <v>15382</v>
      </c>
      <c r="K83" t="s">
        <v>15406</v>
      </c>
      <c r="L83" t="s">
        <v>15380</v>
      </c>
      <c r="N83" t="s">
        <v>15381</v>
      </c>
      <c r="O83" t="s">
        <v>15380</v>
      </c>
      <c r="P83" t="s">
        <v>15380</v>
      </c>
      <c r="Q83" t="s">
        <v>15380</v>
      </c>
    </row>
    <row r="84" spans="1:17" x14ac:dyDescent="0.3">
      <c r="A84" t="s">
        <v>1195</v>
      </c>
      <c r="B84" t="s">
        <v>1196</v>
      </c>
      <c r="C84" t="s">
        <v>11353</v>
      </c>
      <c r="D84" t="s">
        <v>15381</v>
      </c>
      <c r="E84" t="s">
        <v>15468</v>
      </c>
      <c r="F84" t="s">
        <v>15380</v>
      </c>
      <c r="H84" t="s">
        <v>15381</v>
      </c>
      <c r="I84">
        <v>12</v>
      </c>
      <c r="J84" t="s">
        <v>15469</v>
      </c>
      <c r="K84" t="s">
        <v>15426</v>
      </c>
      <c r="L84" t="s">
        <v>15381</v>
      </c>
      <c r="M84">
        <v>12</v>
      </c>
      <c r="N84" t="s">
        <v>15381</v>
      </c>
      <c r="O84" t="s">
        <v>15381</v>
      </c>
      <c r="P84" t="s">
        <v>15381</v>
      </c>
      <c r="Q84" t="s">
        <v>15381</v>
      </c>
    </row>
    <row r="85" spans="1:17" x14ac:dyDescent="0.3">
      <c r="A85" t="s">
        <v>135</v>
      </c>
      <c r="B85" t="s">
        <v>969</v>
      </c>
      <c r="C85" t="s">
        <v>2969</v>
      </c>
      <c r="D85" t="s">
        <v>15380</v>
      </c>
      <c r="F85" t="s">
        <v>15381</v>
      </c>
      <c r="G85" t="s">
        <v>15464</v>
      </c>
      <c r="H85" t="s">
        <v>15381</v>
      </c>
      <c r="I85">
        <v>5</v>
      </c>
      <c r="J85" t="s">
        <v>15409</v>
      </c>
      <c r="K85" t="s">
        <v>15383</v>
      </c>
      <c r="L85" t="s">
        <v>15381</v>
      </c>
      <c r="M85">
        <v>4</v>
      </c>
      <c r="N85" t="s">
        <v>15380</v>
      </c>
      <c r="O85" t="s">
        <v>15380</v>
      </c>
      <c r="P85" t="s">
        <v>15380</v>
      </c>
      <c r="Q85" t="s">
        <v>15381</v>
      </c>
    </row>
    <row r="86" spans="1:17" x14ac:dyDescent="0.3">
      <c r="A86" t="s">
        <v>135</v>
      </c>
      <c r="B86" t="s">
        <v>135</v>
      </c>
      <c r="C86" t="s">
        <v>15470</v>
      </c>
      <c r="D86" t="s">
        <v>15381</v>
      </c>
      <c r="E86" t="s">
        <v>15471</v>
      </c>
      <c r="F86" t="s">
        <v>15381</v>
      </c>
      <c r="G86" t="s">
        <v>15472</v>
      </c>
      <c r="H86" t="s">
        <v>15381</v>
      </c>
      <c r="I86">
        <v>12</v>
      </c>
      <c r="J86" t="s">
        <v>15409</v>
      </c>
      <c r="K86" t="s">
        <v>15406</v>
      </c>
      <c r="L86" t="s">
        <v>15380</v>
      </c>
      <c r="N86" t="s">
        <v>15381</v>
      </c>
      <c r="O86" t="s">
        <v>15380</v>
      </c>
      <c r="P86" t="s">
        <v>15380</v>
      </c>
      <c r="Q86" t="s">
        <v>15380</v>
      </c>
    </row>
    <row r="87" spans="1:17" x14ac:dyDescent="0.3">
      <c r="A87" t="s">
        <v>37</v>
      </c>
      <c r="B87" t="s">
        <v>906</v>
      </c>
      <c r="C87" t="s">
        <v>1506</v>
      </c>
      <c r="D87" t="s">
        <v>15380</v>
      </c>
      <c r="F87" t="s">
        <v>15380</v>
      </c>
      <c r="H87" t="s">
        <v>15381</v>
      </c>
      <c r="I87">
        <v>2</v>
      </c>
      <c r="J87" t="s">
        <v>15398</v>
      </c>
      <c r="K87" t="s">
        <v>15420</v>
      </c>
      <c r="L87" t="s">
        <v>15380</v>
      </c>
      <c r="N87" t="s">
        <v>15380</v>
      </c>
      <c r="O87" t="s">
        <v>15381</v>
      </c>
      <c r="P87" t="s">
        <v>15381</v>
      </c>
      <c r="Q87" t="s">
        <v>15380</v>
      </c>
    </row>
    <row r="88" spans="1:17" x14ac:dyDescent="0.3">
      <c r="A88" t="s">
        <v>37</v>
      </c>
      <c r="B88" t="s">
        <v>906</v>
      </c>
      <c r="C88" t="s">
        <v>1506</v>
      </c>
      <c r="D88" t="s">
        <v>15380</v>
      </c>
      <c r="F88" t="s">
        <v>15380</v>
      </c>
      <c r="H88" t="s">
        <v>15381</v>
      </c>
      <c r="I88">
        <v>12</v>
      </c>
      <c r="J88" t="s">
        <v>15398</v>
      </c>
      <c r="K88" t="s">
        <v>15386</v>
      </c>
      <c r="L88" t="s">
        <v>15380</v>
      </c>
      <c r="N88" t="s">
        <v>15381</v>
      </c>
      <c r="O88" t="s">
        <v>15381</v>
      </c>
      <c r="P88" t="s">
        <v>15381</v>
      </c>
      <c r="Q88" t="s">
        <v>15381</v>
      </c>
    </row>
    <row r="89" spans="1:17" x14ac:dyDescent="0.3">
      <c r="A89" t="s">
        <v>1195</v>
      </c>
      <c r="B89" t="s">
        <v>1195</v>
      </c>
      <c r="C89" t="s">
        <v>13715</v>
      </c>
      <c r="D89" t="s">
        <v>15381</v>
      </c>
      <c r="E89" t="s">
        <v>15414</v>
      </c>
      <c r="F89" t="s">
        <v>15380</v>
      </c>
      <c r="H89" t="s">
        <v>15381</v>
      </c>
      <c r="I89">
        <v>10</v>
      </c>
      <c r="J89" t="s">
        <v>15409</v>
      </c>
      <c r="K89" t="s">
        <v>15412</v>
      </c>
      <c r="L89" t="s">
        <v>15381</v>
      </c>
      <c r="M89">
        <v>8</v>
      </c>
      <c r="N89" t="s">
        <v>15381</v>
      </c>
      <c r="O89" t="s">
        <v>15380</v>
      </c>
      <c r="P89" t="s">
        <v>15380</v>
      </c>
      <c r="Q89" t="s">
        <v>15380</v>
      </c>
    </row>
    <row r="90" spans="1:17" x14ac:dyDescent="0.3">
      <c r="A90" t="s">
        <v>15379</v>
      </c>
      <c r="B90" t="s">
        <v>15379</v>
      </c>
      <c r="C90" t="s">
        <v>15473</v>
      </c>
      <c r="D90" t="s">
        <v>15380</v>
      </c>
      <c r="F90" t="s">
        <v>15380</v>
      </c>
      <c r="H90" t="s">
        <v>15381</v>
      </c>
      <c r="I90">
        <v>10</v>
      </c>
      <c r="J90" t="s">
        <v>15382</v>
      </c>
      <c r="K90" t="s">
        <v>15383</v>
      </c>
      <c r="L90" t="s">
        <v>15381</v>
      </c>
      <c r="M90">
        <v>10</v>
      </c>
      <c r="N90" t="s">
        <v>15381</v>
      </c>
      <c r="O90" t="s">
        <v>15380</v>
      </c>
      <c r="P90" t="s">
        <v>15380</v>
      </c>
      <c r="Q90" t="s">
        <v>15380</v>
      </c>
    </row>
    <row r="91" spans="1:17" x14ac:dyDescent="0.3">
      <c r="A91" t="s">
        <v>1195</v>
      </c>
      <c r="B91" t="s">
        <v>1195</v>
      </c>
      <c r="C91" t="s">
        <v>13057</v>
      </c>
      <c r="D91" t="s">
        <v>15381</v>
      </c>
      <c r="E91" t="s">
        <v>15474</v>
      </c>
      <c r="F91" t="s">
        <v>15380</v>
      </c>
      <c r="H91" t="s">
        <v>15381</v>
      </c>
      <c r="I91">
        <v>13</v>
      </c>
      <c r="J91" t="s">
        <v>15423</v>
      </c>
      <c r="K91" t="s">
        <v>15475</v>
      </c>
      <c r="L91" t="s">
        <v>15381</v>
      </c>
      <c r="M91">
        <v>22</v>
      </c>
      <c r="N91" t="s">
        <v>15380</v>
      </c>
      <c r="O91" t="s">
        <v>15381</v>
      </c>
      <c r="P91" t="s">
        <v>15381</v>
      </c>
      <c r="Q91" t="s">
        <v>15381</v>
      </c>
    </row>
    <row r="92" spans="1:17" x14ac:dyDescent="0.3">
      <c r="A92" t="s">
        <v>1195</v>
      </c>
      <c r="B92" t="s">
        <v>1195</v>
      </c>
      <c r="C92" t="s">
        <v>12852</v>
      </c>
      <c r="D92" t="s">
        <v>15381</v>
      </c>
      <c r="E92" t="s">
        <v>15414</v>
      </c>
      <c r="F92" t="s">
        <v>15380</v>
      </c>
      <c r="H92" t="s">
        <v>15381</v>
      </c>
      <c r="I92">
        <v>10</v>
      </c>
      <c r="J92" t="s">
        <v>15469</v>
      </c>
      <c r="K92" t="s">
        <v>15403</v>
      </c>
      <c r="L92" t="s">
        <v>15381</v>
      </c>
      <c r="M92">
        <v>5</v>
      </c>
      <c r="N92" t="s">
        <v>15381</v>
      </c>
      <c r="O92" t="s">
        <v>15380</v>
      </c>
      <c r="P92" t="s">
        <v>15381</v>
      </c>
      <c r="Q92" t="s">
        <v>15381</v>
      </c>
    </row>
    <row r="93" spans="1:17" x14ac:dyDescent="0.3">
      <c r="A93" t="s">
        <v>135</v>
      </c>
      <c r="B93" t="s">
        <v>969</v>
      </c>
      <c r="C93" t="s">
        <v>15476</v>
      </c>
      <c r="D93" t="s">
        <v>15381</v>
      </c>
      <c r="E93" t="s">
        <v>15460</v>
      </c>
      <c r="F93" t="s">
        <v>15380</v>
      </c>
      <c r="H93" t="s">
        <v>15381</v>
      </c>
      <c r="I93">
        <v>8</v>
      </c>
      <c r="J93" t="s">
        <v>15382</v>
      </c>
      <c r="K93" t="s">
        <v>15403</v>
      </c>
      <c r="L93" t="s">
        <v>15381</v>
      </c>
      <c r="M93">
        <v>8</v>
      </c>
      <c r="N93" t="s">
        <v>15381</v>
      </c>
      <c r="O93" t="s">
        <v>15380</v>
      </c>
      <c r="P93" t="s">
        <v>15380</v>
      </c>
      <c r="Q93" t="s">
        <v>15381</v>
      </c>
    </row>
    <row r="94" spans="1:17" x14ac:dyDescent="0.3">
      <c r="A94" t="s">
        <v>1195</v>
      </c>
      <c r="B94" t="s">
        <v>1196</v>
      </c>
      <c r="C94" t="s">
        <v>13493</v>
      </c>
      <c r="D94" t="s">
        <v>15381</v>
      </c>
      <c r="E94" t="s">
        <v>15477</v>
      </c>
      <c r="F94" t="s">
        <v>15380</v>
      </c>
      <c r="H94" t="s">
        <v>15381</v>
      </c>
      <c r="I94">
        <v>24</v>
      </c>
      <c r="J94" t="s">
        <v>15478</v>
      </c>
      <c r="K94" t="s">
        <v>15479</v>
      </c>
      <c r="L94" t="s">
        <v>15381</v>
      </c>
      <c r="M94">
        <v>24</v>
      </c>
      <c r="N94" t="s">
        <v>15381</v>
      </c>
      <c r="O94" t="s">
        <v>15380</v>
      </c>
      <c r="P94" t="s">
        <v>15380</v>
      </c>
      <c r="Q94" t="s">
        <v>15381</v>
      </c>
    </row>
    <row r="95" spans="1:17" x14ac:dyDescent="0.3">
      <c r="A95" t="s">
        <v>15379</v>
      </c>
      <c r="B95" t="s">
        <v>15379</v>
      </c>
      <c r="C95" t="s">
        <v>12367</v>
      </c>
      <c r="D95" t="s">
        <v>15380</v>
      </c>
      <c r="F95" t="s">
        <v>15380</v>
      </c>
      <c r="H95" t="s">
        <v>15380</v>
      </c>
      <c r="J95" t="s">
        <v>15398</v>
      </c>
      <c r="K95" t="s">
        <v>15403</v>
      </c>
      <c r="L95" t="s">
        <v>15380</v>
      </c>
      <c r="N95" t="s">
        <v>15381</v>
      </c>
      <c r="O95" t="s">
        <v>15380</v>
      </c>
      <c r="P95" t="s">
        <v>15380</v>
      </c>
      <c r="Q95" t="s">
        <v>15380</v>
      </c>
    </row>
    <row r="96" spans="1:17" x14ac:dyDescent="0.3">
      <c r="A96" t="s">
        <v>1195</v>
      </c>
      <c r="B96" t="s">
        <v>1195</v>
      </c>
      <c r="C96" t="s">
        <v>15480</v>
      </c>
      <c r="D96" t="s">
        <v>15381</v>
      </c>
      <c r="E96" t="s">
        <v>15414</v>
      </c>
      <c r="F96" t="s">
        <v>15380</v>
      </c>
      <c r="H96" t="s">
        <v>15381</v>
      </c>
      <c r="I96">
        <v>24</v>
      </c>
      <c r="J96" t="s">
        <v>15445</v>
      </c>
      <c r="K96" t="s">
        <v>15403</v>
      </c>
      <c r="L96" t="s">
        <v>15381</v>
      </c>
      <c r="M96">
        <v>19</v>
      </c>
      <c r="N96" t="s">
        <v>15380</v>
      </c>
      <c r="O96" t="s">
        <v>15381</v>
      </c>
      <c r="P96" t="s">
        <v>15381</v>
      </c>
      <c r="Q96" t="s">
        <v>15381</v>
      </c>
    </row>
    <row r="97" spans="1:17" x14ac:dyDescent="0.3">
      <c r="A97" t="s">
        <v>1195</v>
      </c>
      <c r="B97" t="s">
        <v>1195</v>
      </c>
      <c r="C97" t="s">
        <v>15480</v>
      </c>
      <c r="D97" t="s">
        <v>15381</v>
      </c>
      <c r="E97" t="s">
        <v>15414</v>
      </c>
      <c r="F97" t="s">
        <v>15380</v>
      </c>
      <c r="H97" t="s">
        <v>15381</v>
      </c>
      <c r="I97">
        <v>12</v>
      </c>
      <c r="J97" t="s">
        <v>15445</v>
      </c>
      <c r="K97" t="s">
        <v>15406</v>
      </c>
      <c r="L97" t="s">
        <v>15381</v>
      </c>
      <c r="M97">
        <v>14</v>
      </c>
      <c r="N97" t="s">
        <v>15381</v>
      </c>
      <c r="O97" t="s">
        <v>15381</v>
      </c>
      <c r="P97" t="s">
        <v>15381</v>
      </c>
      <c r="Q97" t="s">
        <v>15381</v>
      </c>
    </row>
    <row r="98" spans="1:17" x14ac:dyDescent="0.3">
      <c r="A98" t="s">
        <v>15379</v>
      </c>
      <c r="B98" t="s">
        <v>15379</v>
      </c>
      <c r="C98" t="s">
        <v>758</v>
      </c>
      <c r="D98" t="s">
        <v>15380</v>
      </c>
      <c r="F98" t="s">
        <v>15380</v>
      </c>
      <c r="H98" t="s">
        <v>15381</v>
      </c>
      <c r="I98">
        <v>12</v>
      </c>
      <c r="J98" t="s">
        <v>15481</v>
      </c>
      <c r="K98" t="s">
        <v>15444</v>
      </c>
      <c r="L98" t="s">
        <v>15381</v>
      </c>
      <c r="M98">
        <v>12</v>
      </c>
      <c r="N98" t="s">
        <v>15381</v>
      </c>
      <c r="O98" t="s">
        <v>15380</v>
      </c>
      <c r="P98" t="s">
        <v>15381</v>
      </c>
      <c r="Q98" t="s">
        <v>15380</v>
      </c>
    </row>
    <row r="99" spans="1:17" x14ac:dyDescent="0.3">
      <c r="A99" t="s">
        <v>135</v>
      </c>
      <c r="B99" t="s">
        <v>135</v>
      </c>
      <c r="C99" t="s">
        <v>151</v>
      </c>
      <c r="D99" t="s">
        <v>15380</v>
      </c>
      <c r="F99" t="s">
        <v>15380</v>
      </c>
      <c r="H99" t="s">
        <v>15381</v>
      </c>
      <c r="I99">
        <v>16</v>
      </c>
      <c r="J99" t="s">
        <v>15407</v>
      </c>
      <c r="K99" t="s">
        <v>15482</v>
      </c>
      <c r="L99" t="s">
        <v>15380</v>
      </c>
      <c r="N99" t="s">
        <v>15381</v>
      </c>
      <c r="O99" t="s">
        <v>15380</v>
      </c>
      <c r="P99" t="s">
        <v>15380</v>
      </c>
      <c r="Q99" t="s">
        <v>15381</v>
      </c>
    </row>
    <row r="100" spans="1:17" x14ac:dyDescent="0.3">
      <c r="A100" t="s">
        <v>15379</v>
      </c>
      <c r="B100" t="s">
        <v>15379</v>
      </c>
      <c r="C100" t="s">
        <v>245</v>
      </c>
      <c r="D100" t="s">
        <v>15380</v>
      </c>
      <c r="F100" t="s">
        <v>15380</v>
      </c>
      <c r="H100" t="s">
        <v>15381</v>
      </c>
      <c r="I100">
        <v>16</v>
      </c>
      <c r="J100" t="s">
        <v>15384</v>
      </c>
      <c r="K100" t="s">
        <v>15403</v>
      </c>
      <c r="L100" t="s">
        <v>15380</v>
      </c>
      <c r="N100" t="s">
        <v>15381</v>
      </c>
      <c r="O100" t="s">
        <v>15380</v>
      </c>
      <c r="P100" t="s">
        <v>15381</v>
      </c>
      <c r="Q100" t="s">
        <v>15380</v>
      </c>
    </row>
    <row r="101" spans="1:17" x14ac:dyDescent="0.3">
      <c r="A101" t="s">
        <v>15379</v>
      </c>
      <c r="B101" t="s">
        <v>15379</v>
      </c>
      <c r="C101" t="s">
        <v>253</v>
      </c>
      <c r="D101" t="s">
        <v>15380</v>
      </c>
      <c r="F101" t="s">
        <v>15380</v>
      </c>
      <c r="H101" t="s">
        <v>15380</v>
      </c>
      <c r="J101" t="s">
        <v>15398</v>
      </c>
      <c r="K101" t="s">
        <v>15403</v>
      </c>
      <c r="L101" t="s">
        <v>15380</v>
      </c>
      <c r="N101" t="s">
        <v>15381</v>
      </c>
      <c r="O101" t="s">
        <v>15380</v>
      </c>
      <c r="P101" t="s">
        <v>15380</v>
      </c>
      <c r="Q101" t="s">
        <v>15380</v>
      </c>
    </row>
    <row r="102" spans="1:17" x14ac:dyDescent="0.3">
      <c r="A102" t="s">
        <v>37</v>
      </c>
      <c r="B102" t="s">
        <v>906</v>
      </c>
      <c r="C102" t="s">
        <v>8282</v>
      </c>
      <c r="D102" t="s">
        <v>15380</v>
      </c>
      <c r="F102" t="s">
        <v>15380</v>
      </c>
      <c r="H102" t="s">
        <v>15380</v>
      </c>
      <c r="J102" t="s">
        <v>15409</v>
      </c>
      <c r="K102" t="s">
        <v>15420</v>
      </c>
      <c r="L102" t="s">
        <v>15380</v>
      </c>
      <c r="N102" t="s">
        <v>15381</v>
      </c>
      <c r="O102" t="s">
        <v>15381</v>
      </c>
      <c r="P102" t="s">
        <v>15380</v>
      </c>
      <c r="Q102" t="s">
        <v>15380</v>
      </c>
    </row>
    <row r="103" spans="1:17" x14ac:dyDescent="0.3">
      <c r="A103" t="s">
        <v>135</v>
      </c>
      <c r="B103" t="s">
        <v>969</v>
      </c>
      <c r="C103" t="s">
        <v>15483</v>
      </c>
      <c r="D103" t="s">
        <v>15380</v>
      </c>
      <c r="F103" t="s">
        <v>15381</v>
      </c>
      <c r="G103" t="s">
        <v>15464</v>
      </c>
      <c r="H103" t="s">
        <v>15381</v>
      </c>
      <c r="I103">
        <v>15</v>
      </c>
      <c r="J103" t="s">
        <v>15484</v>
      </c>
      <c r="K103" t="s">
        <v>15412</v>
      </c>
      <c r="L103" t="s">
        <v>15381</v>
      </c>
      <c r="M103">
        <v>8</v>
      </c>
      <c r="N103" t="s">
        <v>15381</v>
      </c>
      <c r="O103" t="s">
        <v>15380</v>
      </c>
      <c r="P103" t="s">
        <v>15380</v>
      </c>
      <c r="Q103" t="s">
        <v>15380</v>
      </c>
    </row>
    <row r="104" spans="1:17" x14ac:dyDescent="0.3">
      <c r="A104" t="s">
        <v>1195</v>
      </c>
      <c r="B104" t="s">
        <v>1195</v>
      </c>
      <c r="C104" t="s">
        <v>13273</v>
      </c>
      <c r="D104" t="s">
        <v>15380</v>
      </c>
      <c r="F104" t="s">
        <v>15380</v>
      </c>
      <c r="H104" t="s">
        <v>15381</v>
      </c>
      <c r="I104">
        <v>2</v>
      </c>
      <c r="J104" t="s">
        <v>15415</v>
      </c>
      <c r="K104" t="s">
        <v>15383</v>
      </c>
      <c r="L104" t="s">
        <v>15380</v>
      </c>
      <c r="N104" t="s">
        <v>15381</v>
      </c>
      <c r="O104" t="s">
        <v>15380</v>
      </c>
      <c r="P104" t="s">
        <v>15380</v>
      </c>
      <c r="Q104" t="s">
        <v>15381</v>
      </c>
    </row>
    <row r="105" spans="1:17" x14ac:dyDescent="0.3">
      <c r="A105" t="s">
        <v>1195</v>
      </c>
      <c r="B105" t="s">
        <v>1196</v>
      </c>
      <c r="C105" t="s">
        <v>15485</v>
      </c>
      <c r="D105" t="s">
        <v>15381</v>
      </c>
      <c r="E105" t="s">
        <v>15486</v>
      </c>
      <c r="F105" t="s">
        <v>15380</v>
      </c>
      <c r="H105" t="s">
        <v>15381</v>
      </c>
      <c r="I105">
        <v>36</v>
      </c>
      <c r="J105" t="s">
        <v>15487</v>
      </c>
      <c r="K105" t="s">
        <v>15479</v>
      </c>
      <c r="L105" t="s">
        <v>15381</v>
      </c>
      <c r="M105">
        <v>24</v>
      </c>
      <c r="N105" t="s">
        <v>15380</v>
      </c>
      <c r="O105" t="s">
        <v>15380</v>
      </c>
      <c r="P105" t="s">
        <v>15380</v>
      </c>
      <c r="Q105" t="s">
        <v>15381</v>
      </c>
    </row>
    <row r="106" spans="1:17" x14ac:dyDescent="0.3">
      <c r="A106" t="s">
        <v>135</v>
      </c>
      <c r="B106" t="s">
        <v>969</v>
      </c>
      <c r="C106" t="s">
        <v>11380</v>
      </c>
      <c r="D106" t="s">
        <v>15380</v>
      </c>
      <c r="F106" t="s">
        <v>15380</v>
      </c>
      <c r="H106" t="s">
        <v>15381</v>
      </c>
      <c r="I106">
        <v>9</v>
      </c>
      <c r="J106" t="s">
        <v>15478</v>
      </c>
      <c r="K106" t="s">
        <v>15403</v>
      </c>
      <c r="L106" t="s">
        <v>15381</v>
      </c>
      <c r="M106">
        <v>6</v>
      </c>
      <c r="N106" t="s">
        <v>15381</v>
      </c>
      <c r="O106" t="s">
        <v>15381</v>
      </c>
      <c r="P106" t="s">
        <v>15380</v>
      </c>
      <c r="Q106" t="s">
        <v>15380</v>
      </c>
    </row>
    <row r="107" spans="1:17" x14ac:dyDescent="0.3">
      <c r="A107" t="s">
        <v>15379</v>
      </c>
      <c r="B107" t="s">
        <v>15379</v>
      </c>
      <c r="C107" t="s">
        <v>15488</v>
      </c>
      <c r="D107" t="s">
        <v>15380</v>
      </c>
      <c r="F107" t="s">
        <v>15380</v>
      </c>
      <c r="H107" t="s">
        <v>15381</v>
      </c>
      <c r="I107">
        <v>12</v>
      </c>
      <c r="J107" t="s">
        <v>15384</v>
      </c>
      <c r="K107" t="s">
        <v>15390</v>
      </c>
      <c r="L107" t="s">
        <v>15380</v>
      </c>
      <c r="N107" t="s">
        <v>15381</v>
      </c>
      <c r="O107" t="s">
        <v>15380</v>
      </c>
      <c r="P107" t="s">
        <v>15381</v>
      </c>
      <c r="Q107" t="s">
        <v>15380</v>
      </c>
    </row>
    <row r="108" spans="1:17" x14ac:dyDescent="0.3">
      <c r="A108" t="s">
        <v>1195</v>
      </c>
      <c r="B108" t="s">
        <v>1195</v>
      </c>
      <c r="C108" t="s">
        <v>13174</v>
      </c>
      <c r="D108" t="s">
        <v>15380</v>
      </c>
      <c r="F108" t="s">
        <v>15380</v>
      </c>
      <c r="H108" t="s">
        <v>15381</v>
      </c>
      <c r="I108">
        <v>7</v>
      </c>
      <c r="J108" t="s">
        <v>15416</v>
      </c>
      <c r="K108" t="s">
        <v>15383</v>
      </c>
      <c r="L108" t="s">
        <v>15381</v>
      </c>
      <c r="M108">
        <v>7</v>
      </c>
      <c r="N108" t="s">
        <v>15381</v>
      </c>
      <c r="O108" t="s">
        <v>15380</v>
      </c>
      <c r="P108" t="s">
        <v>15380</v>
      </c>
      <c r="Q108" t="s">
        <v>15381</v>
      </c>
    </row>
    <row r="109" spans="1:17" x14ac:dyDescent="0.3">
      <c r="A109" t="s">
        <v>135</v>
      </c>
      <c r="B109" t="s">
        <v>135</v>
      </c>
      <c r="C109" t="s">
        <v>15489</v>
      </c>
      <c r="D109" t="s">
        <v>15380</v>
      </c>
      <c r="F109" t="s">
        <v>15380</v>
      </c>
      <c r="H109" t="s">
        <v>15381</v>
      </c>
      <c r="I109">
        <v>24</v>
      </c>
      <c r="J109" t="s">
        <v>15384</v>
      </c>
      <c r="K109" t="s">
        <v>15383</v>
      </c>
      <c r="L109" t="s">
        <v>15381</v>
      </c>
      <c r="M109">
        <v>24</v>
      </c>
      <c r="N109" t="s">
        <v>15381</v>
      </c>
      <c r="O109" t="s">
        <v>15380</v>
      </c>
      <c r="P109" t="s">
        <v>15380</v>
      </c>
      <c r="Q109" t="s">
        <v>15381</v>
      </c>
    </row>
    <row r="110" spans="1:17" x14ac:dyDescent="0.3">
      <c r="A110" t="s">
        <v>1195</v>
      </c>
      <c r="B110" t="s">
        <v>1196</v>
      </c>
      <c r="C110" t="s">
        <v>1223</v>
      </c>
      <c r="D110" t="s">
        <v>15381</v>
      </c>
      <c r="E110" t="s">
        <v>15418</v>
      </c>
      <c r="F110" t="s">
        <v>15380</v>
      </c>
      <c r="H110" t="s">
        <v>15381</v>
      </c>
      <c r="I110">
        <v>12</v>
      </c>
      <c r="J110" t="s">
        <v>15382</v>
      </c>
      <c r="K110" t="s">
        <v>15490</v>
      </c>
      <c r="L110" t="s">
        <v>15380</v>
      </c>
      <c r="N110" t="s">
        <v>15380</v>
      </c>
      <c r="O110" t="s">
        <v>15380</v>
      </c>
      <c r="P110" t="s">
        <v>15381</v>
      </c>
      <c r="Q110" t="s">
        <v>15381</v>
      </c>
    </row>
    <row r="111" spans="1:17" x14ac:dyDescent="0.3">
      <c r="A111" t="s">
        <v>1195</v>
      </c>
      <c r="B111" t="s">
        <v>1195</v>
      </c>
      <c r="C111" t="s">
        <v>15491</v>
      </c>
      <c r="D111" t="s">
        <v>15381</v>
      </c>
      <c r="E111" t="s">
        <v>15414</v>
      </c>
      <c r="F111" t="s">
        <v>15380</v>
      </c>
      <c r="H111" t="s">
        <v>15381</v>
      </c>
      <c r="I111">
        <v>6</v>
      </c>
      <c r="J111" t="s">
        <v>15409</v>
      </c>
      <c r="K111" t="s">
        <v>15444</v>
      </c>
      <c r="L111" t="s">
        <v>15381</v>
      </c>
      <c r="M111">
        <v>2</v>
      </c>
      <c r="N111" t="s">
        <v>15381</v>
      </c>
      <c r="O111" t="s">
        <v>15380</v>
      </c>
      <c r="P111" t="s">
        <v>15380</v>
      </c>
      <c r="Q111" t="s">
        <v>15381</v>
      </c>
    </row>
    <row r="112" spans="1:17" x14ac:dyDescent="0.3">
      <c r="A112" t="s">
        <v>1195</v>
      </c>
      <c r="B112" t="s">
        <v>1195</v>
      </c>
      <c r="C112" t="s">
        <v>15492</v>
      </c>
      <c r="D112" t="s">
        <v>15380</v>
      </c>
      <c r="F112" t="s">
        <v>15380</v>
      </c>
      <c r="H112" t="s">
        <v>15381</v>
      </c>
      <c r="I112">
        <v>3</v>
      </c>
      <c r="J112" t="s">
        <v>15409</v>
      </c>
      <c r="K112" t="s">
        <v>15383</v>
      </c>
      <c r="L112" t="s">
        <v>15380</v>
      </c>
      <c r="N112" t="s">
        <v>15381</v>
      </c>
      <c r="O112" t="s">
        <v>15380</v>
      </c>
      <c r="P112" t="s">
        <v>15380</v>
      </c>
      <c r="Q112" t="s">
        <v>15380</v>
      </c>
    </row>
    <row r="113" spans="1:17" x14ac:dyDescent="0.3">
      <c r="A113" t="s">
        <v>135</v>
      </c>
      <c r="B113" t="s">
        <v>135</v>
      </c>
      <c r="C113" t="s">
        <v>11407</v>
      </c>
      <c r="D113" t="s">
        <v>15380</v>
      </c>
      <c r="F113" t="s">
        <v>15380</v>
      </c>
      <c r="H113" t="s">
        <v>15381</v>
      </c>
      <c r="I113">
        <v>13</v>
      </c>
      <c r="J113" t="s">
        <v>15384</v>
      </c>
      <c r="K113" t="s">
        <v>15383</v>
      </c>
      <c r="L113" t="s">
        <v>15381</v>
      </c>
      <c r="M113">
        <v>13</v>
      </c>
      <c r="N113" t="s">
        <v>15381</v>
      </c>
      <c r="O113" t="s">
        <v>15380</v>
      </c>
      <c r="P113" t="s">
        <v>15380</v>
      </c>
      <c r="Q113" t="s">
        <v>15380</v>
      </c>
    </row>
    <row r="114" spans="1:17" x14ac:dyDescent="0.3">
      <c r="A114" t="s">
        <v>1195</v>
      </c>
      <c r="B114" t="s">
        <v>1195</v>
      </c>
      <c r="C114" t="s">
        <v>12973</v>
      </c>
      <c r="D114" t="s">
        <v>15380</v>
      </c>
      <c r="F114" t="s">
        <v>15380</v>
      </c>
      <c r="H114" t="s">
        <v>15381</v>
      </c>
      <c r="I114">
        <v>3</v>
      </c>
      <c r="J114" t="s">
        <v>15411</v>
      </c>
      <c r="K114" t="s">
        <v>15403</v>
      </c>
      <c r="L114" t="s">
        <v>15381</v>
      </c>
      <c r="M114">
        <v>2</v>
      </c>
      <c r="N114" t="s">
        <v>15381</v>
      </c>
      <c r="O114" t="s">
        <v>15380</v>
      </c>
      <c r="P114" t="s">
        <v>15380</v>
      </c>
      <c r="Q114" t="s">
        <v>15381</v>
      </c>
    </row>
    <row r="115" spans="1:17" x14ac:dyDescent="0.3">
      <c r="A115" t="s">
        <v>135</v>
      </c>
      <c r="B115" t="s">
        <v>135</v>
      </c>
      <c r="C115" t="s">
        <v>11453</v>
      </c>
      <c r="D115" t="s">
        <v>15380</v>
      </c>
      <c r="F115" t="s">
        <v>15380</v>
      </c>
      <c r="H115" t="s">
        <v>15381</v>
      </c>
      <c r="I115">
        <v>14</v>
      </c>
      <c r="J115" t="s">
        <v>15409</v>
      </c>
      <c r="K115" t="s">
        <v>15403</v>
      </c>
      <c r="L115" t="s">
        <v>15380</v>
      </c>
      <c r="N115" t="s">
        <v>15381</v>
      </c>
      <c r="O115" t="s">
        <v>15380</v>
      </c>
      <c r="P115" t="s">
        <v>15380</v>
      </c>
      <c r="Q115" t="s">
        <v>15380</v>
      </c>
    </row>
    <row r="116" spans="1:17" x14ac:dyDescent="0.3">
      <c r="A116" t="s">
        <v>135</v>
      </c>
      <c r="B116" t="s">
        <v>135</v>
      </c>
      <c r="C116" t="s">
        <v>11453</v>
      </c>
      <c r="D116" t="s">
        <v>15380</v>
      </c>
      <c r="F116" t="s">
        <v>15380</v>
      </c>
      <c r="H116" t="s">
        <v>15381</v>
      </c>
      <c r="I116">
        <v>12</v>
      </c>
      <c r="J116" t="s">
        <v>15384</v>
      </c>
      <c r="K116" t="s">
        <v>15406</v>
      </c>
      <c r="L116" t="s">
        <v>15380</v>
      </c>
      <c r="N116" t="s">
        <v>15381</v>
      </c>
      <c r="O116" t="s">
        <v>15380</v>
      </c>
      <c r="P116" t="s">
        <v>15381</v>
      </c>
      <c r="Q116" t="s">
        <v>15380</v>
      </c>
    </row>
    <row r="117" spans="1:17" x14ac:dyDescent="0.3">
      <c r="A117" t="s">
        <v>135</v>
      </c>
      <c r="B117" t="s">
        <v>333</v>
      </c>
      <c r="C117" t="s">
        <v>371</v>
      </c>
      <c r="D117" t="s">
        <v>15380</v>
      </c>
      <c r="F117" t="s">
        <v>15380</v>
      </c>
      <c r="H117" t="s">
        <v>15381</v>
      </c>
      <c r="I117">
        <v>9</v>
      </c>
      <c r="J117" t="s">
        <v>15384</v>
      </c>
      <c r="K117" t="s">
        <v>15493</v>
      </c>
      <c r="L117" t="s">
        <v>15380</v>
      </c>
      <c r="N117" t="s">
        <v>15381</v>
      </c>
      <c r="O117" t="s">
        <v>15380</v>
      </c>
      <c r="P117" t="s">
        <v>15380</v>
      </c>
      <c r="Q117" t="s">
        <v>15380</v>
      </c>
    </row>
    <row r="118" spans="1:17" x14ac:dyDescent="0.3">
      <c r="A118" t="s">
        <v>135</v>
      </c>
      <c r="B118" t="s">
        <v>135</v>
      </c>
      <c r="C118" t="s">
        <v>15494</v>
      </c>
      <c r="D118" t="s">
        <v>15380</v>
      </c>
      <c r="F118" t="s">
        <v>15380</v>
      </c>
      <c r="H118" t="s">
        <v>15381</v>
      </c>
      <c r="I118">
        <v>6</v>
      </c>
      <c r="J118" t="s">
        <v>15409</v>
      </c>
      <c r="K118" t="s">
        <v>15403</v>
      </c>
      <c r="L118" t="s">
        <v>15380</v>
      </c>
      <c r="N118" t="s">
        <v>15381</v>
      </c>
      <c r="O118" t="s">
        <v>15381</v>
      </c>
      <c r="P118" t="s">
        <v>15380</v>
      </c>
      <c r="Q118" t="s">
        <v>15380</v>
      </c>
    </row>
    <row r="119" spans="1:17" x14ac:dyDescent="0.3">
      <c r="A119" t="s">
        <v>135</v>
      </c>
      <c r="B119" t="s">
        <v>333</v>
      </c>
      <c r="C119" t="s">
        <v>15495</v>
      </c>
      <c r="D119" t="s">
        <v>15380</v>
      </c>
      <c r="F119" t="s">
        <v>15380</v>
      </c>
      <c r="H119" t="s">
        <v>15380</v>
      </c>
      <c r="J119" t="s">
        <v>15382</v>
      </c>
      <c r="K119" t="s">
        <v>15383</v>
      </c>
      <c r="L119" t="s">
        <v>15380</v>
      </c>
      <c r="N119" t="s">
        <v>15381</v>
      </c>
      <c r="O119" t="s">
        <v>15380</v>
      </c>
      <c r="P119" t="s">
        <v>15381</v>
      </c>
      <c r="Q119" t="s">
        <v>15381</v>
      </c>
    </row>
    <row r="120" spans="1:17" x14ac:dyDescent="0.3">
      <c r="A120" t="s">
        <v>135</v>
      </c>
      <c r="B120" t="s">
        <v>135</v>
      </c>
      <c r="C120" t="s">
        <v>1313</v>
      </c>
      <c r="D120" t="s">
        <v>15380</v>
      </c>
      <c r="F120" t="s">
        <v>15380</v>
      </c>
      <c r="H120" t="s">
        <v>15381</v>
      </c>
      <c r="I120">
        <v>15</v>
      </c>
      <c r="J120" t="s">
        <v>15407</v>
      </c>
      <c r="K120" t="s">
        <v>15390</v>
      </c>
      <c r="L120" t="s">
        <v>15380</v>
      </c>
      <c r="N120" t="s">
        <v>15380</v>
      </c>
      <c r="O120" t="s">
        <v>15380</v>
      </c>
      <c r="P120" t="s">
        <v>15380</v>
      </c>
      <c r="Q120" t="s">
        <v>15380</v>
      </c>
    </row>
    <row r="121" spans="1:17" x14ac:dyDescent="0.3">
      <c r="A121" t="s">
        <v>1195</v>
      </c>
      <c r="B121" t="s">
        <v>1195</v>
      </c>
      <c r="C121" t="s">
        <v>12859</v>
      </c>
      <c r="D121" t="s">
        <v>15380</v>
      </c>
      <c r="F121" t="s">
        <v>15380</v>
      </c>
      <c r="H121" t="s">
        <v>15381</v>
      </c>
      <c r="I121">
        <v>3</v>
      </c>
      <c r="J121" t="s">
        <v>15496</v>
      </c>
      <c r="K121" t="s">
        <v>15383</v>
      </c>
      <c r="L121" t="s">
        <v>15381</v>
      </c>
      <c r="M121">
        <v>27</v>
      </c>
      <c r="N121" t="s">
        <v>15381</v>
      </c>
      <c r="O121" t="s">
        <v>15381</v>
      </c>
      <c r="P121" t="s">
        <v>15381</v>
      </c>
      <c r="Q121" t="s">
        <v>15381</v>
      </c>
    </row>
    <row r="122" spans="1:17" x14ac:dyDescent="0.3">
      <c r="A122" t="s">
        <v>135</v>
      </c>
      <c r="B122" t="s">
        <v>333</v>
      </c>
      <c r="C122" t="s">
        <v>15497</v>
      </c>
      <c r="D122" t="s">
        <v>15380</v>
      </c>
      <c r="F122" t="s">
        <v>15380</v>
      </c>
      <c r="H122" t="s">
        <v>15380</v>
      </c>
      <c r="J122" t="s">
        <v>15409</v>
      </c>
      <c r="K122" t="s">
        <v>15403</v>
      </c>
      <c r="L122" t="s">
        <v>15380</v>
      </c>
      <c r="N122" t="s">
        <v>15381</v>
      </c>
      <c r="O122" t="s">
        <v>15380</v>
      </c>
      <c r="P122" t="s">
        <v>15380</v>
      </c>
      <c r="Q122" t="s">
        <v>15380</v>
      </c>
    </row>
    <row r="123" spans="1:17" x14ac:dyDescent="0.3">
      <c r="A123" t="s">
        <v>15379</v>
      </c>
      <c r="B123" t="s">
        <v>15379</v>
      </c>
      <c r="C123" t="s">
        <v>15498</v>
      </c>
      <c r="D123" t="s">
        <v>15381</v>
      </c>
      <c r="E123" t="s">
        <v>15414</v>
      </c>
      <c r="F123" t="s">
        <v>15380</v>
      </c>
      <c r="H123" t="s">
        <v>15381</v>
      </c>
      <c r="I123">
        <v>25</v>
      </c>
      <c r="J123" t="s">
        <v>15385</v>
      </c>
      <c r="K123" t="s">
        <v>15390</v>
      </c>
      <c r="L123" t="s">
        <v>15381</v>
      </c>
      <c r="M123">
        <v>23</v>
      </c>
      <c r="N123" t="s">
        <v>15381</v>
      </c>
      <c r="O123" t="s">
        <v>15381</v>
      </c>
      <c r="P123" t="s">
        <v>15381</v>
      </c>
      <c r="Q123" t="s">
        <v>15380</v>
      </c>
    </row>
    <row r="124" spans="1:17" x14ac:dyDescent="0.3">
      <c r="A124" t="s">
        <v>135</v>
      </c>
      <c r="B124" t="s">
        <v>969</v>
      </c>
      <c r="C124" t="s">
        <v>8718</v>
      </c>
      <c r="D124" t="s">
        <v>15380</v>
      </c>
      <c r="F124" t="s">
        <v>15381</v>
      </c>
      <c r="G124" t="s">
        <v>15464</v>
      </c>
      <c r="H124" t="s">
        <v>15381</v>
      </c>
      <c r="I124">
        <v>12</v>
      </c>
      <c r="J124" t="s">
        <v>15409</v>
      </c>
      <c r="K124" t="s">
        <v>15383</v>
      </c>
      <c r="L124" t="s">
        <v>15380</v>
      </c>
      <c r="N124" t="s">
        <v>15380</v>
      </c>
      <c r="O124" t="s">
        <v>15380</v>
      </c>
      <c r="P124" t="s">
        <v>15380</v>
      </c>
      <c r="Q124" t="s">
        <v>15380</v>
      </c>
    </row>
    <row r="125" spans="1:17" x14ac:dyDescent="0.3">
      <c r="A125" t="s">
        <v>1195</v>
      </c>
      <c r="B125" t="s">
        <v>1195</v>
      </c>
      <c r="C125" t="s">
        <v>13822</v>
      </c>
      <c r="D125" t="s">
        <v>15381</v>
      </c>
      <c r="E125" t="s">
        <v>15414</v>
      </c>
      <c r="F125" t="s">
        <v>15380</v>
      </c>
      <c r="H125" t="s">
        <v>15381</v>
      </c>
      <c r="I125">
        <v>21</v>
      </c>
      <c r="J125" t="s">
        <v>15416</v>
      </c>
      <c r="K125" t="s">
        <v>15412</v>
      </c>
      <c r="L125" t="s">
        <v>15381</v>
      </c>
      <c r="M125">
        <v>4</v>
      </c>
      <c r="N125" t="s">
        <v>15381</v>
      </c>
      <c r="O125" t="s">
        <v>15380</v>
      </c>
      <c r="P125" t="s">
        <v>15381</v>
      </c>
      <c r="Q125" t="s">
        <v>15381</v>
      </c>
    </row>
    <row r="126" spans="1:17" x14ac:dyDescent="0.3">
      <c r="A126" t="s">
        <v>135</v>
      </c>
      <c r="B126" t="s">
        <v>333</v>
      </c>
      <c r="C126" t="s">
        <v>334</v>
      </c>
      <c r="D126" t="s">
        <v>15381</v>
      </c>
      <c r="E126" t="s">
        <v>15499</v>
      </c>
      <c r="F126" t="s">
        <v>15380</v>
      </c>
      <c r="H126" t="s">
        <v>15380</v>
      </c>
      <c r="J126" t="s">
        <v>15382</v>
      </c>
      <c r="K126" t="s">
        <v>15403</v>
      </c>
      <c r="L126" t="s">
        <v>15380</v>
      </c>
      <c r="N126" t="s">
        <v>15381</v>
      </c>
      <c r="O126" t="s">
        <v>15380</v>
      </c>
      <c r="P126" t="s">
        <v>15380</v>
      </c>
      <c r="Q126" t="s">
        <v>15381</v>
      </c>
    </row>
    <row r="127" spans="1:17" x14ac:dyDescent="0.3">
      <c r="A127" t="s">
        <v>135</v>
      </c>
      <c r="B127" t="s">
        <v>333</v>
      </c>
      <c r="C127" t="s">
        <v>8925</v>
      </c>
      <c r="D127" t="s">
        <v>15380</v>
      </c>
      <c r="F127" t="s">
        <v>15380</v>
      </c>
      <c r="H127" t="s">
        <v>15381</v>
      </c>
      <c r="I127">
        <v>2</v>
      </c>
      <c r="J127" t="s">
        <v>15409</v>
      </c>
      <c r="K127" t="s">
        <v>15403</v>
      </c>
      <c r="L127" t="s">
        <v>15380</v>
      </c>
      <c r="N127" t="s">
        <v>15381</v>
      </c>
      <c r="O127" t="s">
        <v>15380</v>
      </c>
      <c r="P127" t="s">
        <v>15380</v>
      </c>
      <c r="Q127" t="s">
        <v>15380</v>
      </c>
    </row>
    <row r="128" spans="1:17" x14ac:dyDescent="0.3">
      <c r="A128" t="s">
        <v>37</v>
      </c>
      <c r="B128" t="s">
        <v>906</v>
      </c>
      <c r="C128" t="s">
        <v>15373</v>
      </c>
      <c r="D128" t="s">
        <v>15380</v>
      </c>
      <c r="F128" t="s">
        <v>15380</v>
      </c>
      <c r="H128" t="s">
        <v>15380</v>
      </c>
      <c r="J128" t="s">
        <v>15398</v>
      </c>
      <c r="K128" t="s">
        <v>15420</v>
      </c>
      <c r="L128" t="s">
        <v>15380</v>
      </c>
      <c r="N128" t="s">
        <v>15381</v>
      </c>
      <c r="O128" t="s">
        <v>15381</v>
      </c>
      <c r="P128" t="s">
        <v>15380</v>
      </c>
      <c r="Q128" t="s">
        <v>15380</v>
      </c>
    </row>
    <row r="129" spans="1:17" x14ac:dyDescent="0.3">
      <c r="A129" t="s">
        <v>15379</v>
      </c>
      <c r="B129" t="s">
        <v>15379</v>
      </c>
      <c r="C129" t="s">
        <v>3023</v>
      </c>
      <c r="D129" t="s">
        <v>15380</v>
      </c>
      <c r="F129" t="s">
        <v>15380</v>
      </c>
      <c r="H129" t="s">
        <v>15380</v>
      </c>
      <c r="J129" t="s">
        <v>15409</v>
      </c>
      <c r="K129" t="s">
        <v>15403</v>
      </c>
      <c r="L129" t="s">
        <v>15380</v>
      </c>
      <c r="N129" t="s">
        <v>15381</v>
      </c>
      <c r="O129" t="s">
        <v>15380</v>
      </c>
      <c r="P129" t="s">
        <v>15380</v>
      </c>
      <c r="Q129" t="s">
        <v>15380</v>
      </c>
    </row>
    <row r="130" spans="1:17" x14ac:dyDescent="0.3">
      <c r="A130" t="s">
        <v>37</v>
      </c>
      <c r="B130" t="s">
        <v>906</v>
      </c>
      <c r="C130" t="s">
        <v>15375</v>
      </c>
      <c r="D130" t="s">
        <v>15380</v>
      </c>
      <c r="F130" t="s">
        <v>15380</v>
      </c>
      <c r="H130" t="s">
        <v>15380</v>
      </c>
      <c r="J130" t="s">
        <v>15398</v>
      </c>
      <c r="K130" t="s">
        <v>15420</v>
      </c>
      <c r="L130" t="s">
        <v>15380</v>
      </c>
      <c r="N130" t="s">
        <v>15380</v>
      </c>
      <c r="O130" t="s">
        <v>15381</v>
      </c>
      <c r="P130" t="s">
        <v>15380</v>
      </c>
      <c r="Q130" t="s">
        <v>15380</v>
      </c>
    </row>
    <row r="131" spans="1:17" x14ac:dyDescent="0.3">
      <c r="A131" t="s">
        <v>135</v>
      </c>
      <c r="B131" t="s">
        <v>969</v>
      </c>
      <c r="C131" t="s">
        <v>9115</v>
      </c>
      <c r="D131" t="s">
        <v>15381</v>
      </c>
      <c r="E131" t="s">
        <v>15460</v>
      </c>
      <c r="F131" t="s">
        <v>15381</v>
      </c>
      <c r="G131" t="s">
        <v>15464</v>
      </c>
      <c r="H131" t="s">
        <v>15381</v>
      </c>
      <c r="I131">
        <v>15</v>
      </c>
      <c r="J131" t="s">
        <v>15384</v>
      </c>
      <c r="K131" t="s">
        <v>15383</v>
      </c>
      <c r="L131" t="s">
        <v>15381</v>
      </c>
      <c r="M131">
        <v>15</v>
      </c>
      <c r="N131" t="s">
        <v>15381</v>
      </c>
      <c r="O131" t="s">
        <v>15380</v>
      </c>
      <c r="P131" t="s">
        <v>15380</v>
      </c>
      <c r="Q131" t="s">
        <v>15381</v>
      </c>
    </row>
    <row r="132" spans="1:17" x14ac:dyDescent="0.3">
      <c r="A132" t="s">
        <v>135</v>
      </c>
      <c r="B132" t="s">
        <v>969</v>
      </c>
      <c r="C132" t="s">
        <v>5915</v>
      </c>
      <c r="D132" t="s">
        <v>15380</v>
      </c>
      <c r="F132" t="s">
        <v>15380</v>
      </c>
      <c r="H132" t="s">
        <v>15381</v>
      </c>
      <c r="I132">
        <v>28</v>
      </c>
      <c r="J132" t="s">
        <v>15407</v>
      </c>
      <c r="K132" t="s">
        <v>15394</v>
      </c>
      <c r="L132" t="s">
        <v>15381</v>
      </c>
      <c r="M132">
        <v>27</v>
      </c>
      <c r="N132" t="s">
        <v>15381</v>
      </c>
      <c r="O132" t="s">
        <v>15380</v>
      </c>
      <c r="P132" t="s">
        <v>15380</v>
      </c>
      <c r="Q132" t="s">
        <v>15380</v>
      </c>
    </row>
    <row r="133" spans="1:17" x14ac:dyDescent="0.3">
      <c r="A133" t="s">
        <v>135</v>
      </c>
      <c r="B133" t="s">
        <v>969</v>
      </c>
      <c r="C133" t="s">
        <v>4557</v>
      </c>
      <c r="D133" t="s">
        <v>15381</v>
      </c>
      <c r="E133" t="s">
        <v>15500</v>
      </c>
      <c r="F133" t="s">
        <v>15380</v>
      </c>
      <c r="H133" t="s">
        <v>15381</v>
      </c>
      <c r="I133">
        <v>24</v>
      </c>
      <c r="J133" t="s">
        <v>15398</v>
      </c>
      <c r="K133" t="s">
        <v>15401</v>
      </c>
      <c r="L133" t="s">
        <v>15381</v>
      </c>
      <c r="M133">
        <v>24</v>
      </c>
      <c r="N133" t="s">
        <v>15380</v>
      </c>
      <c r="O133" t="s">
        <v>15381</v>
      </c>
      <c r="P133" t="s">
        <v>15381</v>
      </c>
      <c r="Q133" t="s">
        <v>15381</v>
      </c>
    </row>
    <row r="134" spans="1:17" x14ac:dyDescent="0.3">
      <c r="A134" t="s">
        <v>37</v>
      </c>
      <c r="B134" t="s">
        <v>906</v>
      </c>
      <c r="C134" t="s">
        <v>1446</v>
      </c>
      <c r="D134" t="s">
        <v>15380</v>
      </c>
      <c r="F134" t="s">
        <v>15380</v>
      </c>
      <c r="H134" t="s">
        <v>15380</v>
      </c>
      <c r="J134" t="s">
        <v>15398</v>
      </c>
      <c r="K134" t="s">
        <v>15420</v>
      </c>
      <c r="L134" t="s">
        <v>15380</v>
      </c>
      <c r="N134" t="s">
        <v>15381</v>
      </c>
      <c r="O134" t="s">
        <v>15381</v>
      </c>
      <c r="P134" t="s">
        <v>15380</v>
      </c>
      <c r="Q134" t="s">
        <v>15380</v>
      </c>
    </row>
    <row r="135" spans="1:17" x14ac:dyDescent="0.3">
      <c r="A135" t="s">
        <v>135</v>
      </c>
      <c r="B135" t="s">
        <v>969</v>
      </c>
      <c r="C135" t="s">
        <v>15501</v>
      </c>
      <c r="D135" t="s">
        <v>15381</v>
      </c>
      <c r="E135">
        <v>5</v>
      </c>
      <c r="F135" t="s">
        <v>15380</v>
      </c>
      <c r="H135" t="s">
        <v>15381</v>
      </c>
      <c r="I135">
        <v>12</v>
      </c>
      <c r="J135" t="s">
        <v>15409</v>
      </c>
      <c r="K135" t="s">
        <v>15420</v>
      </c>
      <c r="L135" t="s">
        <v>15381</v>
      </c>
      <c r="M135">
        <v>14</v>
      </c>
      <c r="N135" t="s">
        <v>15381</v>
      </c>
      <c r="O135" t="s">
        <v>15380</v>
      </c>
      <c r="P135" t="s">
        <v>15380</v>
      </c>
      <c r="Q135" t="s">
        <v>15380</v>
      </c>
    </row>
    <row r="136" spans="1:17" x14ac:dyDescent="0.3">
      <c r="A136" t="s">
        <v>135</v>
      </c>
      <c r="B136" t="s">
        <v>969</v>
      </c>
      <c r="C136" t="s">
        <v>15501</v>
      </c>
      <c r="D136" t="s">
        <v>15381</v>
      </c>
      <c r="E136" t="s">
        <v>15418</v>
      </c>
      <c r="F136" t="s">
        <v>15380</v>
      </c>
      <c r="H136" t="s">
        <v>15381</v>
      </c>
      <c r="I136">
        <v>48</v>
      </c>
      <c r="J136" t="s">
        <v>15382</v>
      </c>
      <c r="K136" t="s">
        <v>15388</v>
      </c>
      <c r="L136" t="s">
        <v>15381</v>
      </c>
      <c r="M136">
        <v>48</v>
      </c>
      <c r="N136" t="s">
        <v>15381</v>
      </c>
      <c r="O136" t="s">
        <v>15380</v>
      </c>
      <c r="P136" t="s">
        <v>15380</v>
      </c>
      <c r="Q136" t="s">
        <v>15381</v>
      </c>
    </row>
    <row r="137" spans="1:17" x14ac:dyDescent="0.3">
      <c r="A137" t="s">
        <v>135</v>
      </c>
      <c r="B137" t="s">
        <v>969</v>
      </c>
      <c r="C137" t="s">
        <v>15501</v>
      </c>
      <c r="D137" t="s">
        <v>15381</v>
      </c>
      <c r="E137" t="s">
        <v>15418</v>
      </c>
      <c r="F137" t="s">
        <v>15380</v>
      </c>
      <c r="H137" t="s">
        <v>15380</v>
      </c>
      <c r="J137" t="s">
        <v>15409</v>
      </c>
      <c r="K137" t="s">
        <v>15420</v>
      </c>
      <c r="L137" t="s">
        <v>15380</v>
      </c>
      <c r="N137" t="s">
        <v>15381</v>
      </c>
      <c r="O137" t="s">
        <v>15380</v>
      </c>
      <c r="P137" t="s">
        <v>15380</v>
      </c>
      <c r="Q137" t="s">
        <v>15381</v>
      </c>
    </row>
    <row r="138" spans="1:17" x14ac:dyDescent="0.3">
      <c r="A138" t="s">
        <v>135</v>
      </c>
      <c r="B138" t="s">
        <v>333</v>
      </c>
      <c r="C138" t="s">
        <v>8857</v>
      </c>
      <c r="D138" t="s">
        <v>15380</v>
      </c>
      <c r="F138" t="s">
        <v>15380</v>
      </c>
      <c r="H138" t="s">
        <v>15381</v>
      </c>
      <c r="I138">
        <v>15</v>
      </c>
      <c r="J138" t="s">
        <v>15384</v>
      </c>
      <c r="K138" t="s">
        <v>15383</v>
      </c>
      <c r="L138" t="s">
        <v>15381</v>
      </c>
      <c r="M138">
        <v>6</v>
      </c>
      <c r="N138" t="s">
        <v>15381</v>
      </c>
      <c r="O138" t="s">
        <v>15380</v>
      </c>
      <c r="P138" t="s">
        <v>15381</v>
      </c>
      <c r="Q138" t="s">
        <v>15381</v>
      </c>
    </row>
    <row r="139" spans="1:17" x14ac:dyDescent="0.3">
      <c r="A139" t="s">
        <v>1195</v>
      </c>
      <c r="B139" t="s">
        <v>1196</v>
      </c>
      <c r="C139" t="s">
        <v>1271</v>
      </c>
      <c r="D139" t="s">
        <v>15380</v>
      </c>
      <c r="F139" t="s">
        <v>15380</v>
      </c>
      <c r="H139" t="s">
        <v>15381</v>
      </c>
      <c r="I139">
        <v>16</v>
      </c>
      <c r="J139" t="s">
        <v>15502</v>
      </c>
      <c r="K139" t="s">
        <v>15401</v>
      </c>
      <c r="L139" t="s">
        <v>15381</v>
      </c>
      <c r="M139">
        <v>24</v>
      </c>
      <c r="N139" t="s">
        <v>15381</v>
      </c>
      <c r="O139" t="s">
        <v>15380</v>
      </c>
      <c r="P139" t="s">
        <v>15381</v>
      </c>
      <c r="Q139" t="s">
        <v>15381</v>
      </c>
    </row>
    <row r="140" spans="1:17" x14ac:dyDescent="0.3">
      <c r="A140" t="s">
        <v>135</v>
      </c>
      <c r="B140" t="s">
        <v>333</v>
      </c>
      <c r="C140" t="s">
        <v>1023</v>
      </c>
      <c r="D140" t="s">
        <v>15380</v>
      </c>
      <c r="F140" t="s">
        <v>15380</v>
      </c>
      <c r="H140" t="s">
        <v>15381</v>
      </c>
      <c r="I140">
        <v>15</v>
      </c>
      <c r="J140" t="s">
        <v>15405</v>
      </c>
      <c r="K140" t="s">
        <v>15397</v>
      </c>
      <c r="L140" t="s">
        <v>15380</v>
      </c>
      <c r="N140" t="s">
        <v>15381</v>
      </c>
      <c r="O140" t="s">
        <v>15380</v>
      </c>
      <c r="P140" t="s">
        <v>15380</v>
      </c>
      <c r="Q140" t="s">
        <v>15380</v>
      </c>
    </row>
    <row r="141" spans="1:17" x14ac:dyDescent="0.3">
      <c r="A141" t="s">
        <v>15379</v>
      </c>
      <c r="B141" t="s">
        <v>15379</v>
      </c>
      <c r="C141" t="s">
        <v>2690</v>
      </c>
      <c r="D141" t="s">
        <v>15380</v>
      </c>
      <c r="F141" t="s">
        <v>15380</v>
      </c>
      <c r="H141" t="s">
        <v>15381</v>
      </c>
      <c r="I141">
        <v>12</v>
      </c>
      <c r="J141" t="s">
        <v>15396</v>
      </c>
      <c r="K141" t="s">
        <v>15403</v>
      </c>
      <c r="L141" t="s">
        <v>15380</v>
      </c>
      <c r="N141" t="s">
        <v>15381</v>
      </c>
      <c r="O141" t="s">
        <v>15380</v>
      </c>
      <c r="P141" t="s">
        <v>15380</v>
      </c>
      <c r="Q141" t="s">
        <v>15380</v>
      </c>
    </row>
    <row r="142" spans="1:17" x14ac:dyDescent="0.3">
      <c r="A142" t="s">
        <v>1195</v>
      </c>
      <c r="B142" t="s">
        <v>1195</v>
      </c>
      <c r="C142" t="s">
        <v>13247</v>
      </c>
      <c r="D142" t="s">
        <v>15380</v>
      </c>
      <c r="F142" t="s">
        <v>15380</v>
      </c>
      <c r="H142" t="s">
        <v>15381</v>
      </c>
      <c r="I142">
        <v>3</v>
      </c>
      <c r="J142" t="s">
        <v>15389</v>
      </c>
      <c r="K142" t="s">
        <v>15383</v>
      </c>
      <c r="L142" t="s">
        <v>15381</v>
      </c>
      <c r="M142">
        <v>3</v>
      </c>
      <c r="N142" t="s">
        <v>15381</v>
      </c>
      <c r="O142" t="s">
        <v>15380</v>
      </c>
      <c r="P142" t="s">
        <v>15380</v>
      </c>
      <c r="Q142" t="s">
        <v>15381</v>
      </c>
    </row>
    <row r="143" spans="1:17" x14ac:dyDescent="0.3">
      <c r="A143" t="s">
        <v>1195</v>
      </c>
      <c r="B143" t="s">
        <v>1196</v>
      </c>
      <c r="C143" t="s">
        <v>15503</v>
      </c>
      <c r="D143" t="s">
        <v>15380</v>
      </c>
      <c r="F143" t="s">
        <v>15380</v>
      </c>
      <c r="H143" t="s">
        <v>15381</v>
      </c>
      <c r="I143">
        <v>8</v>
      </c>
      <c r="J143" t="s">
        <v>15393</v>
      </c>
      <c r="K143" t="s">
        <v>15504</v>
      </c>
      <c r="L143" t="s">
        <v>15381</v>
      </c>
      <c r="M143">
        <v>15</v>
      </c>
      <c r="N143" t="s">
        <v>15381</v>
      </c>
      <c r="O143" t="s">
        <v>15380</v>
      </c>
      <c r="P143" t="s">
        <v>15381</v>
      </c>
      <c r="Q143" t="s">
        <v>15381</v>
      </c>
    </row>
    <row r="144" spans="1:17" x14ac:dyDescent="0.3">
      <c r="A144" t="s">
        <v>1195</v>
      </c>
      <c r="B144" t="s">
        <v>1196</v>
      </c>
      <c r="C144" t="s">
        <v>15503</v>
      </c>
      <c r="D144" t="s">
        <v>15381</v>
      </c>
      <c r="E144" t="s">
        <v>15505</v>
      </c>
      <c r="F144" t="s">
        <v>15380</v>
      </c>
      <c r="H144" t="s">
        <v>15380</v>
      </c>
      <c r="J144" t="s">
        <v>15506</v>
      </c>
      <c r="K144" t="s">
        <v>15403</v>
      </c>
      <c r="L144" t="s">
        <v>15380</v>
      </c>
      <c r="N144" t="s">
        <v>15380</v>
      </c>
      <c r="O144" t="s">
        <v>15380</v>
      </c>
      <c r="P144" t="s">
        <v>15380</v>
      </c>
      <c r="Q144" t="s">
        <v>15380</v>
      </c>
    </row>
    <row r="145" spans="1:17" x14ac:dyDescent="0.3">
      <c r="A145" t="s">
        <v>15379</v>
      </c>
      <c r="B145" t="s">
        <v>430</v>
      </c>
      <c r="C145" t="s">
        <v>10551</v>
      </c>
      <c r="D145" t="s">
        <v>15380</v>
      </c>
      <c r="F145" t="s">
        <v>15380</v>
      </c>
      <c r="H145" t="s">
        <v>15380</v>
      </c>
      <c r="J145" t="s">
        <v>15382</v>
      </c>
      <c r="K145" t="s">
        <v>15403</v>
      </c>
      <c r="L145" t="s">
        <v>15380</v>
      </c>
      <c r="N145" t="s">
        <v>15381</v>
      </c>
      <c r="O145" t="s">
        <v>15380</v>
      </c>
      <c r="P145" t="s">
        <v>15380</v>
      </c>
      <c r="Q145" t="s">
        <v>15380</v>
      </c>
    </row>
    <row r="146" spans="1:17" x14ac:dyDescent="0.3">
      <c r="A146" t="s">
        <v>1195</v>
      </c>
      <c r="B146" t="s">
        <v>1195</v>
      </c>
      <c r="C146" t="s">
        <v>15507</v>
      </c>
      <c r="D146" t="s">
        <v>15380</v>
      </c>
      <c r="F146" t="s">
        <v>15380</v>
      </c>
      <c r="H146" t="s">
        <v>15381</v>
      </c>
      <c r="I146">
        <v>3</v>
      </c>
      <c r="J146" t="s">
        <v>15445</v>
      </c>
      <c r="K146" t="s">
        <v>15383</v>
      </c>
      <c r="L146" t="s">
        <v>15381</v>
      </c>
      <c r="M146">
        <v>2</v>
      </c>
      <c r="N146" t="s">
        <v>15380</v>
      </c>
      <c r="O146" t="s">
        <v>15381</v>
      </c>
      <c r="P146" t="s">
        <v>15381</v>
      </c>
      <c r="Q146" t="s">
        <v>15381</v>
      </c>
    </row>
    <row r="147" spans="1:17" x14ac:dyDescent="0.3">
      <c r="A147" t="s">
        <v>1195</v>
      </c>
      <c r="B147" t="s">
        <v>1195</v>
      </c>
      <c r="C147" t="s">
        <v>13032</v>
      </c>
      <c r="D147" t="s">
        <v>15381</v>
      </c>
      <c r="E147" t="s">
        <v>15414</v>
      </c>
      <c r="F147" t="s">
        <v>15380</v>
      </c>
      <c r="H147" t="s">
        <v>15381</v>
      </c>
      <c r="I147">
        <v>6</v>
      </c>
      <c r="J147" t="s">
        <v>15508</v>
      </c>
      <c r="K147" t="s">
        <v>15403</v>
      </c>
      <c r="L147" t="s">
        <v>15381</v>
      </c>
      <c r="M147">
        <v>7</v>
      </c>
      <c r="N147" t="s">
        <v>15380</v>
      </c>
      <c r="O147" t="s">
        <v>15380</v>
      </c>
      <c r="P147" t="s">
        <v>15380</v>
      </c>
      <c r="Q147" t="s">
        <v>15381</v>
      </c>
    </row>
    <row r="148" spans="1:17" x14ac:dyDescent="0.3">
      <c r="A148" t="s">
        <v>135</v>
      </c>
      <c r="B148" t="s">
        <v>135</v>
      </c>
      <c r="C148" t="s">
        <v>15509</v>
      </c>
      <c r="D148" t="s">
        <v>15380</v>
      </c>
      <c r="F148" t="s">
        <v>15380</v>
      </c>
      <c r="H148" t="s">
        <v>15380</v>
      </c>
      <c r="J148" t="s">
        <v>15393</v>
      </c>
      <c r="K148" t="s">
        <v>15403</v>
      </c>
      <c r="L148" t="s">
        <v>15380</v>
      </c>
      <c r="N148" t="s">
        <v>15380</v>
      </c>
      <c r="O148" t="s">
        <v>15381</v>
      </c>
      <c r="P148" t="s">
        <v>15381</v>
      </c>
      <c r="Q148" t="s">
        <v>15380</v>
      </c>
    </row>
    <row r="149" spans="1:17" x14ac:dyDescent="0.3">
      <c r="A149" t="s">
        <v>135</v>
      </c>
      <c r="B149" t="s">
        <v>135</v>
      </c>
      <c r="C149" t="s">
        <v>15509</v>
      </c>
      <c r="D149" t="s">
        <v>15380</v>
      </c>
      <c r="F149" t="s">
        <v>15380</v>
      </c>
      <c r="H149" t="s">
        <v>15381</v>
      </c>
      <c r="I149">
        <v>1</v>
      </c>
      <c r="J149" t="s">
        <v>15385</v>
      </c>
      <c r="K149" t="s">
        <v>15510</v>
      </c>
      <c r="L149" t="s">
        <v>15380</v>
      </c>
      <c r="N149" t="s">
        <v>15381</v>
      </c>
      <c r="O149" t="s">
        <v>15380</v>
      </c>
      <c r="P149" t="s">
        <v>15380</v>
      </c>
      <c r="Q149" t="s">
        <v>15380</v>
      </c>
    </row>
    <row r="150" spans="1:17" x14ac:dyDescent="0.3">
      <c r="A150" t="s">
        <v>37</v>
      </c>
      <c r="B150" t="s">
        <v>906</v>
      </c>
      <c r="C150" t="s">
        <v>2125</v>
      </c>
      <c r="D150" t="s">
        <v>15380</v>
      </c>
      <c r="F150" t="s">
        <v>15380</v>
      </c>
      <c r="H150" t="s">
        <v>15380</v>
      </c>
      <c r="J150" t="s">
        <v>15398</v>
      </c>
      <c r="K150" t="s">
        <v>15420</v>
      </c>
      <c r="L150" t="s">
        <v>15380</v>
      </c>
      <c r="N150" t="s">
        <v>15380</v>
      </c>
      <c r="O150" t="s">
        <v>15380</v>
      </c>
      <c r="P150" t="s">
        <v>15381</v>
      </c>
      <c r="Q150" t="s">
        <v>15380</v>
      </c>
    </row>
    <row r="151" spans="1:17" x14ac:dyDescent="0.3">
      <c r="A151" t="s">
        <v>37</v>
      </c>
      <c r="B151" t="s">
        <v>906</v>
      </c>
      <c r="C151" t="s">
        <v>906</v>
      </c>
      <c r="D151" t="s">
        <v>15380</v>
      </c>
      <c r="F151" t="s">
        <v>15380</v>
      </c>
      <c r="H151" t="s">
        <v>15380</v>
      </c>
      <c r="J151" t="s">
        <v>15398</v>
      </c>
      <c r="K151" t="s">
        <v>15420</v>
      </c>
      <c r="L151" t="s">
        <v>15380</v>
      </c>
      <c r="N151" t="s">
        <v>15381</v>
      </c>
      <c r="O151" t="s">
        <v>15381</v>
      </c>
      <c r="P151" t="s">
        <v>15381</v>
      </c>
      <c r="Q151" t="s">
        <v>15381</v>
      </c>
    </row>
    <row r="152" spans="1:17" x14ac:dyDescent="0.3">
      <c r="A152" t="s">
        <v>135</v>
      </c>
      <c r="B152" t="s">
        <v>969</v>
      </c>
      <c r="C152" t="s">
        <v>970</v>
      </c>
      <c r="D152" t="s">
        <v>15381</v>
      </c>
      <c r="E152" t="s">
        <v>15511</v>
      </c>
      <c r="F152" t="s">
        <v>15380</v>
      </c>
      <c r="H152" t="s">
        <v>15381</v>
      </c>
      <c r="I152">
        <v>36</v>
      </c>
      <c r="J152" t="s">
        <v>15405</v>
      </c>
      <c r="K152" t="s">
        <v>15420</v>
      </c>
      <c r="L152" t="s">
        <v>15381</v>
      </c>
      <c r="M152">
        <v>12</v>
      </c>
      <c r="N152" t="s">
        <v>15381</v>
      </c>
      <c r="O152" t="s">
        <v>15380</v>
      </c>
      <c r="P152" t="s">
        <v>15380</v>
      </c>
      <c r="Q152" t="s">
        <v>15380</v>
      </c>
    </row>
    <row r="153" spans="1:17" x14ac:dyDescent="0.3">
      <c r="A153" t="s">
        <v>135</v>
      </c>
      <c r="B153" t="s">
        <v>333</v>
      </c>
      <c r="C153" t="s">
        <v>345</v>
      </c>
      <c r="D153" t="s">
        <v>15380</v>
      </c>
      <c r="F153" t="s">
        <v>15380</v>
      </c>
      <c r="H153" t="s">
        <v>15380</v>
      </c>
      <c r="J153" t="s">
        <v>15409</v>
      </c>
      <c r="K153" t="s">
        <v>15383</v>
      </c>
      <c r="L153" t="s">
        <v>15380</v>
      </c>
      <c r="N153" t="s">
        <v>15381</v>
      </c>
      <c r="O153" t="s">
        <v>15380</v>
      </c>
      <c r="P153" t="s">
        <v>15380</v>
      </c>
      <c r="Q153" t="s">
        <v>15380</v>
      </c>
    </row>
    <row r="154" spans="1:17" x14ac:dyDescent="0.3">
      <c r="A154" t="s">
        <v>1195</v>
      </c>
      <c r="B154" t="s">
        <v>1195</v>
      </c>
      <c r="C154" t="s">
        <v>15512</v>
      </c>
      <c r="D154" t="s">
        <v>15381</v>
      </c>
      <c r="E154" t="s">
        <v>15414</v>
      </c>
      <c r="F154" t="s">
        <v>15380</v>
      </c>
      <c r="H154" t="s">
        <v>15381</v>
      </c>
      <c r="I154">
        <v>5</v>
      </c>
      <c r="J154" t="s">
        <v>15409</v>
      </c>
      <c r="K154" t="s">
        <v>15383</v>
      </c>
      <c r="L154" t="s">
        <v>15381</v>
      </c>
      <c r="M154">
        <v>3</v>
      </c>
      <c r="N154" t="s">
        <v>15381</v>
      </c>
      <c r="O154" t="s">
        <v>15381</v>
      </c>
      <c r="P154" t="s">
        <v>15381</v>
      </c>
      <c r="Q154" t="s">
        <v>15381</v>
      </c>
    </row>
    <row r="155" spans="1:17" x14ac:dyDescent="0.3">
      <c r="A155" t="s">
        <v>15379</v>
      </c>
      <c r="B155" t="s">
        <v>15379</v>
      </c>
      <c r="C155" t="s">
        <v>12353</v>
      </c>
      <c r="D155" t="s">
        <v>15380</v>
      </c>
      <c r="F155" t="s">
        <v>15380</v>
      </c>
      <c r="H155" t="s">
        <v>15381</v>
      </c>
      <c r="I155">
        <v>12</v>
      </c>
      <c r="J155" t="s">
        <v>15513</v>
      </c>
      <c r="K155" t="s">
        <v>15383</v>
      </c>
      <c r="L155" t="s">
        <v>15381</v>
      </c>
      <c r="M155">
        <v>12</v>
      </c>
      <c r="N155" t="s">
        <v>15380</v>
      </c>
      <c r="O155" t="s">
        <v>15380</v>
      </c>
      <c r="P155" t="s">
        <v>15380</v>
      </c>
      <c r="Q155" t="s">
        <v>15380</v>
      </c>
    </row>
    <row r="156" spans="1:17" x14ac:dyDescent="0.3">
      <c r="A156" t="s">
        <v>135</v>
      </c>
      <c r="B156" t="s">
        <v>969</v>
      </c>
      <c r="C156" t="s">
        <v>15514</v>
      </c>
      <c r="D156" t="s">
        <v>15380</v>
      </c>
      <c r="F156" t="s">
        <v>15380</v>
      </c>
      <c r="H156" t="s">
        <v>15381</v>
      </c>
      <c r="I156">
        <v>12</v>
      </c>
      <c r="J156" t="s">
        <v>15384</v>
      </c>
      <c r="K156" t="s">
        <v>15383</v>
      </c>
      <c r="L156" t="s">
        <v>15381</v>
      </c>
      <c r="M156">
        <v>12</v>
      </c>
      <c r="N156" t="s">
        <v>15381</v>
      </c>
      <c r="O156" t="s">
        <v>15380</v>
      </c>
      <c r="P156" t="s">
        <v>15380</v>
      </c>
      <c r="Q156" t="s">
        <v>15381</v>
      </c>
    </row>
  </sheetData>
  <autoFilter ref="A1:Q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zoomScale="80" zoomScaleNormal="80" workbookViewId="0">
      <pane ySplit="1" topLeftCell="A2" activePane="bottomLeft" state="frozen"/>
      <selection pane="bottomLeft" activeCell="E13" sqref="E13"/>
    </sheetView>
  </sheetViews>
  <sheetFormatPr baseColWidth="10" defaultColWidth="11.44140625" defaultRowHeight="14.4" x14ac:dyDescent="0.3"/>
  <cols>
    <col min="1" max="3" width="11.5546875" customWidth="1"/>
    <col min="4" max="4" width="31.21875" bestFit="1" customWidth="1"/>
    <col min="5" max="5" width="29.33203125" bestFit="1" customWidth="1"/>
    <col min="15" max="15" width="16.21875" customWidth="1"/>
  </cols>
  <sheetData>
    <row r="1" spans="1:21" s="7" customFormat="1" x14ac:dyDescent="0.3">
      <c r="A1" s="122"/>
      <c r="B1" s="122" t="s">
        <v>16315</v>
      </c>
      <c r="C1" s="122" t="s">
        <v>16316</v>
      </c>
      <c r="D1" s="123" t="s">
        <v>15827</v>
      </c>
      <c r="E1" s="123" t="s">
        <v>16317</v>
      </c>
      <c r="F1" s="122" t="s">
        <v>15826</v>
      </c>
      <c r="G1" s="122" t="s">
        <v>16318</v>
      </c>
      <c r="H1" s="122" t="s">
        <v>16319</v>
      </c>
      <c r="I1" s="122" t="s">
        <v>15825</v>
      </c>
      <c r="J1" s="123" t="s">
        <v>16320</v>
      </c>
      <c r="K1" s="122" t="s">
        <v>15837</v>
      </c>
      <c r="L1" s="124" t="s">
        <v>15828</v>
      </c>
      <c r="M1" s="125" t="s">
        <v>15831</v>
      </c>
      <c r="N1" s="126" t="s">
        <v>15832</v>
      </c>
      <c r="O1" s="126" t="s">
        <v>15830</v>
      </c>
      <c r="P1" s="126" t="s">
        <v>15834</v>
      </c>
      <c r="Q1" s="122" t="s">
        <v>15829</v>
      </c>
      <c r="R1" s="122" t="s">
        <v>16321</v>
      </c>
      <c r="S1" s="122" t="s">
        <v>15833</v>
      </c>
      <c r="T1" s="122" t="s">
        <v>15835</v>
      </c>
      <c r="U1" s="122" t="s">
        <v>16322</v>
      </c>
    </row>
    <row r="2" spans="1:21" x14ac:dyDescent="0.3">
      <c r="A2" s="127"/>
      <c r="B2" s="127" t="s">
        <v>5015</v>
      </c>
      <c r="C2" s="127" t="s">
        <v>5015</v>
      </c>
      <c r="D2" s="128" t="str">
        <f>CONCATENATE(B2," - ",E2)</f>
        <v>A - Information generale</v>
      </c>
      <c r="E2" s="128" t="s">
        <v>16323</v>
      </c>
      <c r="F2" s="127" t="s">
        <v>5015</v>
      </c>
      <c r="G2" s="127" t="s">
        <v>15841</v>
      </c>
      <c r="H2" s="127"/>
      <c r="I2" s="127" t="str">
        <f t="shared" ref="I2:I19" si="0">CONCATENATE(G2," ",H2)</f>
        <v xml:space="preserve">begin group </v>
      </c>
      <c r="J2" s="128"/>
      <c r="K2" s="127"/>
      <c r="L2" s="128"/>
      <c r="M2" s="127"/>
      <c r="N2" s="127"/>
      <c r="O2" s="127"/>
      <c r="P2" s="127"/>
      <c r="Q2" s="127"/>
      <c r="R2" s="127"/>
      <c r="S2" s="127"/>
      <c r="T2" s="127"/>
      <c r="U2" s="127"/>
    </row>
    <row r="3" spans="1:21" x14ac:dyDescent="0.3">
      <c r="A3" s="129">
        <v>0</v>
      </c>
      <c r="B3" s="130" t="str">
        <f t="shared" ref="B3:B13" si="1">CONCATENATE(C3,A3)</f>
        <v>A0</v>
      </c>
      <c r="C3" s="130" t="s">
        <v>5015</v>
      </c>
      <c r="D3" s="131" t="str">
        <f>CONCATENATE(B3," - ",E3)</f>
        <v>A0 - deviceID</v>
      </c>
      <c r="E3" s="131" t="s">
        <v>16324</v>
      </c>
      <c r="F3" s="130" t="s">
        <v>16063</v>
      </c>
      <c r="G3" s="130" t="s">
        <v>16063</v>
      </c>
      <c r="H3" s="130"/>
      <c r="I3" s="130" t="str">
        <f t="shared" si="0"/>
        <v xml:space="preserve">deviceid </v>
      </c>
      <c r="J3" s="131"/>
      <c r="K3" s="130"/>
      <c r="L3" s="131"/>
      <c r="M3" s="130"/>
      <c r="N3" s="130"/>
      <c r="O3" s="130"/>
      <c r="P3" s="130" t="s">
        <v>15853</v>
      </c>
      <c r="Q3" s="130"/>
      <c r="R3" s="130"/>
      <c r="S3" s="130"/>
      <c r="T3" s="130"/>
      <c r="U3" s="130"/>
    </row>
    <row r="4" spans="1:21" x14ac:dyDescent="0.3">
      <c r="A4" s="129">
        <v>1</v>
      </c>
      <c r="B4" s="130" t="str">
        <f t="shared" si="1"/>
        <v>A1</v>
      </c>
      <c r="C4" s="130" t="s">
        <v>5015</v>
      </c>
      <c r="D4" s="131" t="str">
        <f>CONCATENATE(B4," - ",E4)</f>
        <v>A1 - Debut interview</v>
      </c>
      <c r="E4" s="131" t="s">
        <v>16325</v>
      </c>
      <c r="F4" s="130" t="s">
        <v>0</v>
      </c>
      <c r="G4" s="130" t="s">
        <v>0</v>
      </c>
      <c r="H4" s="130"/>
      <c r="I4" s="130" t="str">
        <f t="shared" si="0"/>
        <v xml:space="preserve">start </v>
      </c>
      <c r="J4" s="131"/>
      <c r="K4" s="130"/>
      <c r="L4" s="131"/>
      <c r="M4" s="130"/>
      <c r="N4" s="130"/>
      <c r="O4" s="130"/>
      <c r="P4" s="130" t="s">
        <v>15853</v>
      </c>
      <c r="Q4" s="130"/>
      <c r="R4" s="130"/>
      <c r="S4" s="130"/>
      <c r="T4" s="130"/>
      <c r="U4" s="130"/>
    </row>
    <row r="5" spans="1:21" x14ac:dyDescent="0.3">
      <c r="A5" s="129">
        <v>2</v>
      </c>
      <c r="B5" s="130" t="str">
        <f t="shared" si="1"/>
        <v>A2</v>
      </c>
      <c r="C5" s="130" t="s">
        <v>5015</v>
      </c>
      <c r="D5" s="131" t="str">
        <f>CONCATENATE(B5," - ",E5)</f>
        <v>A2 - Date de l'enquête</v>
      </c>
      <c r="E5" s="130" t="s">
        <v>15840</v>
      </c>
      <c r="F5" s="130" t="s">
        <v>2</v>
      </c>
      <c r="G5" s="130" t="s">
        <v>2</v>
      </c>
      <c r="H5" s="130"/>
      <c r="I5" s="130" t="s">
        <v>2</v>
      </c>
      <c r="J5" s="131"/>
      <c r="K5" s="130"/>
      <c r="L5" s="131"/>
      <c r="M5" s="130"/>
      <c r="N5" s="130"/>
      <c r="O5" s="130"/>
      <c r="P5" s="130" t="s">
        <v>15853</v>
      </c>
      <c r="Q5" s="130"/>
      <c r="R5" s="130"/>
      <c r="S5" s="130"/>
      <c r="T5" s="130"/>
      <c r="U5" s="130"/>
    </row>
    <row r="6" spans="1:21" x14ac:dyDescent="0.3">
      <c r="A6" s="129">
        <v>3</v>
      </c>
      <c r="B6" s="130" t="str">
        <f t="shared" si="1"/>
        <v>A3</v>
      </c>
      <c r="C6" s="130" t="s">
        <v>5015</v>
      </c>
      <c r="D6" s="131" t="str">
        <f t="shared" ref="D6:D13" si="2">CONCATENATE(B6," - ",E6)</f>
        <v>A3 - Nom enqueteur</v>
      </c>
      <c r="E6" s="131" t="s">
        <v>16326</v>
      </c>
      <c r="F6" s="130" t="s">
        <v>16327</v>
      </c>
      <c r="G6" s="130" t="s">
        <v>15850</v>
      </c>
      <c r="H6" s="130"/>
      <c r="I6" s="130" t="str">
        <f t="shared" si="0"/>
        <v xml:space="preserve">text </v>
      </c>
      <c r="J6" s="131"/>
      <c r="K6" s="130"/>
      <c r="L6" s="131"/>
      <c r="M6" s="130"/>
      <c r="N6" s="130"/>
      <c r="O6" s="130"/>
      <c r="P6" s="130" t="s">
        <v>15853</v>
      </c>
      <c r="Q6" s="130"/>
      <c r="R6" s="130"/>
      <c r="S6" s="130"/>
      <c r="T6" s="130"/>
      <c r="U6" s="130"/>
    </row>
    <row r="7" spans="1:21" x14ac:dyDescent="0.3">
      <c r="A7" s="129">
        <v>4</v>
      </c>
      <c r="B7" s="130" t="str">
        <f t="shared" si="1"/>
        <v>A4</v>
      </c>
      <c r="C7" s="130" t="s">
        <v>5015</v>
      </c>
      <c r="D7" s="131" t="str">
        <f t="shared" si="2"/>
        <v>A4 - Nom departement</v>
      </c>
      <c r="E7" s="131" t="s">
        <v>16328</v>
      </c>
      <c r="F7" s="130" t="s">
        <v>15858</v>
      </c>
      <c r="G7" s="130" t="s">
        <v>16329</v>
      </c>
      <c r="H7" s="130" t="s">
        <v>15858</v>
      </c>
      <c r="I7" s="130" t="str">
        <f>CONCATENATE(G7," ",H7)</f>
        <v>select_one departement</v>
      </c>
      <c r="J7" s="131"/>
      <c r="K7" s="130"/>
      <c r="L7" s="131"/>
      <c r="M7" s="130"/>
      <c r="N7" s="130"/>
      <c r="O7" s="132"/>
      <c r="P7" s="132" t="s">
        <v>15853</v>
      </c>
      <c r="Q7" s="130"/>
      <c r="R7" s="130"/>
      <c r="S7" s="130"/>
      <c r="T7" s="130"/>
      <c r="U7" s="130"/>
    </row>
    <row r="8" spans="1:21" x14ac:dyDescent="0.3">
      <c r="A8" s="129">
        <v>5</v>
      </c>
      <c r="B8" s="130" t="str">
        <f t="shared" si="1"/>
        <v>A5</v>
      </c>
      <c r="C8" s="130" t="s">
        <v>5015</v>
      </c>
      <c r="D8" s="131" t="str">
        <f t="shared" si="2"/>
        <v>A5 - Nom  commune</v>
      </c>
      <c r="E8" s="131" t="s">
        <v>16330</v>
      </c>
      <c r="F8" s="130" t="s">
        <v>15750</v>
      </c>
      <c r="G8" s="130" t="s">
        <v>16329</v>
      </c>
      <c r="H8" s="130" t="s">
        <v>15750</v>
      </c>
      <c r="I8" s="130" t="str">
        <f t="shared" si="0"/>
        <v>select_one commune</v>
      </c>
      <c r="J8" s="131"/>
      <c r="K8" s="130"/>
      <c r="L8" s="131"/>
      <c r="M8" s="130"/>
      <c r="N8" s="130"/>
      <c r="O8" s="132" t="s">
        <v>15861</v>
      </c>
      <c r="P8" s="132" t="s">
        <v>15853</v>
      </c>
      <c r="Q8" s="130"/>
      <c r="R8" s="130"/>
      <c r="S8" s="130"/>
      <c r="T8" s="130"/>
      <c r="U8" s="130"/>
    </row>
    <row r="9" spans="1:21" x14ac:dyDescent="0.3">
      <c r="A9" s="129">
        <v>6</v>
      </c>
      <c r="B9" s="130" t="str">
        <f t="shared" si="1"/>
        <v>A6</v>
      </c>
      <c r="C9" s="130" t="s">
        <v>5015</v>
      </c>
      <c r="D9" s="131" t="str">
        <f t="shared" si="2"/>
        <v>A6 - Nom village / site</v>
      </c>
      <c r="E9" s="131" t="s">
        <v>16331</v>
      </c>
      <c r="F9" s="130" t="s">
        <v>16332</v>
      </c>
      <c r="G9" s="130" t="s">
        <v>16329</v>
      </c>
      <c r="H9" s="130" t="s">
        <v>16333</v>
      </c>
      <c r="I9" s="130" t="str">
        <f t="shared" si="0"/>
        <v>select_one sit</v>
      </c>
      <c r="J9" s="131"/>
      <c r="K9" s="130"/>
      <c r="L9" s="131"/>
      <c r="M9" s="130"/>
      <c r="N9" s="130"/>
      <c r="O9" s="132" t="s">
        <v>15864</v>
      </c>
      <c r="P9" s="132" t="s">
        <v>15853</v>
      </c>
      <c r="Q9" s="130"/>
      <c r="R9" s="130"/>
      <c r="S9" s="130"/>
      <c r="T9" s="130"/>
      <c r="U9" s="130"/>
    </row>
    <row r="10" spans="1:21" x14ac:dyDescent="0.3">
      <c r="A10" s="127"/>
      <c r="B10" s="127" t="str">
        <f t="shared" si="1"/>
        <v>A</v>
      </c>
      <c r="C10" s="127" t="s">
        <v>5015</v>
      </c>
      <c r="D10" s="128" t="str">
        <f t="shared" si="2"/>
        <v>A - Information generale</v>
      </c>
      <c r="E10" s="128" t="s">
        <v>16323</v>
      </c>
      <c r="F10" s="127" t="s">
        <v>5015</v>
      </c>
      <c r="G10" s="127" t="s">
        <v>15854</v>
      </c>
      <c r="H10" s="127"/>
      <c r="I10" s="127" t="str">
        <f t="shared" si="0"/>
        <v xml:space="preserve">end group </v>
      </c>
      <c r="J10" s="128"/>
      <c r="K10" s="127"/>
      <c r="L10" s="128"/>
      <c r="M10" s="127"/>
      <c r="N10" s="127"/>
      <c r="O10" s="127"/>
      <c r="P10" s="127"/>
      <c r="Q10" s="127"/>
      <c r="R10" s="127"/>
      <c r="S10" s="127"/>
      <c r="T10" s="127"/>
      <c r="U10" s="127"/>
    </row>
    <row r="11" spans="1:21" x14ac:dyDescent="0.3">
      <c r="A11" s="127"/>
      <c r="B11" s="127" t="str">
        <f t="shared" si="1"/>
        <v>B</v>
      </c>
      <c r="C11" s="127" t="s">
        <v>16334</v>
      </c>
      <c r="D11" s="128" t="str">
        <f t="shared" si="2"/>
        <v>B - Tensions communautaires</v>
      </c>
      <c r="E11" s="128" t="s">
        <v>16335</v>
      </c>
      <c r="F11" s="127" t="s">
        <v>16334</v>
      </c>
      <c r="G11" s="127" t="s">
        <v>15841</v>
      </c>
      <c r="H11" s="127"/>
      <c r="I11" s="127" t="str">
        <f t="shared" si="0"/>
        <v xml:space="preserve">begin group </v>
      </c>
      <c r="J11" s="128"/>
      <c r="K11" s="127"/>
      <c r="L11" s="128"/>
      <c r="M11" s="127"/>
      <c r="N11" s="127"/>
      <c r="O11" s="127"/>
      <c r="P11" s="127"/>
      <c r="Q11" s="127"/>
      <c r="R11" s="127"/>
      <c r="S11" s="127"/>
      <c r="T11" s="127"/>
      <c r="U11" s="127"/>
    </row>
    <row r="12" spans="1:21" ht="80.400000000000006" customHeight="1" x14ac:dyDescent="0.3">
      <c r="A12" s="129">
        <f>A10+1</f>
        <v>1</v>
      </c>
      <c r="B12" s="130" t="str">
        <f t="shared" si="1"/>
        <v>B1</v>
      </c>
      <c r="C12" s="130" t="s">
        <v>16334</v>
      </c>
      <c r="D12" s="131" t="str">
        <f t="shared" si="2"/>
        <v>B1 - Présentation de l’équipe, l’objectif de la mission, rassurer les intéressés que les informations qu’ils vont donner seront confidentielles et leurs noms n’apparaitront sur aucun document.</v>
      </c>
      <c r="E12" s="131" t="s">
        <v>16336</v>
      </c>
      <c r="F12" s="130" t="s">
        <v>16337</v>
      </c>
      <c r="G12" s="130" t="s">
        <v>15844</v>
      </c>
      <c r="H12" s="130"/>
      <c r="I12" s="130" t="str">
        <f t="shared" si="0"/>
        <v xml:space="preserve">note </v>
      </c>
      <c r="J12" s="131"/>
      <c r="K12" s="130"/>
      <c r="L12" s="131"/>
      <c r="M12" s="130"/>
      <c r="N12" s="130"/>
      <c r="O12" s="130"/>
      <c r="P12" s="130"/>
      <c r="Q12" s="130"/>
      <c r="R12" s="130"/>
      <c r="S12" s="130"/>
      <c r="T12" s="130"/>
      <c r="U12" s="130"/>
    </row>
    <row r="13" spans="1:21" ht="55.2" x14ac:dyDescent="0.3">
      <c r="A13" s="129">
        <v>2</v>
      </c>
      <c r="B13" s="130" t="str">
        <f t="shared" si="1"/>
        <v>B2</v>
      </c>
      <c r="C13" s="130" t="s">
        <v>16334</v>
      </c>
      <c r="D13" s="131" t="str">
        <f t="shared" si="2"/>
        <v xml:space="preserve">B2 - SVP, avez-vous connaissance d’une tension quelconque entre la population hote et déplacée au sein de votre communauté? </v>
      </c>
      <c r="E13" s="131" t="s">
        <v>16338</v>
      </c>
      <c r="F13" s="130" t="s">
        <v>16339</v>
      </c>
      <c r="G13" s="130" t="s">
        <v>16329</v>
      </c>
      <c r="H13" s="130" t="s">
        <v>16340</v>
      </c>
      <c r="I13" s="130" t="str">
        <f t="shared" si="0"/>
        <v>select_one yesno</v>
      </c>
      <c r="J13" s="131"/>
      <c r="K13" s="130"/>
      <c r="L13" s="131"/>
      <c r="M13" s="130"/>
      <c r="N13" s="130"/>
      <c r="O13" s="130"/>
      <c r="P13" s="130" t="s">
        <v>15853</v>
      </c>
      <c r="Q13" s="130"/>
      <c r="R13" s="130"/>
      <c r="S13" s="130"/>
      <c r="T13" s="130"/>
      <c r="U13" s="130"/>
    </row>
    <row r="14" spans="1:21" ht="41.4" x14ac:dyDescent="0.3">
      <c r="A14" s="129">
        <v>3</v>
      </c>
      <c r="B14" s="130" t="str">
        <f>CONCATENATE(C14,A14)</f>
        <v>B3</v>
      </c>
      <c r="C14" s="130" t="s">
        <v>16334</v>
      </c>
      <c r="D14" s="131" t="str">
        <f>CONCATENATE(B14," - ",E14)</f>
        <v xml:space="preserve">B3 - Selon vous quelles en sont les causes (TROIS principales au maximum)? </v>
      </c>
      <c r="E14" s="131" t="s">
        <v>16341</v>
      </c>
      <c r="F14" s="130" t="s">
        <v>16122</v>
      </c>
      <c r="G14" s="130" t="s">
        <v>16342</v>
      </c>
      <c r="H14" s="130" t="s">
        <v>16122</v>
      </c>
      <c r="I14" s="130" t="str">
        <f>CONCATENATE(G14," ",H14)</f>
        <v>select_multiple causes</v>
      </c>
      <c r="J14" s="131"/>
      <c r="K14" s="130"/>
      <c r="L14" s="131"/>
      <c r="M14" s="130"/>
      <c r="N14" s="130"/>
      <c r="O14" s="130"/>
      <c r="P14" s="130" t="s">
        <v>15853</v>
      </c>
      <c r="Q14" s="133" t="s">
        <v>16343</v>
      </c>
      <c r="R14" s="130"/>
      <c r="S14" s="130"/>
      <c r="T14" s="130"/>
      <c r="U14" s="130"/>
    </row>
    <row r="15" spans="1:21" ht="27.6" x14ac:dyDescent="0.3">
      <c r="A15" s="129">
        <v>4</v>
      </c>
      <c r="B15" s="130" t="str">
        <f>CONCATENATE(C15,A15)</f>
        <v>B4</v>
      </c>
      <c r="C15" s="130" t="s">
        <v>16334</v>
      </c>
      <c r="D15" s="131" t="str">
        <f>CONCATENATE(B15," - ",E15)</f>
        <v>B4 - Selon vous combien de temps à durer ce problème (Mois)?</v>
      </c>
      <c r="E15" s="131" t="s">
        <v>16344</v>
      </c>
      <c r="F15" s="130" t="s">
        <v>16345</v>
      </c>
      <c r="G15" s="130" t="s">
        <v>15870</v>
      </c>
      <c r="H15" s="130"/>
      <c r="I15" s="130" t="str">
        <f>CONCATENATE(G15," ",H15)</f>
        <v xml:space="preserve">integer </v>
      </c>
      <c r="J15" s="131"/>
      <c r="K15" s="130"/>
      <c r="L15" s="131"/>
      <c r="M15" s="130"/>
      <c r="N15" s="130"/>
      <c r="O15" s="130"/>
      <c r="P15" s="130"/>
      <c r="Q15" s="133" t="s">
        <v>16343</v>
      </c>
      <c r="R15" s="130"/>
      <c r="S15" s="130"/>
      <c r="T15" s="130"/>
      <c r="U15" s="130"/>
    </row>
    <row r="16" spans="1:21" ht="41.4" x14ac:dyDescent="0.3">
      <c r="A16" s="129">
        <v>5</v>
      </c>
      <c r="B16" s="130" t="str">
        <f>CONCATENATE(C16,A16)</f>
        <v>B5</v>
      </c>
      <c r="C16" s="130" t="s">
        <v>16334</v>
      </c>
      <c r="D16" s="131" t="str">
        <f>CONCATENATE(B16," - ",E16)</f>
        <v>B5 - Avez-vous connaissance d'un icident sécuritaire sur ce site lors des 3 derniers mois?</v>
      </c>
      <c r="E16" s="131" t="s">
        <v>16346</v>
      </c>
      <c r="F16" s="130" t="s">
        <v>16347</v>
      </c>
      <c r="G16" s="130" t="s">
        <v>16329</v>
      </c>
      <c r="H16" s="130" t="s">
        <v>16340</v>
      </c>
      <c r="I16" s="130" t="str">
        <f>CONCATENATE(G16," ",H16)</f>
        <v>select_one yesno</v>
      </c>
      <c r="J16" s="131"/>
      <c r="K16" s="130"/>
      <c r="L16" s="131"/>
      <c r="M16" s="130"/>
      <c r="N16" s="130"/>
      <c r="O16" s="130"/>
      <c r="P16" s="130"/>
      <c r="Q16" s="134"/>
      <c r="R16" s="130"/>
      <c r="S16" s="130"/>
      <c r="T16" s="130"/>
      <c r="U16" s="130"/>
    </row>
    <row r="17" spans="1:21" x14ac:dyDescent="0.3">
      <c r="A17" s="129">
        <v>6</v>
      </c>
      <c r="B17" s="130" t="str">
        <f>CONCATENATE(C17,A17)</f>
        <v>B6</v>
      </c>
      <c r="C17" s="130" t="s">
        <v>16334</v>
      </c>
      <c r="D17" s="131" t="str">
        <f>CONCATENATE(B17," - ",E17)</f>
        <v>B6 - Qu'est ce qui est passé?</v>
      </c>
      <c r="E17" s="131" t="s">
        <v>16348</v>
      </c>
      <c r="F17" s="130" t="s">
        <v>16349</v>
      </c>
      <c r="G17" s="130" t="s">
        <v>15850</v>
      </c>
      <c r="H17" s="130"/>
      <c r="I17" s="130" t="str">
        <f>CONCATENATE(G17," ",H17)</f>
        <v xml:space="preserve">text </v>
      </c>
      <c r="J17" s="131"/>
      <c r="K17" s="130"/>
      <c r="L17" s="131"/>
      <c r="M17" s="130"/>
      <c r="N17" s="130"/>
      <c r="O17" s="130"/>
      <c r="P17" s="130"/>
      <c r="Q17" s="133" t="s">
        <v>16350</v>
      </c>
      <c r="R17" s="130"/>
      <c r="S17" s="130"/>
      <c r="T17" s="130"/>
      <c r="U17" s="130"/>
    </row>
    <row r="18" spans="1:21" x14ac:dyDescent="0.3">
      <c r="A18" s="127"/>
      <c r="B18" s="127" t="str">
        <f t="shared" ref="B18:B19" si="3">CONCATENATE(C18,A18)</f>
        <v>B</v>
      </c>
      <c r="C18" s="127" t="s">
        <v>16334</v>
      </c>
      <c r="D18" s="128" t="str">
        <f>CONCATENATE(B18," - ",E18)</f>
        <v>B - Tensions communautaires</v>
      </c>
      <c r="E18" s="128" t="s">
        <v>16335</v>
      </c>
      <c r="F18" s="127" t="s">
        <v>16334</v>
      </c>
      <c r="G18" s="127" t="s">
        <v>15854</v>
      </c>
      <c r="H18" s="127"/>
      <c r="I18" s="127" t="str">
        <f t="shared" si="0"/>
        <v xml:space="preserve">end group </v>
      </c>
      <c r="J18" s="128"/>
      <c r="K18" s="127"/>
      <c r="L18" s="128"/>
      <c r="M18" s="127"/>
      <c r="N18" s="127"/>
      <c r="O18" s="127"/>
      <c r="P18" s="127"/>
      <c r="Q18" s="135"/>
      <c r="R18" s="135"/>
      <c r="S18" s="135"/>
      <c r="T18" s="135"/>
      <c r="U18" s="135"/>
    </row>
    <row r="19" spans="1:21" x14ac:dyDescent="0.3">
      <c r="A19" s="127"/>
      <c r="B19" s="127" t="str">
        <f t="shared" si="3"/>
        <v>C</v>
      </c>
      <c r="C19" s="127" t="s">
        <v>16351</v>
      </c>
      <c r="D19" s="128" t="str">
        <f t="shared" ref="D19:D20" si="4">CONCATENATE(B19," - ",E19)</f>
        <v>C - Comité de gestion</v>
      </c>
      <c r="E19" s="128" t="s">
        <v>16352</v>
      </c>
      <c r="F19" s="127" t="s">
        <v>16351</v>
      </c>
      <c r="G19" s="127" t="s">
        <v>15841</v>
      </c>
      <c r="H19" s="127"/>
      <c r="I19" s="127" t="str">
        <f t="shared" si="0"/>
        <v xml:space="preserve">begin group </v>
      </c>
      <c r="J19" s="128"/>
      <c r="K19" s="127"/>
      <c r="L19" s="128"/>
      <c r="M19" s="127"/>
      <c r="N19" s="127"/>
      <c r="O19" s="127"/>
      <c r="P19" s="127"/>
      <c r="Q19" s="127"/>
      <c r="R19" s="127"/>
      <c r="S19" s="127"/>
      <c r="T19" s="127"/>
      <c r="U19" s="127"/>
    </row>
    <row r="20" spans="1:21" ht="27.6" x14ac:dyDescent="0.3">
      <c r="A20" s="136">
        <v>1</v>
      </c>
      <c r="B20" s="137" t="str">
        <f>+CONCATENATE(C20,A20)</f>
        <v>C1</v>
      </c>
      <c r="C20" s="137" t="s">
        <v>16351</v>
      </c>
      <c r="D20" s="138" t="str">
        <f t="shared" si="4"/>
        <v xml:space="preserve">C1 - Avez-vous la présence d'un comité de gestion des déplacés sur le site? </v>
      </c>
      <c r="E20" s="139" t="s">
        <v>16353</v>
      </c>
      <c r="F20" s="139" t="s">
        <v>16354</v>
      </c>
      <c r="G20" s="139" t="s">
        <v>16329</v>
      </c>
      <c r="H20" s="139" t="s">
        <v>16340</v>
      </c>
      <c r="I20" s="139" t="s">
        <v>16355</v>
      </c>
      <c r="J20" s="139"/>
      <c r="K20" s="140"/>
      <c r="L20" s="141"/>
      <c r="M20" s="140"/>
      <c r="N20" s="140"/>
      <c r="O20" s="140"/>
      <c r="P20" s="137" t="s">
        <v>15853</v>
      </c>
      <c r="Q20" s="140"/>
      <c r="R20" s="140"/>
      <c r="S20" s="140"/>
      <c r="T20" s="140"/>
      <c r="U20" s="140"/>
    </row>
    <row r="21" spans="1:21" ht="27.6" x14ac:dyDescent="0.3">
      <c r="A21" s="136">
        <v>2</v>
      </c>
      <c r="B21" s="137" t="str">
        <f>+CONCATENATE(C21,A21)</f>
        <v>C2</v>
      </c>
      <c r="C21" s="137" t="s">
        <v>16351</v>
      </c>
      <c r="D21" s="142" t="str">
        <f>CONCATENATE(B21," - ",E21)</f>
        <v>C2 - Depuis quand ce comité de gestion exist-il (Mois)?</v>
      </c>
      <c r="E21" s="143" t="s">
        <v>16356</v>
      </c>
      <c r="F21" s="143" t="s">
        <v>16357</v>
      </c>
      <c r="G21" s="143" t="s">
        <v>15870</v>
      </c>
      <c r="H21" s="143"/>
      <c r="I21" s="143" t="s">
        <v>15870</v>
      </c>
      <c r="J21" s="143"/>
      <c r="K21" s="140"/>
      <c r="L21" s="141"/>
      <c r="M21" s="140"/>
      <c r="N21" s="140"/>
      <c r="O21" s="140"/>
      <c r="P21" s="137" t="s">
        <v>15853</v>
      </c>
      <c r="Q21" s="133" t="s">
        <v>16358</v>
      </c>
      <c r="R21" s="140"/>
      <c r="S21" s="140"/>
      <c r="T21" s="140"/>
      <c r="U21" s="140"/>
    </row>
    <row r="22" spans="1:21" ht="27.6" x14ac:dyDescent="0.3">
      <c r="A22" s="136">
        <v>3</v>
      </c>
      <c r="B22" s="137" t="str">
        <f>+CONCATENATE(C22,A22)</f>
        <v>C3</v>
      </c>
      <c r="C22" s="137" t="s">
        <v>16351</v>
      </c>
      <c r="D22" s="142" t="str">
        <f t="shared" ref="D22:D23" si="5">CONCATENATE(B22," - ",E22)</f>
        <v>C3 - Quelles sont les ethnies qui composent ce site?</v>
      </c>
      <c r="E22" s="143" t="s">
        <v>16359</v>
      </c>
      <c r="F22" s="143" t="s">
        <v>16360</v>
      </c>
      <c r="G22" s="142" t="s">
        <v>16342</v>
      </c>
      <c r="H22" s="142" t="s">
        <v>15536</v>
      </c>
      <c r="I22" s="142" t="s">
        <v>16361</v>
      </c>
      <c r="J22" s="143"/>
      <c r="K22" s="140"/>
      <c r="L22" s="141"/>
      <c r="M22" s="140"/>
      <c r="N22" s="140"/>
      <c r="O22" s="140"/>
      <c r="P22" s="137"/>
      <c r="Q22" s="134"/>
      <c r="R22" s="140"/>
      <c r="S22" s="140"/>
      <c r="T22" s="140"/>
      <c r="U22" s="140"/>
    </row>
    <row r="23" spans="1:21" x14ac:dyDescent="0.3">
      <c r="A23" s="136">
        <v>4</v>
      </c>
      <c r="B23" s="137" t="str">
        <f>+CONCATENATE(C23,A23)</f>
        <v>C4</v>
      </c>
      <c r="C23" s="137" t="s">
        <v>16351</v>
      </c>
      <c r="D23" s="142" t="str">
        <f t="shared" si="5"/>
        <v>C4 - Autres ethnies</v>
      </c>
      <c r="E23" s="143" t="s">
        <v>16362</v>
      </c>
      <c r="F23" s="143" t="s">
        <v>16363</v>
      </c>
      <c r="G23" s="143" t="s">
        <v>15850</v>
      </c>
      <c r="H23" s="143"/>
      <c r="I23" s="143" t="s">
        <v>16364</v>
      </c>
      <c r="J23" s="143"/>
      <c r="K23" s="140"/>
      <c r="L23" s="141"/>
      <c r="M23" s="140"/>
      <c r="N23" s="140"/>
      <c r="O23" s="140"/>
      <c r="P23" s="137"/>
      <c r="Q23" s="134" t="s">
        <v>16365</v>
      </c>
      <c r="R23" s="140"/>
      <c r="S23" s="140"/>
      <c r="T23" s="140"/>
      <c r="U23" s="140"/>
    </row>
    <row r="24" spans="1:21" ht="27.6" x14ac:dyDescent="0.3">
      <c r="A24" s="136">
        <v>5</v>
      </c>
      <c r="B24" s="137" t="str">
        <f t="shared" ref="B24:B25" si="6">+CONCATENATE(C24,A24)</f>
        <v>C5</v>
      </c>
      <c r="C24" s="137" t="s">
        <v>16351</v>
      </c>
      <c r="D24" s="142" t="str">
        <f>CONCATENATE(B24," - ",E24)</f>
        <v>C5 - Quelles sont les raisons du choix de ce site?</v>
      </c>
      <c r="E24" s="143" t="s">
        <v>16366</v>
      </c>
      <c r="F24" s="143" t="s">
        <v>16367</v>
      </c>
      <c r="G24" s="142" t="s">
        <v>16342</v>
      </c>
      <c r="H24" s="143" t="s">
        <v>16368</v>
      </c>
      <c r="I24" s="142" t="s">
        <v>16369</v>
      </c>
      <c r="J24" s="143"/>
      <c r="K24" s="140"/>
      <c r="L24" s="141"/>
      <c r="M24" s="140"/>
      <c r="N24" s="140"/>
      <c r="O24" s="140"/>
      <c r="P24" s="137"/>
      <c r="Q24" s="134"/>
      <c r="R24" s="140"/>
      <c r="S24" s="140"/>
      <c r="T24" s="140"/>
      <c r="U24" s="140"/>
    </row>
    <row r="25" spans="1:21" x14ac:dyDescent="0.3">
      <c r="A25" s="136">
        <v>6</v>
      </c>
      <c r="B25" s="137" t="str">
        <f t="shared" si="6"/>
        <v>C6</v>
      </c>
      <c r="C25" s="137" t="s">
        <v>16351</v>
      </c>
      <c r="D25" s="144" t="str">
        <f>CONCATENATE(B25," - ",E25)</f>
        <v>C6 - Autres raisons</v>
      </c>
      <c r="E25" s="145" t="s">
        <v>16370</v>
      </c>
      <c r="F25" s="145" t="s">
        <v>16371</v>
      </c>
      <c r="G25" s="144" t="s">
        <v>15850</v>
      </c>
      <c r="H25" s="145"/>
      <c r="I25" s="145" t="s">
        <v>16364</v>
      </c>
      <c r="J25" s="145"/>
      <c r="K25" s="140"/>
      <c r="L25" s="141"/>
      <c r="M25" s="140"/>
      <c r="N25" s="140"/>
      <c r="O25" s="140"/>
      <c r="P25" s="137"/>
      <c r="Q25" s="134" t="s">
        <v>16372</v>
      </c>
      <c r="R25" s="140"/>
      <c r="S25" s="140"/>
      <c r="T25" s="140"/>
      <c r="U25" s="140"/>
    </row>
    <row r="26" spans="1:21" x14ac:dyDescent="0.3">
      <c r="A26" s="127"/>
      <c r="B26" s="127" t="str">
        <f t="shared" ref="B26:B27" si="7">CONCATENATE(C26,A26)</f>
        <v>C</v>
      </c>
      <c r="C26" s="127" t="s">
        <v>16351</v>
      </c>
      <c r="D26" s="128" t="str">
        <f>CONCATENATE(B26," - ",E26)</f>
        <v>C - Comité de gestion</v>
      </c>
      <c r="E26" s="128" t="s">
        <v>16352</v>
      </c>
      <c r="F26" s="127" t="s">
        <v>16351</v>
      </c>
      <c r="G26" s="127" t="s">
        <v>15854</v>
      </c>
      <c r="H26" s="127"/>
      <c r="I26" s="127" t="str">
        <f t="shared" ref="I26:I27" si="8">CONCATENATE(G26," ",H26)</f>
        <v xml:space="preserve">end group </v>
      </c>
      <c r="J26" s="128"/>
      <c r="K26" s="127"/>
      <c r="L26" s="128"/>
      <c r="M26" s="127"/>
      <c r="N26" s="127"/>
      <c r="O26" s="127"/>
      <c r="P26" s="127"/>
      <c r="Q26" s="135"/>
      <c r="R26" s="135"/>
      <c r="S26" s="135"/>
      <c r="T26" s="135"/>
      <c r="U26" s="135"/>
    </row>
    <row r="27" spans="1:21" x14ac:dyDescent="0.3">
      <c r="A27" s="127"/>
      <c r="B27" s="127" t="str">
        <f t="shared" si="7"/>
        <v>D</v>
      </c>
      <c r="C27" s="127" t="s">
        <v>7821</v>
      </c>
      <c r="D27" s="128" t="str">
        <f t="shared" ref="D27" si="9">CONCATENATE(B27," - ",E27)</f>
        <v>D - Comité protection</v>
      </c>
      <c r="E27" s="128" t="s">
        <v>16373</v>
      </c>
      <c r="F27" s="127" t="s">
        <v>7821</v>
      </c>
      <c r="G27" s="127" t="s">
        <v>15841</v>
      </c>
      <c r="H27" s="127"/>
      <c r="I27" s="127" t="str">
        <f t="shared" si="8"/>
        <v xml:space="preserve">begin group </v>
      </c>
      <c r="J27" s="128"/>
      <c r="K27" s="127"/>
      <c r="L27" s="128"/>
      <c r="M27" s="127"/>
      <c r="N27" s="127"/>
      <c r="O27" s="127"/>
      <c r="P27" s="127"/>
      <c r="Q27" s="127"/>
      <c r="R27" s="127"/>
      <c r="S27" s="127"/>
      <c r="T27" s="127"/>
      <c r="U27" s="127"/>
    </row>
    <row r="28" spans="1:21" ht="27.6" x14ac:dyDescent="0.3">
      <c r="A28" s="136">
        <v>1</v>
      </c>
      <c r="B28" s="140" t="str">
        <f>+CONCATENATE(C28,A28)</f>
        <v>D1</v>
      </c>
      <c r="C28" s="146" t="s">
        <v>7821</v>
      </c>
      <c r="D28" s="131" t="str">
        <f>+CONCATENATE(B28,"-",E28)</f>
        <v xml:space="preserve">D1-Avez-vous la présence d'un comité protection de protection sur le site? </v>
      </c>
      <c r="E28" s="131" t="s">
        <v>16374</v>
      </c>
      <c r="F28" s="131" t="s">
        <v>16375</v>
      </c>
      <c r="G28" s="131" t="s">
        <v>16329</v>
      </c>
      <c r="H28" s="131" t="s">
        <v>16340</v>
      </c>
      <c r="I28" s="131" t="s">
        <v>16355</v>
      </c>
      <c r="J28" s="131"/>
      <c r="K28" s="140"/>
      <c r="L28" s="141"/>
      <c r="M28" s="140"/>
      <c r="N28" s="140"/>
      <c r="O28" s="140"/>
      <c r="P28" s="140" t="s">
        <v>15853</v>
      </c>
      <c r="Q28" s="140"/>
      <c r="R28" s="140"/>
      <c r="S28" s="140"/>
      <c r="T28" s="140"/>
      <c r="U28" s="140"/>
    </row>
    <row r="29" spans="1:21" ht="27.6" x14ac:dyDescent="0.3">
      <c r="A29" s="136">
        <v>2</v>
      </c>
      <c r="B29" s="140" t="str">
        <f>+CONCATENATE(C29,A29)</f>
        <v>D2</v>
      </c>
      <c r="C29" s="146" t="s">
        <v>7821</v>
      </c>
      <c r="D29" s="131" t="str">
        <f>+CONCATENATE(B29,"-",E29)</f>
        <v>D2-Depuis quand ce comité de protection exist-il (Mois)?</v>
      </c>
      <c r="E29" s="131" t="s">
        <v>16376</v>
      </c>
      <c r="F29" s="131" t="s">
        <v>16377</v>
      </c>
      <c r="G29" s="131" t="s">
        <v>15870</v>
      </c>
      <c r="H29" s="131"/>
      <c r="I29" s="131" t="s">
        <v>15870</v>
      </c>
      <c r="J29" s="131"/>
      <c r="K29" s="140"/>
      <c r="L29" s="141"/>
      <c r="M29" s="140"/>
      <c r="N29" s="140"/>
      <c r="O29" s="140"/>
      <c r="P29" s="140" t="s">
        <v>15853</v>
      </c>
      <c r="Q29" s="133" t="s">
        <v>16378</v>
      </c>
      <c r="R29" s="140"/>
      <c r="S29" s="140"/>
      <c r="T29" s="140"/>
      <c r="U29" s="140"/>
    </row>
    <row r="30" spans="1:21" x14ac:dyDescent="0.3">
      <c r="A30" s="127"/>
      <c r="B30" s="127" t="str">
        <f t="shared" ref="B30:B36" si="10">CONCATENATE(C30,A30)</f>
        <v>D</v>
      </c>
      <c r="C30" s="127" t="s">
        <v>7821</v>
      </c>
      <c r="D30" s="128" t="str">
        <f t="shared" ref="D30:D31" si="11">CONCATENATE(B30," - ",E30)</f>
        <v>D - Comité protection</v>
      </c>
      <c r="E30" s="128" t="s">
        <v>16373</v>
      </c>
      <c r="F30" s="127" t="s">
        <v>7821</v>
      </c>
      <c r="G30" s="127" t="s">
        <v>15854</v>
      </c>
      <c r="H30" s="127"/>
      <c r="I30" s="127" t="str">
        <f>CONCATENATE(G30," ",H30)</f>
        <v xml:space="preserve">end group </v>
      </c>
      <c r="J30" s="128"/>
      <c r="K30" s="127"/>
      <c r="L30" s="128"/>
      <c r="M30" s="127"/>
      <c r="N30" s="127"/>
      <c r="O30" s="127"/>
      <c r="P30" s="127"/>
      <c r="Q30" s="127"/>
      <c r="R30" s="127"/>
      <c r="S30" s="127"/>
      <c r="T30" s="127"/>
      <c r="U30" s="127"/>
    </row>
    <row r="31" spans="1:21" x14ac:dyDescent="0.3">
      <c r="A31" s="127"/>
      <c r="B31" s="127" t="str">
        <f t="shared" si="10"/>
        <v>E</v>
      </c>
      <c r="C31" s="127" t="s">
        <v>16379</v>
      </c>
      <c r="D31" s="128" t="str">
        <f t="shared" si="11"/>
        <v>E - Site sur terres cultivables</v>
      </c>
      <c r="E31" s="128" t="s">
        <v>16380</v>
      </c>
      <c r="F31" s="127" t="s">
        <v>16379</v>
      </c>
      <c r="G31" s="127" t="s">
        <v>15841</v>
      </c>
      <c r="H31" s="127"/>
      <c r="I31" s="127" t="str">
        <f t="shared" ref="I31" si="12">CONCATENATE(G31," ",H31)</f>
        <v xml:space="preserve">begin group </v>
      </c>
      <c r="J31" s="128"/>
      <c r="K31" s="127"/>
      <c r="L31" s="128"/>
      <c r="M31" s="127"/>
      <c r="N31" s="127"/>
      <c r="O31" s="127"/>
      <c r="P31" s="127"/>
      <c r="Q31" s="127"/>
      <c r="R31" s="127"/>
      <c r="S31" s="127"/>
      <c r="T31" s="127"/>
      <c r="U31" s="127"/>
    </row>
    <row r="32" spans="1:21" ht="27.6" x14ac:dyDescent="0.3">
      <c r="A32" s="136">
        <v>1</v>
      </c>
      <c r="B32" s="130" t="str">
        <f t="shared" si="10"/>
        <v>E1</v>
      </c>
      <c r="C32" s="146" t="s">
        <v>16379</v>
      </c>
      <c r="D32" s="131" t="str">
        <f>+CONCATENATE(B32,"-",E32)</f>
        <v>E1-Vôtre site se situe-t-il sur des terres cultivables?</v>
      </c>
      <c r="E32" s="131" t="s">
        <v>16381</v>
      </c>
      <c r="F32" s="131" t="s">
        <v>16382</v>
      </c>
      <c r="G32" s="131" t="s">
        <v>16329</v>
      </c>
      <c r="H32" s="131" t="s">
        <v>16340</v>
      </c>
      <c r="I32" s="131" t="s">
        <v>16355</v>
      </c>
      <c r="J32" s="131"/>
      <c r="K32" s="140"/>
      <c r="L32" s="141"/>
      <c r="M32" s="140"/>
      <c r="N32" s="140"/>
      <c r="O32" s="140"/>
      <c r="P32" s="140" t="s">
        <v>15853</v>
      </c>
      <c r="Q32" s="140"/>
      <c r="R32" s="140"/>
      <c r="S32" s="140"/>
      <c r="T32" s="140"/>
      <c r="U32" s="140"/>
    </row>
    <row r="33" spans="1:21" ht="27.6" x14ac:dyDescent="0.3">
      <c r="A33" s="136">
        <v>2</v>
      </c>
      <c r="B33" s="130" t="str">
        <f t="shared" si="10"/>
        <v>E2</v>
      </c>
      <c r="C33" s="146" t="s">
        <v>16379</v>
      </c>
      <c r="D33" s="131" t="str">
        <f t="shared" ref="D33:D35" si="13">+CONCATENATE(B33,"-",E33)</f>
        <v>E2-Avez-vous reçu une distribution d'abris pendant les 6 derniers mois?</v>
      </c>
      <c r="E33" s="131" t="s">
        <v>16383</v>
      </c>
      <c r="F33" s="131" t="s">
        <v>16384</v>
      </c>
      <c r="G33" s="131" t="s">
        <v>16329</v>
      </c>
      <c r="H33" s="131" t="s">
        <v>16340</v>
      </c>
      <c r="I33" s="131" t="s">
        <v>16355</v>
      </c>
      <c r="J33" s="131"/>
      <c r="K33" s="140"/>
      <c r="L33" s="141"/>
      <c r="M33" s="140"/>
      <c r="N33" s="140"/>
      <c r="O33" s="140"/>
      <c r="P33" s="140" t="s">
        <v>15853</v>
      </c>
      <c r="Q33" s="140"/>
      <c r="R33" s="140"/>
      <c r="S33" s="140"/>
      <c r="T33" s="140"/>
      <c r="U33" s="140"/>
    </row>
    <row r="34" spans="1:21" ht="27.6" x14ac:dyDescent="0.3">
      <c r="A34" s="136">
        <v>3</v>
      </c>
      <c r="B34" s="130" t="str">
        <f t="shared" si="10"/>
        <v>E3</v>
      </c>
      <c r="C34" s="146" t="s">
        <v>16379</v>
      </c>
      <c r="D34" s="131" t="str">
        <f t="shared" si="13"/>
        <v>E3-Avez-vous reçu une distribution de BNA pendant les 6 derniers mois?</v>
      </c>
      <c r="E34" s="131" t="s">
        <v>16385</v>
      </c>
      <c r="F34" s="131" t="s">
        <v>16386</v>
      </c>
      <c r="G34" s="131" t="s">
        <v>16329</v>
      </c>
      <c r="H34" s="131" t="s">
        <v>16340</v>
      </c>
      <c r="I34" s="131" t="s">
        <v>16355</v>
      </c>
      <c r="J34" s="131"/>
      <c r="K34" s="140"/>
      <c r="L34" s="141"/>
      <c r="M34" s="140"/>
      <c r="N34" s="140"/>
      <c r="O34" s="140"/>
      <c r="P34" s="140" t="s">
        <v>15853</v>
      </c>
      <c r="Q34" s="140"/>
      <c r="R34" s="140"/>
      <c r="S34" s="140"/>
      <c r="T34" s="140"/>
      <c r="U34" s="140"/>
    </row>
    <row r="35" spans="1:21" ht="41.4" x14ac:dyDescent="0.3">
      <c r="A35" s="136">
        <v>4</v>
      </c>
      <c r="B35" s="130" t="str">
        <f t="shared" si="10"/>
        <v>E4</v>
      </c>
      <c r="C35" s="146" t="s">
        <v>16379</v>
      </c>
      <c r="D35" s="131" t="str">
        <f t="shared" si="13"/>
        <v>E4-Avez-vous reçu une distribution alimentaire pendant les 2 derniers mois?</v>
      </c>
      <c r="E35" s="131" t="s">
        <v>16387</v>
      </c>
      <c r="F35" s="131" t="s">
        <v>16388</v>
      </c>
      <c r="G35" s="131" t="s">
        <v>16329</v>
      </c>
      <c r="H35" s="131" t="s">
        <v>16340</v>
      </c>
      <c r="I35" s="131" t="s">
        <v>16355</v>
      </c>
      <c r="J35" s="131"/>
      <c r="K35" s="140"/>
      <c r="L35" s="141"/>
      <c r="M35" s="140"/>
      <c r="N35" s="140"/>
      <c r="O35" s="140"/>
      <c r="P35" s="140" t="s">
        <v>15853</v>
      </c>
      <c r="Q35" s="140"/>
      <c r="R35" s="140"/>
      <c r="S35" s="140"/>
      <c r="T35" s="140"/>
      <c r="U35" s="140"/>
    </row>
    <row r="36" spans="1:21" x14ac:dyDescent="0.3">
      <c r="A36" s="127"/>
      <c r="B36" s="127" t="str">
        <f t="shared" si="10"/>
        <v>E</v>
      </c>
      <c r="C36" s="127" t="s">
        <v>16379</v>
      </c>
      <c r="D36" s="128" t="str">
        <f t="shared" ref="D36" si="14">CONCATENATE(B36," - ",E36)</f>
        <v>E - Site sur terres cultivables</v>
      </c>
      <c r="E36" s="128" t="s">
        <v>16380</v>
      </c>
      <c r="F36" s="127" t="s">
        <v>16379</v>
      </c>
      <c r="G36" s="127" t="s">
        <v>15854</v>
      </c>
      <c r="H36" s="127"/>
      <c r="I36" s="127" t="str">
        <f t="shared" ref="I36" si="15">CONCATENATE(G36," ",H36)</f>
        <v xml:space="preserve">end group </v>
      </c>
      <c r="J36" s="128"/>
      <c r="K36" s="127"/>
      <c r="L36" s="128"/>
      <c r="M36" s="127"/>
      <c r="N36" s="127"/>
      <c r="O36" s="127"/>
      <c r="P36" s="127"/>
      <c r="Q36" s="127"/>
      <c r="R36" s="127"/>
      <c r="S36" s="127"/>
      <c r="T36" s="127"/>
      <c r="U36" s="127"/>
    </row>
    <row r="37" spans="1:21" x14ac:dyDescent="0.3">
      <c r="A37" s="136"/>
      <c r="B37" s="130"/>
      <c r="C37" s="130"/>
      <c r="D37" s="131" t="str">
        <f>CONCATENATE(B37,"  ",E37)</f>
        <v xml:space="preserve">  Merci</v>
      </c>
      <c r="E37" s="131" t="s">
        <v>16389</v>
      </c>
      <c r="F37" s="131" t="s">
        <v>16390</v>
      </c>
      <c r="G37" s="131" t="s">
        <v>15844</v>
      </c>
      <c r="H37" s="131"/>
      <c r="I37" s="131" t="str">
        <f>CONCATENATE(G37," ",H37)</f>
        <v xml:space="preserve">note </v>
      </c>
      <c r="J37" s="131"/>
      <c r="K37" s="130"/>
      <c r="L37" s="131"/>
      <c r="M37" s="130"/>
      <c r="N37" s="130"/>
      <c r="O37" s="130"/>
      <c r="P37" s="130"/>
      <c r="Q37" s="130"/>
      <c r="R37" s="130"/>
      <c r="S37" s="130"/>
      <c r="T37" s="130"/>
      <c r="U37" s="130"/>
    </row>
    <row r="38" spans="1:21" x14ac:dyDescent="0.3">
      <c r="A38" s="2"/>
    </row>
    <row r="39" spans="1:21" x14ac:dyDescent="0.3">
      <c r="A39" s="2"/>
    </row>
    <row r="40" spans="1:21" x14ac:dyDescent="0.3">
      <c r="A40" s="2"/>
    </row>
    <row r="41" spans="1:21" x14ac:dyDescent="0.3">
      <c r="A41" s="2"/>
    </row>
    <row r="42" spans="1:21" x14ac:dyDescent="0.3">
      <c r="A42" s="2"/>
    </row>
    <row r="43" spans="1:21" x14ac:dyDescent="0.3">
      <c r="A43" s="2"/>
    </row>
    <row r="44" spans="1:21" x14ac:dyDescent="0.3">
      <c r="A44" s="2"/>
    </row>
    <row r="45" spans="1:21" x14ac:dyDescent="0.3">
      <c r="A45" s="2"/>
    </row>
    <row r="46" spans="1:21" x14ac:dyDescent="0.3">
      <c r="A46" s="2"/>
    </row>
    <row r="47" spans="1:21" x14ac:dyDescent="0.3">
      <c r="A47" s="2"/>
    </row>
    <row r="48" spans="1:2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sheetData>
  <autoFilter ref="A1:U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Lis_moi</vt:lpstr>
      <vt:lpstr>Données_Infrastructures</vt:lpstr>
      <vt:lpstr>Questionnaire_Infrastructures</vt:lpstr>
      <vt:lpstr>Choix_Infrastructures</vt:lpstr>
      <vt:lpstr>Données_Origines</vt:lpstr>
      <vt:lpstr>Questionnaire_Origines</vt:lpstr>
      <vt:lpstr>Choix_Origine</vt:lpstr>
      <vt:lpstr>Données_InformateursClés</vt:lpstr>
      <vt:lpstr>Questionnaire_IC</vt:lpstr>
      <vt:lpstr>Choix_IC</vt:lpstr>
      <vt:lpstr>Données_Compilées</vt:lpstr>
      <vt:lpstr>Regroupement_Sites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PC-NIGER-REACH</dc:creator>
  <cp:lastModifiedBy>PC-NIGER-REACH</cp:lastModifiedBy>
  <dcterms:created xsi:type="dcterms:W3CDTF">2017-03-16T14:00:33Z</dcterms:created>
  <dcterms:modified xsi:type="dcterms:W3CDTF">2017-05-25T08:14:06Z</dcterms:modified>
</cp:coreProperties>
</file>